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Z466" i="4"/>
  <c r="BZ467" i="4"/>
  <c r="BZ468" i="4"/>
  <c r="BZ469" i="4"/>
  <c r="BZ470" i="4"/>
  <c r="BZ471" i="4"/>
  <c r="BZ472" i="4"/>
  <c r="BZ473" i="4"/>
  <c r="BZ474" i="4"/>
  <c r="BZ475" i="4"/>
  <c r="BZ476" i="4"/>
  <c r="BZ477" i="4"/>
  <c r="BZ478" i="4"/>
  <c r="BZ479" i="4"/>
  <c r="BZ480" i="4"/>
  <c r="BZ481" i="4"/>
  <c r="BZ482" i="4"/>
  <c r="BZ483"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W12" i="4"/>
  <c r="BX12" i="4"/>
  <c r="BY12" i="4"/>
  <c r="BP13" i="4"/>
  <c r="BQ13" i="4"/>
  <c r="BR13" i="4"/>
  <c r="BS13" i="4"/>
  <c r="BT13" i="4"/>
  <c r="BU13" i="4"/>
  <c r="BW13" i="4"/>
  <c r="BX13" i="4"/>
  <c r="BY13" i="4"/>
  <c r="BP14" i="4"/>
  <c r="BQ14" i="4"/>
  <c r="BR14" i="4"/>
  <c r="BS14" i="4"/>
  <c r="BT14" i="4"/>
  <c r="BU14" i="4"/>
  <c r="BW14" i="4"/>
  <c r="BX14" i="4"/>
  <c r="BY14" i="4"/>
  <c r="BP15" i="4"/>
  <c r="BQ15" i="4"/>
  <c r="BR15" i="4"/>
  <c r="BS15" i="4"/>
  <c r="BT15" i="4"/>
  <c r="BU15" i="4"/>
  <c r="BW15" i="4"/>
  <c r="BX15" i="4"/>
  <c r="BY15" i="4"/>
  <c r="BP16" i="4"/>
  <c r="BQ16" i="4"/>
  <c r="BR16" i="4"/>
  <c r="BS16" i="4"/>
  <c r="BT16" i="4"/>
  <c r="BU16" i="4"/>
  <c r="BW16" i="4"/>
  <c r="BX16" i="4"/>
  <c r="BY16" i="4"/>
  <c r="BP17" i="4"/>
  <c r="BQ17" i="4"/>
  <c r="BR17" i="4"/>
  <c r="BS17" i="4"/>
  <c r="BT17" i="4"/>
  <c r="BU17" i="4"/>
  <c r="BW17" i="4"/>
  <c r="BX17" i="4"/>
  <c r="BY17" i="4"/>
  <c r="BP18" i="4"/>
  <c r="BQ18" i="4"/>
  <c r="BR18" i="4"/>
  <c r="BS18" i="4"/>
  <c r="BT18" i="4"/>
  <c r="BU18" i="4"/>
  <c r="BW18" i="4"/>
  <c r="BX18" i="4"/>
  <c r="BY18" i="4"/>
  <c r="BP19" i="4"/>
  <c r="BQ19" i="4"/>
  <c r="BR19" i="4"/>
  <c r="BS19" i="4"/>
  <c r="BT19" i="4"/>
  <c r="BU19" i="4"/>
  <c r="BW19" i="4"/>
  <c r="BX19" i="4"/>
  <c r="BY19" i="4"/>
  <c r="BP20" i="4"/>
  <c r="BQ20" i="4"/>
  <c r="BR20" i="4"/>
  <c r="BS20" i="4"/>
  <c r="BT20" i="4"/>
  <c r="BU20" i="4"/>
  <c r="BW20" i="4"/>
  <c r="BX20" i="4"/>
  <c r="BY20" i="4"/>
  <c r="BP21" i="4"/>
  <c r="BQ21" i="4"/>
  <c r="BR21" i="4"/>
  <c r="BS21" i="4"/>
  <c r="BT21" i="4"/>
  <c r="BU21" i="4"/>
  <c r="BW21" i="4"/>
  <c r="BX21" i="4"/>
  <c r="BY21" i="4"/>
  <c r="BP22" i="4"/>
  <c r="BQ22" i="4"/>
  <c r="BR22" i="4"/>
  <c r="BS22" i="4"/>
  <c r="BT22" i="4"/>
  <c r="BU22" i="4"/>
  <c r="BW22" i="4"/>
  <c r="BX22" i="4"/>
  <c r="BY22" i="4"/>
  <c r="BP23" i="4"/>
  <c r="BQ23" i="4"/>
  <c r="BR23" i="4"/>
  <c r="BS23" i="4"/>
  <c r="BT23" i="4"/>
  <c r="BU23" i="4"/>
  <c r="BW23" i="4"/>
  <c r="BX23" i="4"/>
  <c r="BY23" i="4"/>
  <c r="BP24" i="4"/>
  <c r="BQ24" i="4"/>
  <c r="BR24" i="4"/>
  <c r="BS24" i="4"/>
  <c r="BT24" i="4"/>
  <c r="BU24" i="4"/>
  <c r="BW24" i="4"/>
  <c r="BX24" i="4"/>
  <c r="BY24" i="4"/>
  <c r="BP25" i="4"/>
  <c r="BQ25" i="4"/>
  <c r="BR25" i="4"/>
  <c r="BS25" i="4"/>
  <c r="BT25" i="4"/>
  <c r="BU25" i="4"/>
  <c r="BW25" i="4"/>
  <c r="BX25" i="4"/>
  <c r="BY25" i="4"/>
  <c r="BP26" i="4"/>
  <c r="BQ26" i="4"/>
  <c r="BR26" i="4"/>
  <c r="BS26" i="4"/>
  <c r="BT26" i="4"/>
  <c r="BU26" i="4"/>
  <c r="BW26" i="4"/>
  <c r="BX26" i="4"/>
  <c r="BY26" i="4"/>
  <c r="BP27" i="4"/>
  <c r="BQ27" i="4"/>
  <c r="BR27" i="4"/>
  <c r="BS27" i="4"/>
  <c r="BT27" i="4"/>
  <c r="BU27" i="4"/>
  <c r="BW27" i="4"/>
  <c r="BX27" i="4"/>
  <c r="BY27" i="4"/>
  <c r="BP28" i="4"/>
  <c r="BQ28" i="4"/>
  <c r="BR28" i="4"/>
  <c r="BS28" i="4"/>
  <c r="BT28" i="4"/>
  <c r="BU28" i="4"/>
  <c r="BW28" i="4"/>
  <c r="BX28" i="4"/>
  <c r="BY28" i="4"/>
  <c r="BP29" i="4"/>
  <c r="BQ29" i="4"/>
  <c r="BR29" i="4"/>
  <c r="BS29" i="4"/>
  <c r="BT29" i="4"/>
  <c r="BU29" i="4"/>
  <c r="BW29" i="4"/>
  <c r="BX29" i="4"/>
  <c r="BY29" i="4"/>
  <c r="BP30" i="4"/>
  <c r="BQ30" i="4"/>
  <c r="BR30" i="4"/>
  <c r="BS30" i="4"/>
  <c r="BT30" i="4"/>
  <c r="BU30" i="4"/>
  <c r="BW30" i="4"/>
  <c r="BX30" i="4"/>
  <c r="BY30" i="4"/>
  <c r="BP31" i="4"/>
  <c r="BQ31" i="4"/>
  <c r="BR31" i="4"/>
  <c r="BS31" i="4"/>
  <c r="BT31" i="4"/>
  <c r="BU31" i="4"/>
  <c r="BW31" i="4"/>
  <c r="BX31" i="4"/>
  <c r="BY31" i="4"/>
  <c r="BP32" i="4"/>
  <c r="BQ32" i="4"/>
  <c r="BR32" i="4"/>
  <c r="BS32" i="4"/>
  <c r="BT32" i="4"/>
  <c r="BU32" i="4"/>
  <c r="BW32" i="4"/>
  <c r="BX32" i="4"/>
  <c r="BY32" i="4"/>
  <c r="BP33" i="4"/>
  <c r="BQ33" i="4"/>
  <c r="BR33" i="4"/>
  <c r="BS33" i="4"/>
  <c r="BT33" i="4"/>
  <c r="BU33" i="4"/>
  <c r="BW33" i="4"/>
  <c r="BX33" i="4"/>
  <c r="BY33" i="4"/>
  <c r="BP34" i="4"/>
  <c r="BQ34" i="4"/>
  <c r="BR34" i="4"/>
  <c r="BS34" i="4"/>
  <c r="BT34" i="4"/>
  <c r="BU34" i="4"/>
  <c r="BW34" i="4"/>
  <c r="BX34" i="4"/>
  <c r="BY34" i="4"/>
  <c r="BP35" i="4"/>
  <c r="BQ35" i="4"/>
  <c r="BR35" i="4"/>
  <c r="BS35" i="4"/>
  <c r="BT35" i="4"/>
  <c r="BU35" i="4"/>
  <c r="BW35" i="4"/>
  <c r="BX35" i="4"/>
  <c r="BY35" i="4"/>
  <c r="BP36" i="4"/>
  <c r="BQ36" i="4"/>
  <c r="BR36" i="4"/>
  <c r="BS36" i="4"/>
  <c r="BT36" i="4"/>
  <c r="BU36" i="4"/>
  <c r="BW36" i="4"/>
  <c r="BX36" i="4"/>
  <c r="BY36" i="4"/>
  <c r="BP37" i="4"/>
  <c r="BQ37" i="4"/>
  <c r="BR37" i="4"/>
  <c r="BS37" i="4"/>
  <c r="BT37" i="4"/>
  <c r="BU37" i="4"/>
  <c r="BW37" i="4"/>
  <c r="BX37" i="4"/>
  <c r="BY37" i="4"/>
  <c r="BP38" i="4"/>
  <c r="BQ38" i="4"/>
  <c r="BR38" i="4"/>
  <c r="BS38" i="4"/>
  <c r="BT38" i="4"/>
  <c r="BU38" i="4"/>
  <c r="BW38" i="4"/>
  <c r="BX38" i="4"/>
  <c r="BY38" i="4"/>
  <c r="BP39" i="4"/>
  <c r="BQ39" i="4"/>
  <c r="BR39" i="4"/>
  <c r="BS39" i="4"/>
  <c r="BT39" i="4"/>
  <c r="BU39" i="4"/>
  <c r="BW39" i="4"/>
  <c r="BX39" i="4"/>
  <c r="BY39" i="4"/>
  <c r="BP40" i="4"/>
  <c r="BQ40" i="4"/>
  <c r="BR40" i="4"/>
  <c r="BS40" i="4"/>
  <c r="BT40" i="4"/>
  <c r="BU40" i="4"/>
  <c r="BW40" i="4"/>
  <c r="BX40" i="4"/>
  <c r="BY40" i="4"/>
  <c r="BP41" i="4"/>
  <c r="BQ41" i="4"/>
  <c r="BR41" i="4"/>
  <c r="BS41" i="4"/>
  <c r="BT41" i="4"/>
  <c r="BU41" i="4"/>
  <c r="BW41" i="4"/>
  <c r="BX41" i="4"/>
  <c r="BY41" i="4"/>
  <c r="BP42" i="4"/>
  <c r="BQ42" i="4"/>
  <c r="BR42" i="4"/>
  <c r="BS42" i="4"/>
  <c r="BT42" i="4"/>
  <c r="BU42" i="4"/>
  <c r="BW42" i="4"/>
  <c r="BX42" i="4"/>
  <c r="BY42" i="4"/>
  <c r="BP43" i="4"/>
  <c r="BQ43" i="4"/>
  <c r="BR43" i="4"/>
  <c r="BS43" i="4"/>
  <c r="BT43" i="4"/>
  <c r="BU43" i="4"/>
  <c r="BW43" i="4"/>
  <c r="BX43" i="4"/>
  <c r="BY43" i="4"/>
  <c r="BP44" i="4"/>
  <c r="BQ44" i="4"/>
  <c r="BR44" i="4"/>
  <c r="BS44" i="4"/>
  <c r="BT44" i="4"/>
  <c r="BU44" i="4"/>
  <c r="BW44" i="4"/>
  <c r="BX44" i="4"/>
  <c r="BY44" i="4"/>
  <c r="BP45" i="4"/>
  <c r="BQ45" i="4"/>
  <c r="BR45" i="4"/>
  <c r="BS45" i="4"/>
  <c r="BT45" i="4"/>
  <c r="BU45" i="4"/>
  <c r="BW45" i="4"/>
  <c r="BX45" i="4"/>
  <c r="BY45" i="4"/>
  <c r="BP46" i="4"/>
  <c r="BQ46" i="4"/>
  <c r="BR46" i="4"/>
  <c r="BS46" i="4"/>
  <c r="BT46" i="4"/>
  <c r="BU46" i="4"/>
  <c r="BW46" i="4"/>
  <c r="BX46" i="4"/>
  <c r="BY46" i="4"/>
  <c r="BP47" i="4"/>
  <c r="BQ47" i="4"/>
  <c r="BR47" i="4"/>
  <c r="BS47" i="4"/>
  <c r="BT47" i="4"/>
  <c r="BU47" i="4"/>
  <c r="BW47" i="4"/>
  <c r="BX47" i="4"/>
  <c r="BY47" i="4"/>
  <c r="BP48" i="4"/>
  <c r="BQ48" i="4"/>
  <c r="BR48" i="4"/>
  <c r="BS48" i="4"/>
  <c r="BT48" i="4"/>
  <c r="BU48" i="4"/>
  <c r="BW48" i="4"/>
  <c r="BX48" i="4"/>
  <c r="BY48" i="4"/>
  <c r="BP49" i="4"/>
  <c r="BQ49" i="4"/>
  <c r="BR49" i="4"/>
  <c r="BS49" i="4"/>
  <c r="BT49" i="4"/>
  <c r="BU49" i="4"/>
  <c r="BW49" i="4"/>
  <c r="BX49" i="4"/>
  <c r="BY49" i="4"/>
  <c r="BP50" i="4"/>
  <c r="BQ50" i="4"/>
  <c r="BR50" i="4"/>
  <c r="BS50" i="4"/>
  <c r="BT50" i="4"/>
  <c r="BU50" i="4"/>
  <c r="BW50" i="4"/>
  <c r="BX50" i="4"/>
  <c r="BY50" i="4"/>
  <c r="BP51" i="4"/>
  <c r="BQ51" i="4"/>
  <c r="BR51" i="4"/>
  <c r="BS51" i="4"/>
  <c r="BT51" i="4"/>
  <c r="BU51" i="4"/>
  <c r="BW51" i="4"/>
  <c r="BX51" i="4"/>
  <c r="BY51" i="4"/>
  <c r="BP52" i="4"/>
  <c r="BQ52" i="4"/>
  <c r="BR52" i="4"/>
  <c r="BS52" i="4"/>
  <c r="BT52" i="4"/>
  <c r="BU52" i="4"/>
  <c r="BW52" i="4"/>
  <c r="BX52" i="4"/>
  <c r="BY52" i="4"/>
  <c r="BP53" i="4"/>
  <c r="BQ53" i="4"/>
  <c r="BR53" i="4"/>
  <c r="BS53" i="4"/>
  <c r="BT53" i="4"/>
  <c r="BU53" i="4"/>
  <c r="BW53" i="4"/>
  <c r="BX53" i="4"/>
  <c r="BY53" i="4"/>
  <c r="BP54" i="4"/>
  <c r="BQ54" i="4"/>
  <c r="BR54" i="4"/>
  <c r="BS54" i="4"/>
  <c r="BT54" i="4"/>
  <c r="BU54" i="4"/>
  <c r="BW54" i="4"/>
  <c r="BX54" i="4"/>
  <c r="BY54" i="4"/>
  <c r="BP55" i="4"/>
  <c r="BQ55" i="4"/>
  <c r="BR55" i="4"/>
  <c r="BS55" i="4"/>
  <c r="BT55" i="4"/>
  <c r="BU55" i="4"/>
  <c r="BW55" i="4"/>
  <c r="BX55" i="4"/>
  <c r="BY55" i="4"/>
  <c r="BP56" i="4"/>
  <c r="BQ56" i="4"/>
  <c r="BR56" i="4"/>
  <c r="BS56" i="4"/>
  <c r="BT56" i="4"/>
  <c r="BU56" i="4"/>
  <c r="BW56" i="4"/>
  <c r="BX56" i="4"/>
  <c r="BY56" i="4"/>
  <c r="BP57" i="4"/>
  <c r="BQ57" i="4"/>
  <c r="BR57" i="4"/>
  <c r="BS57" i="4"/>
  <c r="BT57" i="4"/>
  <c r="BU57" i="4"/>
  <c r="BW57" i="4"/>
  <c r="BX57" i="4"/>
  <c r="BY57" i="4"/>
  <c r="BP58" i="4"/>
  <c r="BQ58" i="4"/>
  <c r="BR58" i="4"/>
  <c r="BS58" i="4"/>
  <c r="BT58" i="4"/>
  <c r="BU58" i="4"/>
  <c r="BW58" i="4"/>
  <c r="BX58" i="4"/>
  <c r="BY58" i="4"/>
  <c r="BP59" i="4"/>
  <c r="BQ59" i="4"/>
  <c r="BR59" i="4"/>
  <c r="BS59" i="4"/>
  <c r="BT59" i="4"/>
  <c r="BU59" i="4"/>
  <c r="BW59" i="4"/>
  <c r="BX59" i="4"/>
  <c r="BY59" i="4"/>
  <c r="BP60" i="4"/>
  <c r="BQ60" i="4"/>
  <c r="BR60" i="4"/>
  <c r="BS60" i="4"/>
  <c r="BT60" i="4"/>
  <c r="BU60" i="4"/>
  <c r="BW60" i="4"/>
  <c r="BX60" i="4"/>
  <c r="BY60" i="4"/>
  <c r="BP61" i="4"/>
  <c r="BQ61" i="4"/>
  <c r="BR61" i="4"/>
  <c r="BS61" i="4"/>
  <c r="BT61" i="4"/>
  <c r="BU61" i="4"/>
  <c r="BW61" i="4"/>
  <c r="BX61" i="4"/>
  <c r="BY61" i="4"/>
  <c r="BP62" i="4"/>
  <c r="BQ62" i="4"/>
  <c r="BR62" i="4"/>
  <c r="BS62" i="4"/>
  <c r="BT62" i="4"/>
  <c r="BU62" i="4"/>
  <c r="BW62" i="4"/>
  <c r="BX62" i="4"/>
  <c r="BY62" i="4"/>
  <c r="BP63" i="4"/>
  <c r="BQ63" i="4"/>
  <c r="BR63" i="4"/>
  <c r="BS63" i="4"/>
  <c r="BT63" i="4"/>
  <c r="BU63" i="4"/>
  <c r="BW63" i="4"/>
  <c r="BX63" i="4"/>
  <c r="BY63" i="4"/>
  <c r="BP64" i="4"/>
  <c r="BQ64" i="4"/>
  <c r="BR64" i="4"/>
  <c r="BS64" i="4"/>
  <c r="BT64" i="4"/>
  <c r="BU64" i="4"/>
  <c r="BW64" i="4"/>
  <c r="BX64" i="4"/>
  <c r="BY64" i="4"/>
  <c r="BP65" i="4"/>
  <c r="BQ65" i="4"/>
  <c r="BR65" i="4"/>
  <c r="BS65" i="4"/>
  <c r="BT65" i="4"/>
  <c r="BU65" i="4"/>
  <c r="BW65" i="4"/>
  <c r="BX65" i="4"/>
  <c r="BY65" i="4"/>
  <c r="BP66" i="4"/>
  <c r="BQ66" i="4"/>
  <c r="BR66" i="4"/>
  <c r="BS66" i="4"/>
  <c r="BT66" i="4"/>
  <c r="BU66" i="4"/>
  <c r="BW66" i="4"/>
  <c r="BX66" i="4"/>
  <c r="BY66" i="4"/>
  <c r="BP67" i="4"/>
  <c r="BQ67" i="4"/>
  <c r="BR67" i="4"/>
  <c r="BS67" i="4"/>
  <c r="BT67" i="4"/>
  <c r="BU67" i="4"/>
  <c r="BW67" i="4"/>
  <c r="BX67" i="4"/>
  <c r="BY67" i="4"/>
  <c r="BP68" i="4"/>
  <c r="BQ68" i="4"/>
  <c r="BR68" i="4"/>
  <c r="BS68" i="4"/>
  <c r="BT68" i="4"/>
  <c r="BU68" i="4"/>
  <c r="BW68" i="4"/>
  <c r="BX68" i="4"/>
  <c r="BY68" i="4"/>
  <c r="BP69" i="4"/>
  <c r="BQ69" i="4"/>
  <c r="BR69" i="4"/>
  <c r="BS69" i="4"/>
  <c r="BT69" i="4"/>
  <c r="BU69" i="4"/>
  <c r="BW69" i="4"/>
  <c r="BX69" i="4"/>
  <c r="BY69" i="4"/>
  <c r="BP70" i="4"/>
  <c r="BQ70" i="4"/>
  <c r="BR70" i="4"/>
  <c r="BS70" i="4"/>
  <c r="BT70" i="4"/>
  <c r="BU70" i="4"/>
  <c r="BW70" i="4"/>
  <c r="BX70" i="4"/>
  <c r="BY70" i="4"/>
  <c r="BP71" i="4"/>
  <c r="BQ71" i="4"/>
  <c r="BR71" i="4"/>
  <c r="BS71" i="4"/>
  <c r="BT71" i="4"/>
  <c r="BU71" i="4"/>
  <c r="BW71" i="4"/>
  <c r="BX71" i="4"/>
  <c r="BY71" i="4"/>
  <c r="BP72" i="4"/>
  <c r="BQ72" i="4"/>
  <c r="BR72" i="4"/>
  <c r="BS72" i="4"/>
  <c r="BT72" i="4"/>
  <c r="BU72" i="4"/>
  <c r="BW72" i="4"/>
  <c r="BX72" i="4"/>
  <c r="BY72" i="4"/>
  <c r="BP73" i="4"/>
  <c r="BQ73" i="4"/>
  <c r="BR73" i="4"/>
  <c r="BS73" i="4"/>
  <c r="BT73" i="4"/>
  <c r="BU73" i="4"/>
  <c r="BW73" i="4"/>
  <c r="BX73" i="4"/>
  <c r="BY73" i="4"/>
  <c r="BP74" i="4"/>
  <c r="BQ74" i="4"/>
  <c r="BR74" i="4"/>
  <c r="BS74" i="4"/>
  <c r="BT74" i="4"/>
  <c r="BU74" i="4"/>
  <c r="BW74" i="4"/>
  <c r="BX74" i="4"/>
  <c r="BY74" i="4"/>
  <c r="BP75" i="4"/>
  <c r="BQ75" i="4"/>
  <c r="BR75" i="4"/>
  <c r="BS75" i="4"/>
  <c r="BT75" i="4"/>
  <c r="BU75" i="4"/>
  <c r="BW75" i="4"/>
  <c r="BX75" i="4"/>
  <c r="BY75" i="4"/>
  <c r="BP76" i="4"/>
  <c r="BQ76" i="4"/>
  <c r="BR76" i="4"/>
  <c r="BS76" i="4"/>
  <c r="BT76" i="4"/>
  <c r="BU76" i="4"/>
  <c r="BW76" i="4"/>
  <c r="BX76" i="4"/>
  <c r="BY76" i="4"/>
  <c r="BP77" i="4"/>
  <c r="BQ77" i="4"/>
  <c r="BR77" i="4"/>
  <c r="BS77" i="4"/>
  <c r="BT77" i="4"/>
  <c r="BU77" i="4"/>
  <c r="BW77" i="4"/>
  <c r="BX77" i="4"/>
  <c r="BY77" i="4"/>
  <c r="BP78" i="4"/>
  <c r="BQ78" i="4"/>
  <c r="BR78" i="4"/>
  <c r="BS78" i="4"/>
  <c r="BT78" i="4"/>
  <c r="BU78" i="4"/>
  <c r="BW78" i="4"/>
  <c r="BX78" i="4"/>
  <c r="BY78" i="4"/>
  <c r="BP79" i="4"/>
  <c r="BQ79" i="4"/>
  <c r="BR79" i="4"/>
  <c r="BS79" i="4"/>
  <c r="BT79" i="4"/>
  <c r="BU79" i="4"/>
  <c r="BW79" i="4"/>
  <c r="BX79" i="4"/>
  <c r="BY79" i="4"/>
  <c r="BP80" i="4"/>
  <c r="BQ80" i="4"/>
  <c r="BR80" i="4"/>
  <c r="BS80" i="4"/>
  <c r="BT80" i="4"/>
  <c r="BU80" i="4"/>
  <c r="BW80" i="4"/>
  <c r="BX80" i="4"/>
  <c r="BY80" i="4"/>
  <c r="BP81" i="4"/>
  <c r="BQ81" i="4"/>
  <c r="BR81" i="4"/>
  <c r="BS81" i="4"/>
  <c r="BT81" i="4"/>
  <c r="BU81" i="4"/>
  <c r="BW81" i="4"/>
  <c r="BX81" i="4"/>
  <c r="BY81" i="4"/>
  <c r="BP82" i="4"/>
  <c r="BQ82" i="4"/>
  <c r="BR82" i="4"/>
  <c r="BS82" i="4"/>
  <c r="BT82" i="4"/>
  <c r="BU82" i="4"/>
  <c r="BW82" i="4"/>
  <c r="BX82" i="4"/>
  <c r="BY82" i="4"/>
  <c r="BP83" i="4"/>
  <c r="BQ83" i="4"/>
  <c r="BR83" i="4"/>
  <c r="BS83" i="4"/>
  <c r="BT83" i="4"/>
  <c r="BU83" i="4"/>
  <c r="BW83" i="4"/>
  <c r="BX83" i="4"/>
  <c r="BY83" i="4"/>
  <c r="BP84" i="4"/>
  <c r="BQ84" i="4"/>
  <c r="BR84" i="4"/>
  <c r="BS84" i="4"/>
  <c r="BT84" i="4"/>
  <c r="BU84" i="4"/>
  <c r="BW84" i="4"/>
  <c r="BX84" i="4"/>
  <c r="BY84" i="4"/>
  <c r="BP85" i="4"/>
  <c r="BQ85" i="4"/>
  <c r="BR85" i="4"/>
  <c r="BS85" i="4"/>
  <c r="BT85" i="4"/>
  <c r="BU85" i="4"/>
  <c r="BW85" i="4"/>
  <c r="BX85" i="4"/>
  <c r="BY85" i="4"/>
  <c r="BP86" i="4"/>
  <c r="BQ86" i="4"/>
  <c r="BR86" i="4"/>
  <c r="BS86" i="4"/>
  <c r="BT86" i="4"/>
  <c r="BU86" i="4"/>
  <c r="BW86" i="4"/>
  <c r="BX86" i="4"/>
  <c r="BY86" i="4"/>
  <c r="BP87" i="4"/>
  <c r="BQ87" i="4"/>
  <c r="BR87" i="4"/>
  <c r="BS87" i="4"/>
  <c r="BT87" i="4"/>
  <c r="BU87" i="4"/>
  <c r="BW87" i="4"/>
  <c r="BX87" i="4"/>
  <c r="BY87" i="4"/>
  <c r="BP88" i="4"/>
  <c r="BQ88" i="4"/>
  <c r="BR88" i="4"/>
  <c r="BS88" i="4"/>
  <c r="BT88" i="4"/>
  <c r="BU88" i="4"/>
  <c r="BW88" i="4"/>
  <c r="BX88" i="4"/>
  <c r="BY88" i="4"/>
  <c r="BP89" i="4"/>
  <c r="BQ89" i="4"/>
  <c r="BR89" i="4"/>
  <c r="BS89" i="4"/>
  <c r="BT89" i="4"/>
  <c r="BU89" i="4"/>
  <c r="BW89" i="4"/>
  <c r="BX89" i="4"/>
  <c r="BY89" i="4"/>
  <c r="BP90" i="4"/>
  <c r="BQ90" i="4"/>
  <c r="BR90" i="4"/>
  <c r="BS90" i="4"/>
  <c r="BT90" i="4"/>
  <c r="BU90" i="4"/>
  <c r="BW90" i="4"/>
  <c r="BX90" i="4"/>
  <c r="BY90" i="4"/>
  <c r="BP91" i="4"/>
  <c r="BQ91" i="4"/>
  <c r="BR91" i="4"/>
  <c r="BS91" i="4"/>
  <c r="BT91" i="4"/>
  <c r="BU91" i="4"/>
  <c r="BW91" i="4"/>
  <c r="BX91" i="4"/>
  <c r="BY91" i="4"/>
  <c r="BP92" i="4"/>
  <c r="BQ92" i="4"/>
  <c r="BR92" i="4"/>
  <c r="BS92" i="4"/>
  <c r="BT92" i="4"/>
  <c r="BU92" i="4"/>
  <c r="BW92" i="4"/>
  <c r="BX92" i="4"/>
  <c r="BY92" i="4"/>
  <c r="BP93" i="4"/>
  <c r="BQ93" i="4"/>
  <c r="BR93" i="4"/>
  <c r="BS93" i="4"/>
  <c r="BT93" i="4"/>
  <c r="BU93" i="4"/>
  <c r="BW93" i="4"/>
  <c r="BX93" i="4"/>
  <c r="BY93" i="4"/>
  <c r="BP94" i="4"/>
  <c r="BQ94" i="4"/>
  <c r="BR94" i="4"/>
  <c r="BS94" i="4"/>
  <c r="BT94" i="4"/>
  <c r="BU94" i="4"/>
  <c r="BW94" i="4"/>
  <c r="BX94" i="4"/>
  <c r="BY94" i="4"/>
  <c r="BP95" i="4"/>
  <c r="BQ95" i="4"/>
  <c r="BR95" i="4"/>
  <c r="BS95" i="4"/>
  <c r="BT95" i="4"/>
  <c r="BU95" i="4"/>
  <c r="BW95" i="4"/>
  <c r="BX95" i="4"/>
  <c r="BY95" i="4"/>
  <c r="BP96" i="4"/>
  <c r="BQ96" i="4"/>
  <c r="BR96" i="4"/>
  <c r="BS96" i="4"/>
  <c r="BT96" i="4"/>
  <c r="BU96" i="4"/>
  <c r="BW96" i="4"/>
  <c r="BX96" i="4"/>
  <c r="BY96" i="4"/>
  <c r="BP97" i="4"/>
  <c r="BQ97" i="4"/>
  <c r="BR97" i="4"/>
  <c r="BS97" i="4"/>
  <c r="BT97" i="4"/>
  <c r="BU97" i="4"/>
  <c r="BW97" i="4"/>
  <c r="BX97" i="4"/>
  <c r="BY97" i="4"/>
  <c r="BP98" i="4"/>
  <c r="BQ98" i="4"/>
  <c r="BR98" i="4"/>
  <c r="BS98" i="4"/>
  <c r="BT98" i="4"/>
  <c r="BU98" i="4"/>
  <c r="BW98" i="4"/>
  <c r="BX98" i="4"/>
  <c r="BY98" i="4"/>
  <c r="BP99" i="4"/>
  <c r="BQ99" i="4"/>
  <c r="BR99" i="4"/>
  <c r="BS99" i="4"/>
  <c r="BT99" i="4"/>
  <c r="BU99" i="4"/>
  <c r="BW99" i="4"/>
  <c r="BX99" i="4"/>
  <c r="BY99" i="4"/>
  <c r="BP100" i="4"/>
  <c r="BQ100" i="4"/>
  <c r="BR100" i="4"/>
  <c r="BS100" i="4"/>
  <c r="BT100" i="4"/>
  <c r="BU100" i="4"/>
  <c r="BW100" i="4"/>
  <c r="BX100" i="4"/>
  <c r="BY100" i="4"/>
  <c r="BP101" i="4"/>
  <c r="BQ101" i="4"/>
  <c r="BR101" i="4"/>
  <c r="BS101" i="4"/>
  <c r="BT101" i="4"/>
  <c r="BU101" i="4"/>
  <c r="BW101" i="4"/>
  <c r="BX101" i="4"/>
  <c r="BY101" i="4"/>
  <c r="BP102" i="4"/>
  <c r="BQ102" i="4"/>
  <c r="BR102" i="4"/>
  <c r="BS102" i="4"/>
  <c r="BT102" i="4"/>
  <c r="BU102" i="4"/>
  <c r="BW102" i="4"/>
  <c r="BX102" i="4"/>
  <c r="BY102" i="4"/>
  <c r="BP103" i="4"/>
  <c r="BQ103" i="4"/>
  <c r="BR103" i="4"/>
  <c r="BS103" i="4"/>
  <c r="BT103" i="4"/>
  <c r="BU103" i="4"/>
  <c r="BW103" i="4"/>
  <c r="BX103" i="4"/>
  <c r="BY103" i="4"/>
  <c r="BP104" i="4"/>
  <c r="BQ104" i="4"/>
  <c r="BR104" i="4"/>
  <c r="BS104" i="4"/>
  <c r="BT104" i="4"/>
  <c r="BU104" i="4"/>
  <c r="BW104" i="4"/>
  <c r="BX104" i="4"/>
  <c r="BY104" i="4"/>
  <c r="BP105" i="4"/>
  <c r="BQ105" i="4"/>
  <c r="BR105" i="4"/>
  <c r="BS105" i="4"/>
  <c r="BT105" i="4"/>
  <c r="BU105" i="4"/>
  <c r="BW105" i="4"/>
  <c r="BX105" i="4"/>
  <c r="BY105" i="4"/>
  <c r="BP106" i="4"/>
  <c r="BQ106" i="4"/>
  <c r="BR106" i="4"/>
  <c r="BS106" i="4"/>
  <c r="BT106" i="4"/>
  <c r="BU106" i="4"/>
  <c r="BW106" i="4"/>
  <c r="BX106" i="4"/>
  <c r="BY106" i="4"/>
  <c r="BP107" i="4"/>
  <c r="BQ107" i="4"/>
  <c r="BR107" i="4"/>
  <c r="BS107" i="4"/>
  <c r="BT107" i="4"/>
  <c r="BU107" i="4"/>
  <c r="BW107" i="4"/>
  <c r="BX107" i="4"/>
  <c r="BY107" i="4"/>
  <c r="BP108" i="4"/>
  <c r="BQ108" i="4"/>
  <c r="BR108" i="4"/>
  <c r="BS108" i="4"/>
  <c r="BT108" i="4"/>
  <c r="BU108" i="4"/>
  <c r="BW108" i="4"/>
  <c r="BX108" i="4"/>
  <c r="BY108" i="4"/>
  <c r="BP109" i="4"/>
  <c r="BQ109" i="4"/>
  <c r="BR109" i="4"/>
  <c r="BS109" i="4"/>
  <c r="BT109" i="4"/>
  <c r="BU109" i="4"/>
  <c r="BW109" i="4"/>
  <c r="BX109" i="4"/>
  <c r="BY109" i="4"/>
  <c r="BP110" i="4"/>
  <c r="BQ110" i="4"/>
  <c r="BR110" i="4"/>
  <c r="BS110" i="4"/>
  <c r="BT110" i="4"/>
  <c r="BU110" i="4"/>
  <c r="BW110" i="4"/>
  <c r="BX110" i="4"/>
  <c r="BY110" i="4"/>
  <c r="BP111" i="4"/>
  <c r="BQ111" i="4"/>
  <c r="BR111" i="4"/>
  <c r="BS111" i="4"/>
  <c r="BT111" i="4"/>
  <c r="BU111" i="4"/>
  <c r="BW111" i="4"/>
  <c r="BX111" i="4"/>
  <c r="BY111" i="4"/>
  <c r="BP112" i="4"/>
  <c r="BQ112" i="4"/>
  <c r="BR112" i="4"/>
  <c r="BS112" i="4"/>
  <c r="BT112" i="4"/>
  <c r="BU112" i="4"/>
  <c r="BW112" i="4"/>
  <c r="BX112" i="4"/>
  <c r="BY112" i="4"/>
  <c r="BP113" i="4"/>
  <c r="BQ113" i="4"/>
  <c r="BR113" i="4"/>
  <c r="BS113" i="4"/>
  <c r="BT113" i="4"/>
  <c r="BU113" i="4"/>
  <c r="BW113" i="4"/>
  <c r="BX113" i="4"/>
  <c r="BY113" i="4"/>
  <c r="BP114" i="4"/>
  <c r="BQ114" i="4"/>
  <c r="BR114" i="4"/>
  <c r="BS114" i="4"/>
  <c r="BT114" i="4"/>
  <c r="BU114" i="4"/>
  <c r="BW114" i="4"/>
  <c r="BX114" i="4"/>
  <c r="BY114" i="4"/>
  <c r="BP115" i="4"/>
  <c r="BQ115" i="4"/>
  <c r="BR115" i="4"/>
  <c r="BS115" i="4"/>
  <c r="BT115" i="4"/>
  <c r="BU115" i="4"/>
  <c r="BW115" i="4"/>
  <c r="BX115" i="4"/>
  <c r="BY115" i="4"/>
  <c r="BP116" i="4"/>
  <c r="BQ116" i="4"/>
  <c r="BR116" i="4"/>
  <c r="BS116" i="4"/>
  <c r="BT116" i="4"/>
  <c r="BU116" i="4"/>
  <c r="BW116" i="4"/>
  <c r="BX116" i="4"/>
  <c r="BY116" i="4"/>
  <c r="BP117" i="4"/>
  <c r="BQ117" i="4"/>
  <c r="BR117" i="4"/>
  <c r="BS117" i="4"/>
  <c r="BT117" i="4"/>
  <c r="BU117" i="4"/>
  <c r="BW117" i="4"/>
  <c r="BX117" i="4"/>
  <c r="BY117" i="4"/>
  <c r="BP118" i="4"/>
  <c r="BQ118" i="4"/>
  <c r="BR118" i="4"/>
  <c r="BS118" i="4"/>
  <c r="BT118" i="4"/>
  <c r="BU118" i="4"/>
  <c r="BW118" i="4"/>
  <c r="BX118" i="4"/>
  <c r="BY118" i="4"/>
  <c r="BP119" i="4"/>
  <c r="BQ119" i="4"/>
  <c r="BR119" i="4"/>
  <c r="BS119" i="4"/>
  <c r="BT119" i="4"/>
  <c r="BU119" i="4"/>
  <c r="BW119" i="4"/>
  <c r="BX119" i="4"/>
  <c r="BY119" i="4"/>
  <c r="BP120" i="4"/>
  <c r="BQ120" i="4"/>
  <c r="BR120" i="4"/>
  <c r="BS120" i="4"/>
  <c r="BT120" i="4"/>
  <c r="BU120" i="4"/>
  <c r="BW120" i="4"/>
  <c r="BX120" i="4"/>
  <c r="BY120" i="4"/>
  <c r="BP121" i="4"/>
  <c r="BQ121" i="4"/>
  <c r="BR121" i="4"/>
  <c r="BS121" i="4"/>
  <c r="BT121" i="4"/>
  <c r="BU121" i="4"/>
  <c r="BW121" i="4"/>
  <c r="BX121" i="4"/>
  <c r="BY121" i="4"/>
  <c r="BP122" i="4"/>
  <c r="BQ122" i="4"/>
  <c r="BR122" i="4"/>
  <c r="BS122" i="4"/>
  <c r="BT122" i="4"/>
  <c r="BU122" i="4"/>
  <c r="BW122" i="4"/>
  <c r="BX122" i="4"/>
  <c r="BY122" i="4"/>
  <c r="BP123" i="4"/>
  <c r="BQ123" i="4"/>
  <c r="BR123" i="4"/>
  <c r="BS123" i="4"/>
  <c r="BT123" i="4"/>
  <c r="BU123" i="4"/>
  <c r="BW123" i="4"/>
  <c r="BX123" i="4"/>
  <c r="BY123" i="4"/>
  <c r="BP124" i="4"/>
  <c r="BQ124" i="4"/>
  <c r="BR124" i="4"/>
  <c r="BS124" i="4"/>
  <c r="BT124" i="4"/>
  <c r="BU124" i="4"/>
  <c r="BW124" i="4"/>
  <c r="BX124" i="4"/>
  <c r="BY124" i="4"/>
  <c r="BP125" i="4"/>
  <c r="BQ125" i="4"/>
  <c r="BR125" i="4"/>
  <c r="BS125" i="4"/>
  <c r="BT125" i="4"/>
  <c r="BU125" i="4"/>
  <c r="BW125" i="4"/>
  <c r="BX125" i="4"/>
  <c r="BY125" i="4"/>
  <c r="BP126" i="4"/>
  <c r="BQ126" i="4"/>
  <c r="BR126" i="4"/>
  <c r="BS126" i="4"/>
  <c r="BT126" i="4"/>
  <c r="BU126" i="4"/>
  <c r="BW126" i="4"/>
  <c r="BX126" i="4"/>
  <c r="BY126" i="4"/>
  <c r="BP127" i="4"/>
  <c r="BQ127" i="4"/>
  <c r="BR127" i="4"/>
  <c r="BS127" i="4"/>
  <c r="BT127" i="4"/>
  <c r="BU127" i="4"/>
  <c r="BW127" i="4"/>
  <c r="BX127" i="4"/>
  <c r="BY127" i="4"/>
  <c r="BP128" i="4"/>
  <c r="BQ128" i="4"/>
  <c r="BR128" i="4"/>
  <c r="BS128" i="4"/>
  <c r="BT128" i="4"/>
  <c r="BU128" i="4"/>
  <c r="BW128" i="4"/>
  <c r="BX128" i="4"/>
  <c r="BY128" i="4"/>
  <c r="BP129" i="4"/>
  <c r="BQ129" i="4"/>
  <c r="BR129" i="4"/>
  <c r="BS129" i="4"/>
  <c r="BT129" i="4"/>
  <c r="BU129" i="4"/>
  <c r="BW129" i="4"/>
  <c r="BX129" i="4"/>
  <c r="BY129" i="4"/>
  <c r="BP130" i="4"/>
  <c r="BQ130" i="4"/>
  <c r="BR130" i="4"/>
  <c r="BS130" i="4"/>
  <c r="BT130" i="4"/>
  <c r="BU130" i="4"/>
  <c r="BW130" i="4"/>
  <c r="BX130" i="4"/>
  <c r="BY130" i="4"/>
  <c r="BP131" i="4"/>
  <c r="BQ131" i="4"/>
  <c r="BR131" i="4"/>
  <c r="BS131" i="4"/>
  <c r="BT131" i="4"/>
  <c r="BU131" i="4"/>
  <c r="BW131" i="4"/>
  <c r="BX131" i="4"/>
  <c r="BY131" i="4"/>
  <c r="BP132" i="4"/>
  <c r="BQ132" i="4"/>
  <c r="BR132" i="4"/>
  <c r="BS132" i="4"/>
  <c r="BT132" i="4"/>
  <c r="BU132" i="4"/>
  <c r="BW132" i="4"/>
  <c r="BX132" i="4"/>
  <c r="BY132" i="4"/>
  <c r="BP133" i="4"/>
  <c r="BQ133" i="4"/>
  <c r="BR133" i="4"/>
  <c r="BS133" i="4"/>
  <c r="BT133" i="4"/>
  <c r="BU133" i="4"/>
  <c r="BW133" i="4"/>
  <c r="BX133" i="4"/>
  <c r="BY133" i="4"/>
  <c r="BP134" i="4"/>
  <c r="BQ134" i="4"/>
  <c r="BR134" i="4"/>
  <c r="BS134" i="4"/>
  <c r="BT134" i="4"/>
  <c r="BU134" i="4"/>
  <c r="BW134" i="4"/>
  <c r="BX134" i="4"/>
  <c r="BY134" i="4"/>
  <c r="BP135" i="4"/>
  <c r="BQ135" i="4"/>
  <c r="BR135" i="4"/>
  <c r="BS135" i="4"/>
  <c r="BT135" i="4"/>
  <c r="BU135" i="4"/>
  <c r="BW135" i="4"/>
  <c r="BX135" i="4"/>
  <c r="BY135" i="4"/>
  <c r="BP136" i="4"/>
  <c r="BQ136" i="4"/>
  <c r="BR136" i="4"/>
  <c r="BS136" i="4"/>
  <c r="BT136" i="4"/>
  <c r="BU136" i="4"/>
  <c r="BW136" i="4"/>
  <c r="BX136" i="4"/>
  <c r="BY136" i="4"/>
  <c r="BP137" i="4"/>
  <c r="BQ137" i="4"/>
  <c r="BR137" i="4"/>
  <c r="BS137" i="4"/>
  <c r="BT137" i="4"/>
  <c r="BU137" i="4"/>
  <c r="BW137" i="4"/>
  <c r="BX137" i="4"/>
  <c r="BY137" i="4"/>
  <c r="BP138" i="4"/>
  <c r="BQ138" i="4"/>
  <c r="BR138" i="4"/>
  <c r="BS138" i="4"/>
  <c r="BT138" i="4"/>
  <c r="BU138" i="4"/>
  <c r="BW138" i="4"/>
  <c r="BX138" i="4"/>
  <c r="BY138" i="4"/>
  <c r="BP139" i="4"/>
  <c r="BQ139" i="4"/>
  <c r="BR139" i="4"/>
  <c r="BS139" i="4"/>
  <c r="BT139" i="4"/>
  <c r="BU139" i="4"/>
  <c r="BW139" i="4"/>
  <c r="BX139" i="4"/>
  <c r="BY139" i="4"/>
  <c r="BP140" i="4"/>
  <c r="BQ140" i="4"/>
  <c r="BR140" i="4"/>
  <c r="BS140" i="4"/>
  <c r="BT140" i="4"/>
  <c r="BU140" i="4"/>
  <c r="BW140" i="4"/>
  <c r="BX140" i="4"/>
  <c r="BY140" i="4"/>
  <c r="BP141" i="4"/>
  <c r="BQ141" i="4"/>
  <c r="BR141" i="4"/>
  <c r="BS141" i="4"/>
  <c r="BT141" i="4"/>
  <c r="BU141" i="4"/>
  <c r="BW141" i="4"/>
  <c r="BX141" i="4"/>
  <c r="BY141" i="4"/>
  <c r="BP142" i="4"/>
  <c r="BQ142" i="4"/>
  <c r="BR142" i="4"/>
  <c r="BS142" i="4"/>
  <c r="BT142" i="4"/>
  <c r="BU142" i="4"/>
  <c r="BW142" i="4"/>
  <c r="BX142" i="4"/>
  <c r="BY142" i="4"/>
  <c r="BP143" i="4"/>
  <c r="BQ143" i="4"/>
  <c r="BR143" i="4"/>
  <c r="BS143" i="4"/>
  <c r="BT143" i="4"/>
  <c r="BU143" i="4"/>
  <c r="BW143" i="4"/>
  <c r="BX143" i="4"/>
  <c r="BY143" i="4"/>
  <c r="BP144" i="4"/>
  <c r="BQ144" i="4"/>
  <c r="BR144" i="4"/>
  <c r="BS144" i="4"/>
  <c r="BT144" i="4"/>
  <c r="BU144" i="4"/>
  <c r="BW144" i="4"/>
  <c r="BX144" i="4"/>
  <c r="BY144" i="4"/>
  <c r="BP145" i="4"/>
  <c r="BQ145" i="4"/>
  <c r="BR145" i="4"/>
  <c r="BS145" i="4"/>
  <c r="BT145" i="4"/>
  <c r="BU145" i="4"/>
  <c r="BW145" i="4"/>
  <c r="BX145" i="4"/>
  <c r="BY145" i="4"/>
  <c r="BP146" i="4"/>
  <c r="BQ146" i="4"/>
  <c r="BR146" i="4"/>
  <c r="BS146" i="4"/>
  <c r="BT146" i="4"/>
  <c r="BU146" i="4"/>
  <c r="BW146" i="4"/>
  <c r="BX146" i="4"/>
  <c r="BY146" i="4"/>
  <c r="BP147" i="4"/>
  <c r="BQ147" i="4"/>
  <c r="BR147" i="4"/>
  <c r="BS147" i="4"/>
  <c r="BT147" i="4"/>
  <c r="BU147" i="4"/>
  <c r="BW147" i="4"/>
  <c r="BX147" i="4"/>
  <c r="BY147" i="4"/>
  <c r="BP148" i="4"/>
  <c r="BQ148" i="4"/>
  <c r="BR148" i="4"/>
  <c r="BS148" i="4"/>
  <c r="BT148" i="4"/>
  <c r="BU148" i="4"/>
  <c r="BW148" i="4"/>
  <c r="BX148" i="4"/>
  <c r="BY148" i="4"/>
  <c r="BP149" i="4"/>
  <c r="BQ149" i="4"/>
  <c r="BR149" i="4"/>
  <c r="BS149" i="4"/>
  <c r="BT149" i="4"/>
  <c r="BU149" i="4"/>
  <c r="BW149" i="4"/>
  <c r="BX149" i="4"/>
  <c r="BY149" i="4"/>
  <c r="BP150" i="4"/>
  <c r="BQ150" i="4"/>
  <c r="BR150" i="4"/>
  <c r="BS150" i="4"/>
  <c r="BT150" i="4"/>
  <c r="BU150" i="4"/>
  <c r="BW150" i="4"/>
  <c r="BX150" i="4"/>
  <c r="BY150" i="4"/>
  <c r="BP151" i="4"/>
  <c r="BQ151" i="4"/>
  <c r="BR151" i="4"/>
  <c r="BS151" i="4"/>
  <c r="BT151" i="4"/>
  <c r="BU151" i="4"/>
  <c r="BW151" i="4"/>
  <c r="BX151" i="4"/>
  <c r="BY151" i="4"/>
  <c r="BP152" i="4"/>
  <c r="BQ152" i="4"/>
  <c r="BR152" i="4"/>
  <c r="BS152" i="4"/>
  <c r="BT152" i="4"/>
  <c r="BU152" i="4"/>
  <c r="BW152" i="4"/>
  <c r="BX152" i="4"/>
  <c r="BY152" i="4"/>
  <c r="BP153" i="4"/>
  <c r="BQ153" i="4"/>
  <c r="BR153" i="4"/>
  <c r="BS153" i="4"/>
  <c r="BT153" i="4"/>
  <c r="BU153" i="4"/>
  <c r="BW153" i="4"/>
  <c r="BX153" i="4"/>
  <c r="BY153" i="4"/>
  <c r="BP154" i="4"/>
  <c r="BQ154" i="4"/>
  <c r="BR154" i="4"/>
  <c r="BS154" i="4"/>
  <c r="BT154" i="4"/>
  <c r="BU154" i="4"/>
  <c r="BW154" i="4"/>
  <c r="BX154" i="4"/>
  <c r="BY154" i="4"/>
  <c r="BP155" i="4"/>
  <c r="BQ155" i="4"/>
  <c r="BR155" i="4"/>
  <c r="BS155" i="4"/>
  <c r="BT155" i="4"/>
  <c r="BU155" i="4"/>
  <c r="BW155" i="4"/>
  <c r="BX155" i="4"/>
  <c r="BY155" i="4"/>
  <c r="BP156" i="4"/>
  <c r="BQ156" i="4"/>
  <c r="BR156" i="4"/>
  <c r="BS156" i="4"/>
  <c r="BT156" i="4"/>
  <c r="BU156" i="4"/>
  <c r="BW156" i="4"/>
  <c r="BX156" i="4"/>
  <c r="BY156" i="4"/>
  <c r="BP157" i="4"/>
  <c r="BQ157" i="4"/>
  <c r="BR157" i="4"/>
  <c r="BS157" i="4"/>
  <c r="BT157" i="4"/>
  <c r="BU157" i="4"/>
  <c r="BW157" i="4"/>
  <c r="BX157" i="4"/>
  <c r="BY157" i="4"/>
  <c r="BP158" i="4"/>
  <c r="BQ158" i="4"/>
  <c r="BR158" i="4"/>
  <c r="BS158" i="4"/>
  <c r="BT158" i="4"/>
  <c r="BU158" i="4"/>
  <c r="BW158" i="4"/>
  <c r="BX158" i="4"/>
  <c r="BY158" i="4"/>
  <c r="BP159" i="4"/>
  <c r="BQ159" i="4"/>
  <c r="BR159" i="4"/>
  <c r="BS159" i="4"/>
  <c r="BT159" i="4"/>
  <c r="BU159" i="4"/>
  <c r="BW159" i="4"/>
  <c r="BX159" i="4"/>
  <c r="BY159" i="4"/>
  <c r="BP160" i="4"/>
  <c r="BQ160" i="4"/>
  <c r="BR160" i="4"/>
  <c r="BS160" i="4"/>
  <c r="BT160" i="4"/>
  <c r="BU160" i="4"/>
  <c r="BW160" i="4"/>
  <c r="BX160" i="4"/>
  <c r="BY160" i="4"/>
  <c r="BP161" i="4"/>
  <c r="BQ161" i="4"/>
  <c r="BR161" i="4"/>
  <c r="BS161" i="4"/>
  <c r="BT161" i="4"/>
  <c r="BU161" i="4"/>
  <c r="BW161" i="4"/>
  <c r="BX161" i="4"/>
  <c r="BY161" i="4"/>
  <c r="BP162" i="4"/>
  <c r="BQ162" i="4"/>
  <c r="BR162" i="4"/>
  <c r="BS162" i="4"/>
  <c r="BT162" i="4"/>
  <c r="BU162" i="4"/>
  <c r="BW162" i="4"/>
  <c r="BX162" i="4"/>
  <c r="BY162" i="4"/>
  <c r="BP163" i="4"/>
  <c r="BQ163" i="4"/>
  <c r="BR163" i="4"/>
  <c r="BS163" i="4"/>
  <c r="BT163" i="4"/>
  <c r="BU163" i="4"/>
  <c r="BW163" i="4"/>
  <c r="BX163" i="4"/>
  <c r="BY163" i="4"/>
  <c r="BP164" i="4"/>
  <c r="BQ164" i="4"/>
  <c r="BR164" i="4"/>
  <c r="BS164" i="4"/>
  <c r="BT164" i="4"/>
  <c r="BU164" i="4"/>
  <c r="BW164" i="4"/>
  <c r="BX164" i="4"/>
  <c r="BY164" i="4"/>
  <c r="BP165" i="4"/>
  <c r="BQ165" i="4"/>
  <c r="BR165" i="4"/>
  <c r="BS165" i="4"/>
  <c r="BT165" i="4"/>
  <c r="BU165" i="4"/>
  <c r="BW165" i="4"/>
  <c r="BX165" i="4"/>
  <c r="BY165" i="4"/>
  <c r="BP166" i="4"/>
  <c r="BQ166" i="4"/>
  <c r="BR166" i="4"/>
  <c r="BS166" i="4"/>
  <c r="BT166" i="4"/>
  <c r="BU166" i="4"/>
  <c r="BW166" i="4"/>
  <c r="BX166" i="4"/>
  <c r="BY166" i="4"/>
  <c r="BP167" i="4"/>
  <c r="BQ167" i="4"/>
  <c r="BR167" i="4"/>
  <c r="BS167" i="4"/>
  <c r="BT167" i="4"/>
  <c r="BU167" i="4"/>
  <c r="BW167" i="4"/>
  <c r="BX167" i="4"/>
  <c r="BY167" i="4"/>
  <c r="BP168" i="4"/>
  <c r="BQ168" i="4"/>
  <c r="BR168" i="4"/>
  <c r="BS168" i="4"/>
  <c r="BT168" i="4"/>
  <c r="BU168" i="4"/>
  <c r="BW168" i="4"/>
  <c r="BX168" i="4"/>
  <c r="BY168" i="4"/>
  <c r="BP169" i="4"/>
  <c r="BQ169" i="4"/>
  <c r="BR169" i="4"/>
  <c r="BS169" i="4"/>
  <c r="BT169" i="4"/>
  <c r="BU169" i="4"/>
  <c r="BW169" i="4"/>
  <c r="BX169" i="4"/>
  <c r="BY169" i="4"/>
  <c r="BP170" i="4"/>
  <c r="BQ170" i="4"/>
  <c r="BR170" i="4"/>
  <c r="BS170" i="4"/>
  <c r="BT170" i="4"/>
  <c r="BU170" i="4"/>
  <c r="BW170" i="4"/>
  <c r="BX170" i="4"/>
  <c r="BY170" i="4"/>
  <c r="BP171" i="4"/>
  <c r="BQ171" i="4"/>
  <c r="BR171" i="4"/>
  <c r="BS171" i="4"/>
  <c r="BT171" i="4"/>
  <c r="BU171" i="4"/>
  <c r="BW171" i="4"/>
  <c r="BX171" i="4"/>
  <c r="BY171" i="4"/>
  <c r="BP172" i="4"/>
  <c r="BQ172" i="4"/>
  <c r="BR172" i="4"/>
  <c r="BS172" i="4"/>
  <c r="BT172" i="4"/>
  <c r="BU172" i="4"/>
  <c r="BW172" i="4"/>
  <c r="BX172" i="4"/>
  <c r="BY172" i="4"/>
  <c r="BP173" i="4"/>
  <c r="BQ173" i="4"/>
  <c r="BR173" i="4"/>
  <c r="BS173" i="4"/>
  <c r="BT173" i="4"/>
  <c r="BU173" i="4"/>
  <c r="BW173" i="4"/>
  <c r="BX173" i="4"/>
  <c r="BY173" i="4"/>
  <c r="BP174" i="4"/>
  <c r="BQ174" i="4"/>
  <c r="BR174" i="4"/>
  <c r="BS174" i="4"/>
  <c r="BT174" i="4"/>
  <c r="BU174" i="4"/>
  <c r="BW174" i="4"/>
  <c r="BX174" i="4"/>
  <c r="BY174" i="4"/>
  <c r="BP175" i="4"/>
  <c r="BQ175" i="4"/>
  <c r="BR175" i="4"/>
  <c r="BS175" i="4"/>
  <c r="BT175" i="4"/>
  <c r="BU175" i="4"/>
  <c r="BW175" i="4"/>
  <c r="BX175" i="4"/>
  <c r="BY175" i="4"/>
  <c r="BP176" i="4"/>
  <c r="BQ176" i="4"/>
  <c r="BR176" i="4"/>
  <c r="BS176" i="4"/>
  <c r="BT176" i="4"/>
  <c r="BU176" i="4"/>
  <c r="BW176" i="4"/>
  <c r="BX176" i="4"/>
  <c r="BY176" i="4"/>
  <c r="BP177" i="4"/>
  <c r="BQ177" i="4"/>
  <c r="BR177" i="4"/>
  <c r="BS177" i="4"/>
  <c r="BT177" i="4"/>
  <c r="BU177" i="4"/>
  <c r="BW177" i="4"/>
  <c r="BX177" i="4"/>
  <c r="BY177" i="4"/>
  <c r="BP178" i="4"/>
  <c r="BQ178" i="4"/>
  <c r="BR178" i="4"/>
  <c r="BS178" i="4"/>
  <c r="BT178" i="4"/>
  <c r="BU178" i="4"/>
  <c r="BW178" i="4"/>
  <c r="BX178" i="4"/>
  <c r="BY178" i="4"/>
  <c r="BP179" i="4"/>
  <c r="BQ179" i="4"/>
  <c r="BR179" i="4"/>
  <c r="BS179" i="4"/>
  <c r="BT179" i="4"/>
  <c r="BU179" i="4"/>
  <c r="BW179" i="4"/>
  <c r="BX179" i="4"/>
  <c r="BY179" i="4"/>
  <c r="BP180" i="4"/>
  <c r="BQ180" i="4"/>
  <c r="BR180" i="4"/>
  <c r="BS180" i="4"/>
  <c r="BT180" i="4"/>
  <c r="BU180" i="4"/>
  <c r="BW180" i="4"/>
  <c r="BX180" i="4"/>
  <c r="BY180" i="4"/>
  <c r="BP181" i="4"/>
  <c r="BQ181" i="4"/>
  <c r="BR181" i="4"/>
  <c r="BS181" i="4"/>
  <c r="BT181" i="4"/>
  <c r="BU181" i="4"/>
  <c r="BW181" i="4"/>
  <c r="BX181" i="4"/>
  <c r="BY181" i="4"/>
  <c r="BP182" i="4"/>
  <c r="BQ182" i="4"/>
  <c r="BR182" i="4"/>
  <c r="BS182" i="4"/>
  <c r="BT182" i="4"/>
  <c r="BU182" i="4"/>
  <c r="BW182" i="4"/>
  <c r="BX182" i="4"/>
  <c r="BY182" i="4"/>
  <c r="BP183" i="4"/>
  <c r="BQ183" i="4"/>
  <c r="BR183" i="4"/>
  <c r="BS183" i="4"/>
  <c r="BT183" i="4"/>
  <c r="BU183" i="4"/>
  <c r="BW183" i="4"/>
  <c r="BX183" i="4"/>
  <c r="BY183" i="4"/>
  <c r="BP184" i="4"/>
  <c r="BQ184" i="4"/>
  <c r="BR184" i="4"/>
  <c r="BS184" i="4"/>
  <c r="BT184" i="4"/>
  <c r="BU184" i="4"/>
  <c r="BW184" i="4"/>
  <c r="BX184" i="4"/>
  <c r="BY184" i="4"/>
  <c r="BP185" i="4"/>
  <c r="BQ185" i="4"/>
  <c r="BR185" i="4"/>
  <c r="BS185" i="4"/>
  <c r="BT185" i="4"/>
  <c r="BU185" i="4"/>
  <c r="BW185" i="4"/>
  <c r="BX185" i="4"/>
  <c r="BY185" i="4"/>
  <c r="BP186" i="4"/>
  <c r="BQ186" i="4"/>
  <c r="BR186" i="4"/>
  <c r="BS186" i="4"/>
  <c r="BT186" i="4"/>
  <c r="BU186" i="4"/>
  <c r="BW186" i="4"/>
  <c r="BX186" i="4"/>
  <c r="BY186" i="4"/>
  <c r="BP187" i="4"/>
  <c r="BQ187" i="4"/>
  <c r="BR187" i="4"/>
  <c r="BS187" i="4"/>
  <c r="BT187" i="4"/>
  <c r="BU187" i="4"/>
  <c r="BW187" i="4"/>
  <c r="BX187" i="4"/>
  <c r="BY187" i="4"/>
  <c r="BP188" i="4"/>
  <c r="BQ188" i="4"/>
  <c r="BR188" i="4"/>
  <c r="BS188" i="4"/>
  <c r="BT188" i="4"/>
  <c r="BU188" i="4"/>
  <c r="BW188" i="4"/>
  <c r="BX188" i="4"/>
  <c r="BY188" i="4"/>
  <c r="BP189" i="4"/>
  <c r="BQ189" i="4"/>
  <c r="BR189" i="4"/>
  <c r="BS189" i="4"/>
  <c r="BT189" i="4"/>
  <c r="BU189" i="4"/>
  <c r="BW189" i="4"/>
  <c r="BX189" i="4"/>
  <c r="BY189" i="4"/>
  <c r="BP190" i="4"/>
  <c r="BQ190" i="4"/>
  <c r="BR190" i="4"/>
  <c r="BS190" i="4"/>
  <c r="BT190" i="4"/>
  <c r="BU190" i="4"/>
  <c r="BW190" i="4"/>
  <c r="BX190" i="4"/>
  <c r="BY190" i="4"/>
  <c r="BP191" i="4"/>
  <c r="BQ191" i="4"/>
  <c r="BR191" i="4"/>
  <c r="BS191" i="4"/>
  <c r="BT191" i="4"/>
  <c r="BU191" i="4"/>
  <c r="BW191" i="4"/>
  <c r="BX191" i="4"/>
  <c r="BY191" i="4"/>
  <c r="BP192" i="4"/>
  <c r="BQ192" i="4"/>
  <c r="BR192" i="4"/>
  <c r="BS192" i="4"/>
  <c r="BT192" i="4"/>
  <c r="BU192" i="4"/>
  <c r="BW192" i="4"/>
  <c r="BX192" i="4"/>
  <c r="BY192" i="4"/>
  <c r="BP193" i="4"/>
  <c r="BQ193" i="4"/>
  <c r="BR193" i="4"/>
  <c r="BS193" i="4"/>
  <c r="BT193" i="4"/>
  <c r="BU193" i="4"/>
  <c r="BW193" i="4"/>
  <c r="BX193" i="4"/>
  <c r="BY193" i="4"/>
  <c r="BP194" i="4"/>
  <c r="BQ194" i="4"/>
  <c r="BR194" i="4"/>
  <c r="BS194" i="4"/>
  <c r="BT194" i="4"/>
  <c r="BU194" i="4"/>
  <c r="BW194" i="4"/>
  <c r="BX194" i="4"/>
  <c r="BY194" i="4"/>
  <c r="BP195" i="4"/>
  <c r="BQ195" i="4"/>
  <c r="BR195" i="4"/>
  <c r="BS195" i="4"/>
  <c r="BT195" i="4"/>
  <c r="BU195" i="4"/>
  <c r="BW195" i="4"/>
  <c r="BX195" i="4"/>
  <c r="BY195" i="4"/>
  <c r="BP196" i="4"/>
  <c r="BQ196" i="4"/>
  <c r="BR196" i="4"/>
  <c r="BS196" i="4"/>
  <c r="BT196" i="4"/>
  <c r="BU196" i="4"/>
  <c r="BW196" i="4"/>
  <c r="BX196" i="4"/>
  <c r="BY196" i="4"/>
  <c r="BP197" i="4"/>
  <c r="BQ197" i="4"/>
  <c r="BR197" i="4"/>
  <c r="BS197" i="4"/>
  <c r="BT197" i="4"/>
  <c r="BU197" i="4"/>
  <c r="BW197" i="4"/>
  <c r="BX197" i="4"/>
  <c r="BY197" i="4"/>
  <c r="BP198" i="4"/>
  <c r="BQ198" i="4"/>
  <c r="BR198" i="4"/>
  <c r="BS198" i="4"/>
  <c r="BT198" i="4"/>
  <c r="BU198" i="4"/>
  <c r="BW198" i="4"/>
  <c r="BX198" i="4"/>
  <c r="BY198" i="4"/>
  <c r="BP199" i="4"/>
  <c r="BQ199" i="4"/>
  <c r="BR199" i="4"/>
  <c r="BS199" i="4"/>
  <c r="BT199" i="4"/>
  <c r="BU199" i="4"/>
  <c r="BV199" i="4"/>
  <c r="BW199" i="4"/>
  <c r="BX199" i="4"/>
  <c r="BY199" i="4"/>
  <c r="BP200" i="4"/>
  <c r="BQ200" i="4"/>
  <c r="BR200" i="4"/>
  <c r="BS200" i="4"/>
  <c r="BT200" i="4"/>
  <c r="BU200" i="4"/>
  <c r="BW200" i="4"/>
  <c r="BX200" i="4"/>
  <c r="BY200" i="4"/>
  <c r="BP201" i="4"/>
  <c r="BQ201" i="4"/>
  <c r="BR201" i="4"/>
  <c r="BS201" i="4"/>
  <c r="BT201" i="4"/>
  <c r="BU201" i="4"/>
  <c r="BW201" i="4"/>
  <c r="BX201" i="4"/>
  <c r="BY201" i="4"/>
  <c r="BP202" i="4"/>
  <c r="BQ202" i="4"/>
  <c r="BR202" i="4"/>
  <c r="BS202" i="4"/>
  <c r="BT202" i="4"/>
  <c r="BU202" i="4"/>
  <c r="BW202" i="4"/>
  <c r="BX202" i="4"/>
  <c r="BY202" i="4"/>
  <c r="BP203" i="4"/>
  <c r="BQ203" i="4"/>
  <c r="BR203" i="4"/>
  <c r="BS203" i="4"/>
  <c r="BT203" i="4"/>
  <c r="BU203" i="4"/>
  <c r="BW203" i="4"/>
  <c r="BX203" i="4"/>
  <c r="BY203" i="4"/>
  <c r="BP204" i="4"/>
  <c r="BQ204" i="4"/>
  <c r="BR204" i="4"/>
  <c r="BS204" i="4"/>
  <c r="BT204" i="4"/>
  <c r="BU204" i="4"/>
  <c r="BW204" i="4"/>
  <c r="BX204" i="4"/>
  <c r="BY204" i="4"/>
  <c r="BP205" i="4"/>
  <c r="BQ205" i="4"/>
  <c r="BR205" i="4"/>
  <c r="BS205" i="4"/>
  <c r="BT205" i="4"/>
  <c r="BU205" i="4"/>
  <c r="BW205" i="4"/>
  <c r="BX205" i="4"/>
  <c r="BY205" i="4"/>
  <c r="BP206" i="4"/>
  <c r="BQ206" i="4"/>
  <c r="BR206" i="4"/>
  <c r="BS206" i="4"/>
  <c r="BT206" i="4"/>
  <c r="BU206" i="4"/>
  <c r="BW206" i="4"/>
  <c r="BX206" i="4"/>
  <c r="BY206" i="4"/>
  <c r="BP207" i="4"/>
  <c r="BQ207" i="4"/>
  <c r="BR207" i="4"/>
  <c r="BS207" i="4"/>
  <c r="BT207" i="4"/>
  <c r="BU207" i="4"/>
  <c r="BW207" i="4"/>
  <c r="BX207" i="4"/>
  <c r="BY207" i="4"/>
  <c r="BP208" i="4"/>
  <c r="BQ208" i="4"/>
  <c r="BR208" i="4"/>
  <c r="BS208" i="4"/>
  <c r="BT208" i="4"/>
  <c r="BU208" i="4"/>
  <c r="BW208" i="4"/>
  <c r="BX208" i="4"/>
  <c r="BY208" i="4"/>
  <c r="BP209" i="4"/>
  <c r="BQ209" i="4"/>
  <c r="BR209" i="4"/>
  <c r="BS209" i="4"/>
  <c r="BT209" i="4"/>
  <c r="BU209" i="4"/>
  <c r="BW209" i="4"/>
  <c r="BX209" i="4"/>
  <c r="BY209" i="4"/>
  <c r="BP210" i="4"/>
  <c r="BQ210" i="4"/>
  <c r="BR210" i="4"/>
  <c r="BS210" i="4"/>
  <c r="BT210" i="4"/>
  <c r="BU210" i="4"/>
  <c r="BW210" i="4"/>
  <c r="BX210" i="4"/>
  <c r="BY210" i="4"/>
  <c r="BP211" i="4"/>
  <c r="BQ211" i="4"/>
  <c r="BR211" i="4"/>
  <c r="BS211" i="4"/>
  <c r="BT211" i="4"/>
  <c r="BU211" i="4"/>
  <c r="BW211" i="4"/>
  <c r="BX211" i="4"/>
  <c r="BY211" i="4"/>
  <c r="BP212" i="4"/>
  <c r="BQ212" i="4"/>
  <c r="BR212" i="4"/>
  <c r="BS212" i="4"/>
  <c r="BT212" i="4"/>
  <c r="BU212" i="4"/>
  <c r="BW212" i="4"/>
  <c r="BX212" i="4"/>
  <c r="BY212" i="4"/>
  <c r="BP213" i="4"/>
  <c r="BQ213" i="4"/>
  <c r="BR213" i="4"/>
  <c r="BS213" i="4"/>
  <c r="BT213" i="4"/>
  <c r="BU213" i="4"/>
  <c r="BW213" i="4"/>
  <c r="BX213" i="4"/>
  <c r="BY213" i="4"/>
  <c r="BP214" i="4"/>
  <c r="BQ214" i="4"/>
  <c r="BR214" i="4"/>
  <c r="BS214" i="4"/>
  <c r="BT214" i="4"/>
  <c r="BU214" i="4"/>
  <c r="BW214" i="4"/>
  <c r="BX214" i="4"/>
  <c r="BY214" i="4"/>
  <c r="BP215" i="4"/>
  <c r="BQ215" i="4"/>
  <c r="BR215" i="4"/>
  <c r="BS215" i="4"/>
  <c r="BT215" i="4"/>
  <c r="BU215" i="4"/>
  <c r="BW215" i="4"/>
  <c r="BX215" i="4"/>
  <c r="BY215" i="4"/>
  <c r="BP216" i="4"/>
  <c r="BQ216" i="4"/>
  <c r="BR216" i="4"/>
  <c r="BS216" i="4"/>
  <c r="BT216" i="4"/>
  <c r="BU216" i="4"/>
  <c r="BW216" i="4"/>
  <c r="BX216" i="4"/>
  <c r="BY216" i="4"/>
  <c r="BP217" i="4"/>
  <c r="BQ217" i="4"/>
  <c r="BR217" i="4"/>
  <c r="BS217" i="4"/>
  <c r="BT217" i="4"/>
  <c r="BU217" i="4"/>
  <c r="BW217" i="4"/>
  <c r="BX217" i="4"/>
  <c r="BY217" i="4"/>
  <c r="BP218" i="4"/>
  <c r="BQ218" i="4"/>
  <c r="BR218" i="4"/>
  <c r="BS218" i="4"/>
  <c r="BT218" i="4"/>
  <c r="BU218" i="4"/>
  <c r="BW218" i="4"/>
  <c r="BX218" i="4"/>
  <c r="BY218" i="4"/>
  <c r="BP219" i="4"/>
  <c r="BQ219" i="4"/>
  <c r="BR219" i="4"/>
  <c r="BS219" i="4"/>
  <c r="BT219" i="4"/>
  <c r="BU219" i="4"/>
  <c r="BW219" i="4"/>
  <c r="BX219" i="4"/>
  <c r="BY219" i="4"/>
  <c r="BP220" i="4"/>
  <c r="BQ220" i="4"/>
  <c r="BR220" i="4"/>
  <c r="BS220" i="4"/>
  <c r="BT220" i="4"/>
  <c r="BU220" i="4"/>
  <c r="BW220" i="4"/>
  <c r="BX220" i="4"/>
  <c r="BY220" i="4"/>
  <c r="BP221" i="4"/>
  <c r="BQ221" i="4"/>
  <c r="BR221" i="4"/>
  <c r="BS221" i="4"/>
  <c r="BT221" i="4"/>
  <c r="BU221" i="4"/>
  <c r="BW221" i="4"/>
  <c r="BX221" i="4"/>
  <c r="BY221" i="4"/>
  <c r="BP222" i="4"/>
  <c r="BQ222" i="4"/>
  <c r="BR222" i="4"/>
  <c r="BS222" i="4"/>
  <c r="BT222" i="4"/>
  <c r="BU222" i="4"/>
  <c r="BW222" i="4"/>
  <c r="BX222" i="4"/>
  <c r="BY222" i="4"/>
  <c r="BP223" i="4"/>
  <c r="BQ223" i="4"/>
  <c r="BR223" i="4"/>
  <c r="BS223" i="4"/>
  <c r="BT223" i="4"/>
  <c r="BU223" i="4"/>
  <c r="BW223" i="4"/>
  <c r="BX223" i="4"/>
  <c r="BY223" i="4"/>
  <c r="BP224" i="4"/>
  <c r="BQ224" i="4"/>
  <c r="BR224" i="4"/>
  <c r="BS224" i="4"/>
  <c r="BT224" i="4"/>
  <c r="BU224" i="4"/>
  <c r="BW224" i="4"/>
  <c r="BX224" i="4"/>
  <c r="BY224" i="4"/>
  <c r="BP225" i="4"/>
  <c r="BQ225" i="4"/>
  <c r="BR225" i="4"/>
  <c r="BS225" i="4"/>
  <c r="BT225" i="4"/>
  <c r="BU225" i="4"/>
  <c r="BW225" i="4"/>
  <c r="BX225" i="4"/>
  <c r="BY225" i="4"/>
  <c r="BP226" i="4"/>
  <c r="BQ226" i="4"/>
  <c r="BR226" i="4"/>
  <c r="BS226" i="4"/>
  <c r="BT226" i="4"/>
  <c r="BU226" i="4"/>
  <c r="BW226" i="4"/>
  <c r="BX226" i="4"/>
  <c r="BY226" i="4"/>
  <c r="BP227" i="4"/>
  <c r="BQ227" i="4"/>
  <c r="BR227" i="4"/>
  <c r="BS227" i="4"/>
  <c r="BT227" i="4"/>
  <c r="BU227" i="4"/>
  <c r="BW227" i="4"/>
  <c r="BX227" i="4"/>
  <c r="BY227" i="4"/>
  <c r="BP228" i="4"/>
  <c r="BQ228" i="4"/>
  <c r="BR228" i="4"/>
  <c r="BS228" i="4"/>
  <c r="BT228" i="4"/>
  <c r="BU228" i="4"/>
  <c r="BW228" i="4"/>
  <c r="BX228" i="4"/>
  <c r="BY228" i="4"/>
  <c r="BP229" i="4"/>
  <c r="BQ229" i="4"/>
  <c r="BR229" i="4"/>
  <c r="BS229" i="4"/>
  <c r="BT229" i="4"/>
  <c r="BU229" i="4"/>
  <c r="BW229" i="4"/>
  <c r="BX229" i="4"/>
  <c r="BY229" i="4"/>
  <c r="BP230" i="4"/>
  <c r="BQ230" i="4"/>
  <c r="BR230" i="4"/>
  <c r="BS230" i="4"/>
  <c r="BT230" i="4"/>
  <c r="BU230" i="4"/>
  <c r="BW230" i="4"/>
  <c r="BX230" i="4"/>
  <c r="BY230" i="4"/>
  <c r="BP231" i="4"/>
  <c r="BQ231" i="4"/>
  <c r="BR231" i="4"/>
  <c r="BS231" i="4"/>
  <c r="BT231" i="4"/>
  <c r="BU231" i="4"/>
  <c r="BW231" i="4"/>
  <c r="BX231" i="4"/>
  <c r="BY231" i="4"/>
  <c r="BP232" i="4"/>
  <c r="BQ232" i="4"/>
  <c r="BR232" i="4"/>
  <c r="BS232" i="4"/>
  <c r="BT232" i="4"/>
  <c r="BU232" i="4"/>
  <c r="BW232" i="4"/>
  <c r="BX232" i="4"/>
  <c r="BY232" i="4"/>
  <c r="BP233" i="4"/>
  <c r="BQ233" i="4"/>
  <c r="BR233" i="4"/>
  <c r="BS233" i="4"/>
  <c r="BT233" i="4"/>
  <c r="BU233" i="4"/>
  <c r="BW233" i="4"/>
  <c r="BX233" i="4"/>
  <c r="BY233" i="4"/>
  <c r="BP234" i="4"/>
  <c r="BQ234" i="4"/>
  <c r="BR234" i="4"/>
  <c r="BS234" i="4"/>
  <c r="BT234" i="4"/>
  <c r="BU234" i="4"/>
  <c r="BW234" i="4"/>
  <c r="BX234" i="4"/>
  <c r="BY234" i="4"/>
  <c r="BP235" i="4"/>
  <c r="BQ235" i="4"/>
  <c r="BR235" i="4"/>
  <c r="BS235" i="4"/>
  <c r="BT235" i="4"/>
  <c r="BU235" i="4"/>
  <c r="BW235" i="4"/>
  <c r="BX235" i="4"/>
  <c r="BY235" i="4"/>
  <c r="BP236" i="4"/>
  <c r="BQ236" i="4"/>
  <c r="BR236" i="4"/>
  <c r="BS236" i="4"/>
  <c r="BT236" i="4"/>
  <c r="BU236" i="4"/>
  <c r="BW236" i="4"/>
  <c r="BX236" i="4"/>
  <c r="BY236" i="4"/>
  <c r="BP237" i="4"/>
  <c r="BQ237" i="4"/>
  <c r="BR237" i="4"/>
  <c r="BS237" i="4"/>
  <c r="BT237" i="4"/>
  <c r="BU237" i="4"/>
  <c r="BW237" i="4"/>
  <c r="BX237" i="4"/>
  <c r="BY237" i="4"/>
  <c r="BP238" i="4"/>
  <c r="BQ238" i="4"/>
  <c r="BR238" i="4"/>
  <c r="BS238" i="4"/>
  <c r="BT238" i="4"/>
  <c r="BU238" i="4"/>
  <c r="BW238" i="4"/>
  <c r="BX238" i="4"/>
  <c r="BY238" i="4"/>
  <c r="BP239" i="4"/>
  <c r="BQ239" i="4"/>
  <c r="BR239" i="4"/>
  <c r="BS239" i="4"/>
  <c r="BT239" i="4"/>
  <c r="BU239" i="4"/>
  <c r="BW239" i="4"/>
  <c r="BX239" i="4"/>
  <c r="BY239" i="4"/>
  <c r="BP240" i="4"/>
  <c r="BQ240" i="4"/>
  <c r="BR240" i="4"/>
  <c r="BS240" i="4"/>
  <c r="BT240" i="4"/>
  <c r="BU240" i="4"/>
  <c r="BW240" i="4"/>
  <c r="BX240" i="4"/>
  <c r="BY240" i="4"/>
  <c r="BP241" i="4"/>
  <c r="BQ241" i="4"/>
  <c r="BR241" i="4"/>
  <c r="BS241" i="4"/>
  <c r="BT241" i="4"/>
  <c r="BU241" i="4"/>
  <c r="BW241" i="4"/>
  <c r="BX241" i="4"/>
  <c r="BY241" i="4"/>
  <c r="BP242" i="4"/>
  <c r="BQ242" i="4"/>
  <c r="BR242" i="4"/>
  <c r="BS242" i="4"/>
  <c r="BT242" i="4"/>
  <c r="BU242" i="4"/>
  <c r="BW242" i="4"/>
  <c r="BX242" i="4"/>
  <c r="BY242" i="4"/>
  <c r="BP243" i="4"/>
  <c r="BQ243" i="4"/>
  <c r="BR243" i="4"/>
  <c r="BS243" i="4"/>
  <c r="BT243" i="4"/>
  <c r="BU243" i="4"/>
  <c r="BW243" i="4"/>
  <c r="BX243" i="4"/>
  <c r="BY243" i="4"/>
  <c r="BP244" i="4"/>
  <c r="BQ244" i="4"/>
  <c r="BR244" i="4"/>
  <c r="BS244" i="4"/>
  <c r="BT244" i="4"/>
  <c r="BU244" i="4"/>
  <c r="BW244" i="4"/>
  <c r="BX244" i="4"/>
  <c r="BY244" i="4"/>
  <c r="BP245" i="4"/>
  <c r="BQ245" i="4"/>
  <c r="BR245" i="4"/>
  <c r="BS245" i="4"/>
  <c r="BT245" i="4"/>
  <c r="BU245" i="4"/>
  <c r="BW245" i="4"/>
  <c r="BX245" i="4"/>
  <c r="BY245" i="4"/>
  <c r="BP246" i="4"/>
  <c r="BQ246" i="4"/>
  <c r="BR246" i="4"/>
  <c r="BS246" i="4"/>
  <c r="BT246" i="4"/>
  <c r="BU246" i="4"/>
  <c r="BW246" i="4"/>
  <c r="BX246" i="4"/>
  <c r="BY246" i="4"/>
  <c r="BP247" i="4"/>
  <c r="BQ247" i="4"/>
  <c r="BR247" i="4"/>
  <c r="BS247" i="4"/>
  <c r="BT247" i="4"/>
  <c r="BU247" i="4"/>
  <c r="BW247" i="4"/>
  <c r="BX247" i="4"/>
  <c r="BY247" i="4"/>
  <c r="BP248" i="4"/>
  <c r="BQ248" i="4"/>
  <c r="BR248" i="4"/>
  <c r="BS248" i="4"/>
  <c r="BT248" i="4"/>
  <c r="BU248" i="4"/>
  <c r="BW248" i="4"/>
  <c r="BX248" i="4"/>
  <c r="BY248" i="4"/>
  <c r="BP249" i="4"/>
  <c r="BQ249" i="4"/>
  <c r="BR249" i="4"/>
  <c r="BS249" i="4"/>
  <c r="BT249" i="4"/>
  <c r="BU249" i="4"/>
  <c r="BW249" i="4"/>
  <c r="BX249" i="4"/>
  <c r="BY249" i="4"/>
  <c r="BP250" i="4"/>
  <c r="BQ250" i="4"/>
  <c r="BR250" i="4"/>
  <c r="BS250" i="4"/>
  <c r="BT250" i="4"/>
  <c r="BU250" i="4"/>
  <c r="BW250" i="4"/>
  <c r="BX250" i="4"/>
  <c r="BY250" i="4"/>
  <c r="BP251" i="4"/>
  <c r="BQ251" i="4"/>
  <c r="BR251" i="4"/>
  <c r="BS251" i="4"/>
  <c r="BT251" i="4"/>
  <c r="BU251" i="4"/>
  <c r="BW251" i="4"/>
  <c r="BX251" i="4"/>
  <c r="BY251" i="4"/>
  <c r="BP252" i="4"/>
  <c r="BQ252" i="4"/>
  <c r="BR252" i="4"/>
  <c r="BS252" i="4"/>
  <c r="BT252" i="4"/>
  <c r="BU252" i="4"/>
  <c r="BW252" i="4"/>
  <c r="BX252" i="4"/>
  <c r="BY252" i="4"/>
  <c r="BP253" i="4"/>
  <c r="BQ253" i="4"/>
  <c r="BR253" i="4"/>
  <c r="BS253" i="4"/>
  <c r="BT253" i="4"/>
  <c r="BU253" i="4"/>
  <c r="BW253" i="4"/>
  <c r="BX253" i="4"/>
  <c r="BY253" i="4"/>
  <c r="BP254" i="4"/>
  <c r="BQ254" i="4"/>
  <c r="BR254" i="4"/>
  <c r="BS254" i="4"/>
  <c r="BT254" i="4"/>
  <c r="BU254" i="4"/>
  <c r="BW254" i="4"/>
  <c r="BX254" i="4"/>
  <c r="BY254" i="4"/>
  <c r="BP255" i="4"/>
  <c r="BQ255" i="4"/>
  <c r="BR255" i="4"/>
  <c r="BS255" i="4"/>
  <c r="BT255" i="4"/>
  <c r="BU255" i="4"/>
  <c r="BW255" i="4"/>
  <c r="BX255" i="4"/>
  <c r="BY255" i="4"/>
  <c r="BP256" i="4"/>
  <c r="BQ256" i="4"/>
  <c r="BR256" i="4"/>
  <c r="BS256" i="4"/>
  <c r="BT256" i="4"/>
  <c r="BU256" i="4"/>
  <c r="BW256" i="4"/>
  <c r="BX256" i="4"/>
  <c r="BY256" i="4"/>
  <c r="BP257" i="4"/>
  <c r="BQ257" i="4"/>
  <c r="BR257" i="4"/>
  <c r="BS257" i="4"/>
  <c r="BT257" i="4"/>
  <c r="BU257" i="4"/>
  <c r="BW257" i="4"/>
  <c r="BX257" i="4"/>
  <c r="BY257" i="4"/>
  <c r="BP258" i="4"/>
  <c r="BQ258" i="4"/>
  <c r="BR258" i="4"/>
  <c r="BS258" i="4"/>
  <c r="BT258" i="4"/>
  <c r="BU258" i="4"/>
  <c r="BW258" i="4"/>
  <c r="BX258" i="4"/>
  <c r="BY258" i="4"/>
  <c r="BP259" i="4"/>
  <c r="BQ259" i="4"/>
  <c r="BR259" i="4"/>
  <c r="BS259" i="4"/>
  <c r="BT259" i="4"/>
  <c r="BU259" i="4"/>
  <c r="BW259" i="4"/>
  <c r="BX259" i="4"/>
  <c r="BY259" i="4"/>
  <c r="BP260" i="4"/>
  <c r="BQ260" i="4"/>
  <c r="BR260" i="4"/>
  <c r="BS260" i="4"/>
  <c r="BT260" i="4"/>
  <c r="BU260" i="4"/>
  <c r="BW260" i="4"/>
  <c r="BX260" i="4"/>
  <c r="BY260" i="4"/>
  <c r="BP261" i="4"/>
  <c r="BQ261" i="4"/>
  <c r="BR261" i="4"/>
  <c r="BS261" i="4"/>
  <c r="BT261" i="4"/>
  <c r="BU261" i="4"/>
  <c r="BW261" i="4"/>
  <c r="BX261" i="4"/>
  <c r="BY261" i="4"/>
  <c r="BP262" i="4"/>
  <c r="BQ262" i="4"/>
  <c r="BR262" i="4"/>
  <c r="BS262" i="4"/>
  <c r="BT262" i="4"/>
  <c r="BU262" i="4"/>
  <c r="BW262" i="4"/>
  <c r="BX262" i="4"/>
  <c r="BY262" i="4"/>
  <c r="BP263" i="4"/>
  <c r="BQ263" i="4"/>
  <c r="BR263" i="4"/>
  <c r="BS263" i="4"/>
  <c r="BT263" i="4"/>
  <c r="BU263" i="4"/>
  <c r="BW263" i="4"/>
  <c r="BX263" i="4"/>
  <c r="BY263" i="4"/>
  <c r="BP264" i="4"/>
  <c r="BQ264" i="4"/>
  <c r="BR264" i="4"/>
  <c r="BS264" i="4"/>
  <c r="BT264" i="4"/>
  <c r="BU264" i="4"/>
  <c r="BW264" i="4"/>
  <c r="BX264" i="4"/>
  <c r="BY264" i="4"/>
  <c r="BP265" i="4"/>
  <c r="BQ265" i="4"/>
  <c r="BR265" i="4"/>
  <c r="BS265" i="4"/>
  <c r="BT265" i="4"/>
  <c r="BU265" i="4"/>
  <c r="BW265" i="4"/>
  <c r="BX265" i="4"/>
  <c r="BY265" i="4"/>
  <c r="BP266" i="4"/>
  <c r="BQ266" i="4"/>
  <c r="BR266" i="4"/>
  <c r="BS266" i="4"/>
  <c r="BT266" i="4"/>
  <c r="BU266" i="4"/>
  <c r="BW266" i="4"/>
  <c r="BX266" i="4"/>
  <c r="BY266" i="4"/>
  <c r="BP267" i="4"/>
  <c r="BQ267" i="4"/>
  <c r="BR267" i="4"/>
  <c r="BS267" i="4"/>
  <c r="BT267" i="4"/>
  <c r="BU267" i="4"/>
  <c r="BW267" i="4"/>
  <c r="BX267" i="4"/>
  <c r="BY267" i="4"/>
  <c r="BP268" i="4"/>
  <c r="BQ268" i="4"/>
  <c r="BR268" i="4"/>
  <c r="BS268" i="4"/>
  <c r="BT268" i="4"/>
  <c r="BU268" i="4"/>
  <c r="BW268" i="4"/>
  <c r="BX268" i="4"/>
  <c r="BY268" i="4"/>
  <c r="BP269" i="4"/>
  <c r="BQ269" i="4"/>
  <c r="BR269" i="4"/>
  <c r="BS269" i="4"/>
  <c r="BT269" i="4"/>
  <c r="BU269" i="4"/>
  <c r="BW269" i="4"/>
  <c r="BX269" i="4"/>
  <c r="BY269" i="4"/>
  <c r="BP270" i="4"/>
  <c r="BQ270" i="4"/>
  <c r="BR270" i="4"/>
  <c r="BS270" i="4"/>
  <c r="BT270" i="4"/>
  <c r="BU270" i="4"/>
  <c r="BW270" i="4"/>
  <c r="BX270" i="4"/>
  <c r="BY270" i="4"/>
  <c r="BP271" i="4"/>
  <c r="BQ271" i="4"/>
  <c r="BR271" i="4"/>
  <c r="BS271" i="4"/>
  <c r="BT271" i="4"/>
  <c r="BU271" i="4"/>
  <c r="BW271" i="4"/>
  <c r="BX271" i="4"/>
  <c r="BY271" i="4"/>
  <c r="BP272" i="4"/>
  <c r="BQ272" i="4"/>
  <c r="BR272" i="4"/>
  <c r="BS272" i="4"/>
  <c r="BT272" i="4"/>
  <c r="BU272" i="4"/>
  <c r="BW272" i="4"/>
  <c r="BX272" i="4"/>
  <c r="BY272" i="4"/>
  <c r="BP273" i="4"/>
  <c r="BQ273" i="4"/>
  <c r="BR273" i="4"/>
  <c r="BS273" i="4"/>
  <c r="BT273" i="4"/>
  <c r="BU273" i="4"/>
  <c r="BW273" i="4"/>
  <c r="BX273" i="4"/>
  <c r="BY273" i="4"/>
  <c r="BP274" i="4"/>
  <c r="BQ274" i="4"/>
  <c r="BR274" i="4"/>
  <c r="BS274" i="4"/>
  <c r="BT274" i="4"/>
  <c r="BU274" i="4"/>
  <c r="BW274" i="4"/>
  <c r="BX274" i="4"/>
  <c r="BY274" i="4"/>
  <c r="BP275" i="4"/>
  <c r="BQ275" i="4"/>
  <c r="BR275" i="4"/>
  <c r="BS275" i="4"/>
  <c r="BT275" i="4"/>
  <c r="BU275" i="4"/>
  <c r="BW275" i="4"/>
  <c r="BX275" i="4"/>
  <c r="BY275" i="4"/>
  <c r="BP276" i="4"/>
  <c r="BQ276" i="4"/>
  <c r="BR276" i="4"/>
  <c r="BS276" i="4"/>
  <c r="BT276" i="4"/>
  <c r="BU276" i="4"/>
  <c r="BW276" i="4"/>
  <c r="BX276" i="4"/>
  <c r="BY276" i="4"/>
  <c r="BP277" i="4"/>
  <c r="BQ277" i="4"/>
  <c r="BR277" i="4"/>
  <c r="BS277" i="4"/>
  <c r="BT277" i="4"/>
  <c r="BU277" i="4"/>
  <c r="BW277" i="4"/>
  <c r="BX277" i="4"/>
  <c r="BY277" i="4"/>
  <c r="BP278" i="4"/>
  <c r="BQ278" i="4"/>
  <c r="BR278" i="4"/>
  <c r="BS278" i="4"/>
  <c r="BT278" i="4"/>
  <c r="BU278" i="4"/>
  <c r="BW278" i="4"/>
  <c r="BX278" i="4"/>
  <c r="BY278" i="4"/>
  <c r="BP279" i="4"/>
  <c r="BQ279" i="4"/>
  <c r="BR279" i="4"/>
  <c r="BS279" i="4"/>
  <c r="BT279" i="4"/>
  <c r="BU279" i="4"/>
  <c r="BW279" i="4"/>
  <c r="BX279" i="4"/>
  <c r="BY279" i="4"/>
  <c r="BP280" i="4"/>
  <c r="BQ280" i="4"/>
  <c r="BR280" i="4"/>
  <c r="BS280" i="4"/>
  <c r="BT280" i="4"/>
  <c r="BU280" i="4"/>
  <c r="BW280" i="4"/>
  <c r="BX280" i="4"/>
  <c r="BY280" i="4"/>
  <c r="BP281" i="4"/>
  <c r="BQ281" i="4"/>
  <c r="BR281" i="4"/>
  <c r="BS281" i="4"/>
  <c r="BT281" i="4"/>
  <c r="BU281" i="4"/>
  <c r="BW281" i="4"/>
  <c r="BX281" i="4"/>
  <c r="BY281" i="4"/>
  <c r="BP282" i="4"/>
  <c r="BQ282" i="4"/>
  <c r="BR282" i="4"/>
  <c r="BS282" i="4"/>
  <c r="BT282" i="4"/>
  <c r="BU282" i="4"/>
  <c r="BW282" i="4"/>
  <c r="BX282" i="4"/>
  <c r="BY282" i="4"/>
  <c r="BP283" i="4"/>
  <c r="BQ283" i="4"/>
  <c r="BR283" i="4"/>
  <c r="BS283" i="4"/>
  <c r="BT283" i="4"/>
  <c r="BU283" i="4"/>
  <c r="BW283" i="4"/>
  <c r="BX283" i="4"/>
  <c r="BY283" i="4"/>
  <c r="BP284" i="4"/>
  <c r="BQ284" i="4"/>
  <c r="BR284" i="4"/>
  <c r="BS284" i="4"/>
  <c r="BT284" i="4"/>
  <c r="BU284" i="4"/>
  <c r="BW284" i="4"/>
  <c r="BX284" i="4"/>
  <c r="BY284" i="4"/>
  <c r="BP285" i="4"/>
  <c r="BQ285" i="4"/>
  <c r="BR285" i="4"/>
  <c r="BS285" i="4"/>
  <c r="BT285" i="4"/>
  <c r="BU285" i="4"/>
  <c r="BW285" i="4"/>
  <c r="BX285" i="4"/>
  <c r="BY285" i="4"/>
  <c r="BP286" i="4"/>
  <c r="BQ286" i="4"/>
  <c r="BR286" i="4"/>
  <c r="BS286" i="4"/>
  <c r="BT286" i="4"/>
  <c r="BU286" i="4"/>
  <c r="BW286" i="4"/>
  <c r="BX286" i="4"/>
  <c r="BY286" i="4"/>
  <c r="BP287" i="4"/>
  <c r="BQ287" i="4"/>
  <c r="BR287" i="4"/>
  <c r="BS287" i="4"/>
  <c r="BT287" i="4"/>
  <c r="BU287" i="4"/>
  <c r="BW287" i="4"/>
  <c r="BX287" i="4"/>
  <c r="BY287" i="4"/>
  <c r="BP288" i="4"/>
  <c r="BQ288" i="4"/>
  <c r="BR288" i="4"/>
  <c r="BS288" i="4"/>
  <c r="BT288" i="4"/>
  <c r="BU288" i="4"/>
  <c r="BW288" i="4"/>
  <c r="BX288" i="4"/>
  <c r="BY288" i="4"/>
  <c r="BP289" i="4"/>
  <c r="BQ289" i="4"/>
  <c r="BR289" i="4"/>
  <c r="BS289" i="4"/>
  <c r="BT289" i="4"/>
  <c r="BU289" i="4"/>
  <c r="BW289" i="4"/>
  <c r="BX289" i="4"/>
  <c r="BY289" i="4"/>
  <c r="BP290" i="4"/>
  <c r="BQ290" i="4"/>
  <c r="BR290" i="4"/>
  <c r="BS290" i="4"/>
  <c r="BT290" i="4"/>
  <c r="BU290" i="4"/>
  <c r="BW290" i="4"/>
  <c r="BX290" i="4"/>
  <c r="BY290" i="4"/>
  <c r="BP291" i="4"/>
  <c r="BQ291" i="4"/>
  <c r="BR291" i="4"/>
  <c r="BS291" i="4"/>
  <c r="BT291" i="4"/>
  <c r="BU291" i="4"/>
  <c r="BW291" i="4"/>
  <c r="BX291" i="4"/>
  <c r="BY291" i="4"/>
  <c r="BP292" i="4"/>
  <c r="BQ292" i="4"/>
  <c r="BR292" i="4"/>
  <c r="BS292" i="4"/>
  <c r="BT292" i="4"/>
  <c r="BU292" i="4"/>
  <c r="BW292" i="4"/>
  <c r="BX292" i="4"/>
  <c r="BY292" i="4"/>
  <c r="BP293" i="4"/>
  <c r="BQ293" i="4"/>
  <c r="BR293" i="4"/>
  <c r="BS293" i="4"/>
  <c r="BT293" i="4"/>
  <c r="BU293" i="4"/>
  <c r="BW293" i="4"/>
  <c r="BX293" i="4"/>
  <c r="BY293" i="4"/>
  <c r="BP294" i="4"/>
  <c r="BQ294" i="4"/>
  <c r="BR294" i="4"/>
  <c r="BS294" i="4"/>
  <c r="BT294" i="4"/>
  <c r="BU294" i="4"/>
  <c r="BW294" i="4"/>
  <c r="BX294" i="4"/>
  <c r="BY294" i="4"/>
  <c r="BP295" i="4"/>
  <c r="BQ295" i="4"/>
  <c r="BR295" i="4"/>
  <c r="BS295" i="4"/>
  <c r="BT295" i="4"/>
  <c r="BU295" i="4"/>
  <c r="BW295" i="4"/>
  <c r="BX295" i="4"/>
  <c r="BY295" i="4"/>
  <c r="BP296" i="4"/>
  <c r="BQ296" i="4"/>
  <c r="BR296" i="4"/>
  <c r="BS296" i="4"/>
  <c r="BT296" i="4"/>
  <c r="BU296" i="4"/>
  <c r="BW296" i="4"/>
  <c r="BX296" i="4"/>
  <c r="BY296" i="4"/>
  <c r="BP297" i="4"/>
  <c r="BQ297" i="4"/>
  <c r="BR297" i="4"/>
  <c r="BS297" i="4"/>
  <c r="BT297" i="4"/>
  <c r="BU297" i="4"/>
  <c r="BW297" i="4"/>
  <c r="BX297" i="4"/>
  <c r="BY297" i="4"/>
  <c r="BP298" i="4"/>
  <c r="BQ298" i="4"/>
  <c r="BR298" i="4"/>
  <c r="BS298" i="4"/>
  <c r="BT298" i="4"/>
  <c r="BU298" i="4"/>
  <c r="BW298" i="4"/>
  <c r="BX298" i="4"/>
  <c r="BY298" i="4"/>
  <c r="BP299" i="4"/>
  <c r="BQ299" i="4"/>
  <c r="BR299" i="4"/>
  <c r="BS299" i="4"/>
  <c r="BT299" i="4"/>
  <c r="BU299" i="4"/>
  <c r="BW299" i="4"/>
  <c r="BX299" i="4"/>
  <c r="BY299" i="4"/>
  <c r="BP300" i="4"/>
  <c r="BQ300" i="4"/>
  <c r="BR300" i="4"/>
  <c r="BS300" i="4"/>
  <c r="BT300" i="4"/>
  <c r="BU300" i="4"/>
  <c r="BW300" i="4"/>
  <c r="BX300" i="4"/>
  <c r="BY300" i="4"/>
  <c r="BP301" i="4"/>
  <c r="BQ301" i="4"/>
  <c r="BR301" i="4"/>
  <c r="BS301" i="4"/>
  <c r="BT301" i="4"/>
  <c r="BU301" i="4"/>
  <c r="BW301" i="4"/>
  <c r="BX301" i="4"/>
  <c r="BY301" i="4"/>
  <c r="BP302" i="4"/>
  <c r="BQ302" i="4"/>
  <c r="BR302" i="4"/>
  <c r="BS302" i="4"/>
  <c r="BT302" i="4"/>
  <c r="BU302" i="4"/>
  <c r="BW302" i="4"/>
  <c r="BX302" i="4"/>
  <c r="BY302" i="4"/>
  <c r="BP303" i="4"/>
  <c r="BQ303" i="4"/>
  <c r="BR303" i="4"/>
  <c r="BS303" i="4"/>
  <c r="BT303" i="4"/>
  <c r="BU303" i="4"/>
  <c r="BW303" i="4"/>
  <c r="BX303" i="4"/>
  <c r="BY303" i="4"/>
  <c r="BP304" i="4"/>
  <c r="BQ304" i="4"/>
  <c r="BR304" i="4"/>
  <c r="BS304" i="4"/>
  <c r="BT304" i="4"/>
  <c r="BU304" i="4"/>
  <c r="BW304" i="4"/>
  <c r="BX304" i="4"/>
  <c r="BY304" i="4"/>
  <c r="BP305" i="4"/>
  <c r="BQ305" i="4"/>
  <c r="BR305" i="4"/>
  <c r="BS305" i="4"/>
  <c r="BT305" i="4"/>
  <c r="BU305" i="4"/>
  <c r="BW305" i="4"/>
  <c r="BX305" i="4"/>
  <c r="BY305" i="4"/>
  <c r="BP306" i="4"/>
  <c r="BQ306" i="4"/>
  <c r="BR306" i="4"/>
  <c r="BS306" i="4"/>
  <c r="BT306" i="4"/>
  <c r="BU306" i="4"/>
  <c r="BW306" i="4"/>
  <c r="BX306" i="4"/>
  <c r="BY306" i="4"/>
  <c r="BP307" i="4"/>
  <c r="BQ307" i="4"/>
  <c r="BR307" i="4"/>
  <c r="BS307" i="4"/>
  <c r="BT307" i="4"/>
  <c r="BU307" i="4"/>
  <c r="BW307" i="4"/>
  <c r="BX307" i="4"/>
  <c r="BY307" i="4"/>
  <c r="BP308" i="4"/>
  <c r="BQ308" i="4"/>
  <c r="BR308" i="4"/>
  <c r="BS308" i="4"/>
  <c r="BT308" i="4"/>
  <c r="BU308" i="4"/>
  <c r="BW308" i="4"/>
  <c r="BX308" i="4"/>
  <c r="BY308" i="4"/>
  <c r="BP309" i="4"/>
  <c r="BQ309" i="4"/>
  <c r="BR309" i="4"/>
  <c r="BS309" i="4"/>
  <c r="BT309" i="4"/>
  <c r="BU309" i="4"/>
  <c r="BW309" i="4"/>
  <c r="BX309" i="4"/>
  <c r="BY309" i="4"/>
  <c r="BP310" i="4"/>
  <c r="BQ310" i="4"/>
  <c r="BR310" i="4"/>
  <c r="BS310" i="4"/>
  <c r="BT310" i="4"/>
  <c r="BU310" i="4"/>
  <c r="BW310" i="4"/>
  <c r="BX310" i="4"/>
  <c r="BY310" i="4"/>
  <c r="BP311" i="4"/>
  <c r="BQ311" i="4"/>
  <c r="BR311" i="4"/>
  <c r="BS311" i="4"/>
  <c r="BT311" i="4"/>
  <c r="BU311" i="4"/>
  <c r="BW311" i="4"/>
  <c r="BX311" i="4"/>
  <c r="BY311" i="4"/>
  <c r="BP312" i="4"/>
  <c r="BQ312" i="4"/>
  <c r="BR312" i="4"/>
  <c r="BS312" i="4"/>
  <c r="BT312" i="4"/>
  <c r="BU312" i="4"/>
  <c r="BW312" i="4"/>
  <c r="BX312" i="4"/>
  <c r="BY312" i="4"/>
  <c r="BP313" i="4"/>
  <c r="BQ313" i="4"/>
  <c r="BR313" i="4"/>
  <c r="BS313" i="4"/>
  <c r="BT313" i="4"/>
  <c r="BU313" i="4"/>
  <c r="BW313" i="4"/>
  <c r="BX313" i="4"/>
  <c r="BY313" i="4"/>
  <c r="BP314" i="4"/>
  <c r="BQ314" i="4"/>
  <c r="BR314" i="4"/>
  <c r="BS314" i="4"/>
  <c r="BT314" i="4"/>
  <c r="BU314" i="4"/>
  <c r="BW314" i="4"/>
  <c r="BX314" i="4"/>
  <c r="BY314" i="4"/>
  <c r="BP315" i="4"/>
  <c r="BQ315" i="4"/>
  <c r="BR315" i="4"/>
  <c r="BS315" i="4"/>
  <c r="BT315" i="4"/>
  <c r="BU315" i="4"/>
  <c r="BW315" i="4"/>
  <c r="BX315" i="4"/>
  <c r="BY315" i="4"/>
  <c r="BP316" i="4"/>
  <c r="BQ316" i="4"/>
  <c r="BR316" i="4"/>
  <c r="BS316" i="4"/>
  <c r="BT316" i="4"/>
  <c r="BU316" i="4"/>
  <c r="BW316" i="4"/>
  <c r="BX316" i="4"/>
  <c r="BY316" i="4"/>
  <c r="BP317" i="4"/>
  <c r="BQ317" i="4"/>
  <c r="BR317" i="4"/>
  <c r="BS317" i="4"/>
  <c r="BT317" i="4"/>
  <c r="BU317" i="4"/>
  <c r="BW317" i="4"/>
  <c r="BX317" i="4"/>
  <c r="BY317" i="4"/>
  <c r="BP318" i="4"/>
  <c r="BQ318" i="4"/>
  <c r="BR318" i="4"/>
  <c r="BS318" i="4"/>
  <c r="BT318" i="4"/>
  <c r="BU318" i="4"/>
  <c r="BW318" i="4"/>
  <c r="BX318" i="4"/>
  <c r="BY318" i="4"/>
  <c r="BP319" i="4"/>
  <c r="BQ319" i="4"/>
  <c r="BR319" i="4"/>
  <c r="BS319" i="4"/>
  <c r="BT319" i="4"/>
  <c r="BU319" i="4"/>
  <c r="BW319" i="4"/>
  <c r="BX319" i="4"/>
  <c r="BY319" i="4"/>
  <c r="BP320" i="4"/>
  <c r="BQ320" i="4"/>
  <c r="BR320" i="4"/>
  <c r="BS320" i="4"/>
  <c r="BT320" i="4"/>
  <c r="BU320" i="4"/>
  <c r="BW320" i="4"/>
  <c r="BX320" i="4"/>
  <c r="BY320" i="4"/>
  <c r="BP321" i="4"/>
  <c r="BQ321" i="4"/>
  <c r="BR321" i="4"/>
  <c r="BS321" i="4"/>
  <c r="BT321" i="4"/>
  <c r="BU321" i="4"/>
  <c r="BW321" i="4"/>
  <c r="BX321" i="4"/>
  <c r="BY321" i="4"/>
  <c r="BP322" i="4"/>
  <c r="BQ322" i="4"/>
  <c r="BR322" i="4"/>
  <c r="BS322" i="4"/>
  <c r="BT322" i="4"/>
  <c r="BU322" i="4"/>
  <c r="BV322" i="4"/>
  <c r="BW322" i="4"/>
  <c r="BX322" i="4"/>
  <c r="BY322" i="4"/>
  <c r="BP323" i="4"/>
  <c r="BQ323" i="4"/>
  <c r="BR323" i="4"/>
  <c r="BS323" i="4"/>
  <c r="BT323" i="4"/>
  <c r="BU323" i="4"/>
  <c r="BW323" i="4"/>
  <c r="BX323" i="4"/>
  <c r="BY323" i="4"/>
  <c r="BP324" i="4"/>
  <c r="BQ324" i="4"/>
  <c r="BR324" i="4"/>
  <c r="BS324" i="4"/>
  <c r="BT324" i="4"/>
  <c r="BU324" i="4"/>
  <c r="BW324" i="4"/>
  <c r="BX324" i="4"/>
  <c r="BY324" i="4"/>
  <c r="BP325" i="4"/>
  <c r="BQ325" i="4"/>
  <c r="BR325" i="4"/>
  <c r="BS325" i="4"/>
  <c r="BT325" i="4"/>
  <c r="BU325" i="4"/>
  <c r="BW325" i="4"/>
  <c r="BX325" i="4"/>
  <c r="BY325" i="4"/>
  <c r="BP326" i="4"/>
  <c r="BQ326" i="4"/>
  <c r="BR326" i="4"/>
  <c r="BS326" i="4"/>
  <c r="BT326" i="4"/>
  <c r="BU326" i="4"/>
  <c r="BW326" i="4"/>
  <c r="BX326" i="4"/>
  <c r="BY326" i="4"/>
  <c r="BP327" i="4"/>
  <c r="BQ327" i="4"/>
  <c r="BR327" i="4"/>
  <c r="BS327" i="4"/>
  <c r="BT327" i="4"/>
  <c r="BU327" i="4"/>
  <c r="BW327" i="4"/>
  <c r="BX327" i="4"/>
  <c r="BY327" i="4"/>
  <c r="BP328" i="4"/>
  <c r="BQ328" i="4"/>
  <c r="BR328" i="4"/>
  <c r="BS328" i="4"/>
  <c r="BT328" i="4"/>
  <c r="BU328" i="4"/>
  <c r="BW328" i="4"/>
  <c r="BX328" i="4"/>
  <c r="BY328" i="4"/>
  <c r="BP329" i="4"/>
  <c r="BQ329" i="4"/>
  <c r="BR329" i="4"/>
  <c r="BS329" i="4"/>
  <c r="BT329" i="4"/>
  <c r="BU329" i="4"/>
  <c r="BW329" i="4"/>
  <c r="BX329" i="4"/>
  <c r="BY329" i="4"/>
  <c r="BP330" i="4"/>
  <c r="BQ330" i="4"/>
  <c r="BR330" i="4"/>
  <c r="BS330" i="4"/>
  <c r="BT330" i="4"/>
  <c r="BU330" i="4"/>
  <c r="BW330" i="4"/>
  <c r="BX330" i="4"/>
  <c r="BY330" i="4"/>
  <c r="BP331" i="4"/>
  <c r="BQ331" i="4"/>
  <c r="BR331" i="4"/>
  <c r="BS331" i="4"/>
  <c r="BT331" i="4"/>
  <c r="BU331" i="4"/>
  <c r="BW331" i="4"/>
  <c r="BX331" i="4"/>
  <c r="BY331" i="4"/>
  <c r="BP332" i="4"/>
  <c r="BQ332" i="4"/>
  <c r="BR332" i="4"/>
  <c r="BS332" i="4"/>
  <c r="BT332" i="4"/>
  <c r="BU332" i="4"/>
  <c r="BW332" i="4"/>
  <c r="BX332" i="4"/>
  <c r="BY332" i="4"/>
  <c r="BP333" i="4"/>
  <c r="BQ333" i="4"/>
  <c r="BR333" i="4"/>
  <c r="BS333" i="4"/>
  <c r="BT333" i="4"/>
  <c r="BU333" i="4"/>
  <c r="BW333" i="4"/>
  <c r="BX333" i="4"/>
  <c r="BY333" i="4"/>
  <c r="BP334" i="4"/>
  <c r="BQ334" i="4"/>
  <c r="BR334" i="4"/>
  <c r="BS334" i="4"/>
  <c r="BT334" i="4"/>
  <c r="BU334" i="4"/>
  <c r="BW334" i="4"/>
  <c r="BX334" i="4"/>
  <c r="BY334" i="4"/>
  <c r="BP335" i="4"/>
  <c r="BQ335" i="4"/>
  <c r="BR335" i="4"/>
  <c r="BS335" i="4"/>
  <c r="BT335" i="4"/>
  <c r="BU335" i="4"/>
  <c r="BV335" i="4"/>
  <c r="BW335" i="4"/>
  <c r="BX335" i="4"/>
  <c r="BY335" i="4"/>
  <c r="BP336" i="4"/>
  <c r="BQ336" i="4"/>
  <c r="BR336" i="4"/>
  <c r="BS336" i="4"/>
  <c r="BT336" i="4"/>
  <c r="BU336" i="4"/>
  <c r="BW336" i="4"/>
  <c r="BX336" i="4"/>
  <c r="BY336" i="4"/>
  <c r="BP337" i="4"/>
  <c r="BQ337" i="4"/>
  <c r="BR337" i="4"/>
  <c r="BS337" i="4"/>
  <c r="BT337" i="4"/>
  <c r="BU337" i="4"/>
  <c r="BW337" i="4"/>
  <c r="BX337" i="4"/>
  <c r="BY337" i="4"/>
  <c r="BP338" i="4"/>
  <c r="BQ338" i="4"/>
  <c r="BR338" i="4"/>
  <c r="BS338" i="4"/>
  <c r="BT338" i="4"/>
  <c r="BU338" i="4"/>
  <c r="BW338" i="4"/>
  <c r="BX338" i="4"/>
  <c r="BY338" i="4"/>
  <c r="BP339" i="4"/>
  <c r="BQ339" i="4"/>
  <c r="BR339" i="4"/>
  <c r="BS339" i="4"/>
  <c r="BT339" i="4"/>
  <c r="BU339" i="4"/>
  <c r="BW339" i="4"/>
  <c r="BX339" i="4"/>
  <c r="BY339" i="4"/>
  <c r="BP340" i="4"/>
  <c r="BQ340" i="4"/>
  <c r="BR340" i="4"/>
  <c r="BS340" i="4"/>
  <c r="BT340" i="4"/>
  <c r="BU340" i="4"/>
  <c r="BW340" i="4"/>
  <c r="BX340" i="4"/>
  <c r="BY340" i="4"/>
  <c r="BP341" i="4"/>
  <c r="BQ341" i="4"/>
  <c r="BR341" i="4"/>
  <c r="BS341" i="4"/>
  <c r="BT341" i="4"/>
  <c r="BU341" i="4"/>
  <c r="BW341" i="4"/>
  <c r="BX341" i="4"/>
  <c r="BY341" i="4"/>
  <c r="BP342" i="4"/>
  <c r="BQ342" i="4"/>
  <c r="BR342" i="4"/>
  <c r="BS342" i="4"/>
  <c r="BT342" i="4"/>
  <c r="BU342" i="4"/>
  <c r="BW342" i="4"/>
  <c r="BX342" i="4"/>
  <c r="BY342" i="4"/>
  <c r="BP343" i="4"/>
  <c r="BQ343" i="4"/>
  <c r="BR343" i="4"/>
  <c r="BS343" i="4"/>
  <c r="BT343" i="4"/>
  <c r="BU343" i="4"/>
  <c r="BW343" i="4"/>
  <c r="BX343" i="4"/>
  <c r="BY343" i="4"/>
  <c r="BP344" i="4"/>
  <c r="BQ344" i="4"/>
  <c r="BR344" i="4"/>
  <c r="BS344" i="4"/>
  <c r="BT344" i="4"/>
  <c r="BU344" i="4"/>
  <c r="BW344" i="4"/>
  <c r="BX344" i="4"/>
  <c r="BY344" i="4"/>
  <c r="BP345" i="4"/>
  <c r="BQ345" i="4"/>
  <c r="BR345" i="4"/>
  <c r="BS345" i="4"/>
  <c r="BT345" i="4"/>
  <c r="BU345" i="4"/>
  <c r="BW345" i="4"/>
  <c r="BX345" i="4"/>
  <c r="BY345" i="4"/>
  <c r="BP346" i="4"/>
  <c r="BQ346" i="4"/>
  <c r="BR346" i="4"/>
  <c r="BS346" i="4"/>
  <c r="BT346" i="4"/>
  <c r="BU346" i="4"/>
  <c r="BW346" i="4"/>
  <c r="BX346" i="4"/>
  <c r="BY346" i="4"/>
  <c r="BP347" i="4"/>
  <c r="BQ347" i="4"/>
  <c r="BR347" i="4"/>
  <c r="BS347" i="4"/>
  <c r="BT347" i="4"/>
  <c r="BU347" i="4"/>
  <c r="BW347" i="4"/>
  <c r="BX347" i="4"/>
  <c r="BY347" i="4"/>
  <c r="BP348" i="4"/>
  <c r="BQ348" i="4"/>
  <c r="BR348" i="4"/>
  <c r="BS348" i="4"/>
  <c r="BT348" i="4"/>
  <c r="BU348" i="4"/>
  <c r="BW348" i="4"/>
  <c r="BX348" i="4"/>
  <c r="BY348" i="4"/>
  <c r="BP349" i="4"/>
  <c r="BQ349" i="4"/>
  <c r="BR349" i="4"/>
  <c r="BS349" i="4"/>
  <c r="BT349" i="4"/>
  <c r="BU349" i="4"/>
  <c r="BW349" i="4"/>
  <c r="BX349" i="4"/>
  <c r="BY349" i="4"/>
  <c r="BP350" i="4"/>
  <c r="BQ350" i="4"/>
  <c r="BR350" i="4"/>
  <c r="BS350" i="4"/>
  <c r="BT350" i="4"/>
  <c r="BU350" i="4"/>
  <c r="BW350" i="4"/>
  <c r="BX350" i="4"/>
  <c r="BY350" i="4"/>
  <c r="BP351" i="4"/>
  <c r="BQ351" i="4"/>
  <c r="BR351" i="4"/>
  <c r="BS351" i="4"/>
  <c r="BT351" i="4"/>
  <c r="BU351" i="4"/>
  <c r="BW351" i="4"/>
  <c r="BX351" i="4"/>
  <c r="BY351" i="4"/>
  <c r="BP352" i="4"/>
  <c r="BQ352" i="4"/>
  <c r="BR352" i="4"/>
  <c r="BS352" i="4"/>
  <c r="BT352" i="4"/>
  <c r="BU352" i="4"/>
  <c r="BW352" i="4"/>
  <c r="BX352" i="4"/>
  <c r="BY352" i="4"/>
  <c r="BP353" i="4"/>
  <c r="BQ353" i="4"/>
  <c r="BR353" i="4"/>
  <c r="BS353" i="4"/>
  <c r="BT353" i="4"/>
  <c r="BU353" i="4"/>
  <c r="BW353" i="4"/>
  <c r="BX353" i="4"/>
  <c r="BY353" i="4"/>
  <c r="BP354" i="4"/>
  <c r="BQ354" i="4"/>
  <c r="BR354" i="4"/>
  <c r="BS354" i="4"/>
  <c r="BT354" i="4"/>
  <c r="BU354" i="4"/>
  <c r="BW354" i="4"/>
  <c r="BX354" i="4"/>
  <c r="BY354" i="4"/>
  <c r="BP355" i="4"/>
  <c r="BQ355" i="4"/>
  <c r="BR355" i="4"/>
  <c r="BS355" i="4"/>
  <c r="BT355" i="4"/>
  <c r="BU355" i="4"/>
  <c r="BW355" i="4"/>
  <c r="BX355" i="4"/>
  <c r="BY355" i="4"/>
  <c r="BP356" i="4"/>
  <c r="BQ356" i="4"/>
  <c r="BR356" i="4"/>
  <c r="BS356" i="4"/>
  <c r="BT356" i="4"/>
  <c r="BU356" i="4"/>
  <c r="BW356" i="4"/>
  <c r="BX356" i="4"/>
  <c r="BY356" i="4"/>
  <c r="BP357" i="4"/>
  <c r="BQ357" i="4"/>
  <c r="BR357" i="4"/>
  <c r="BS357" i="4"/>
  <c r="BT357" i="4"/>
  <c r="BU357" i="4"/>
  <c r="BW357" i="4"/>
  <c r="BX357" i="4"/>
  <c r="BY357" i="4"/>
  <c r="BP358" i="4"/>
  <c r="BQ358" i="4"/>
  <c r="BR358" i="4"/>
  <c r="BS358" i="4"/>
  <c r="BT358" i="4"/>
  <c r="BU358" i="4"/>
  <c r="BW358" i="4"/>
  <c r="BX358" i="4"/>
  <c r="BY358" i="4"/>
  <c r="BP359" i="4"/>
  <c r="BQ359" i="4"/>
  <c r="BR359" i="4"/>
  <c r="BS359" i="4"/>
  <c r="BT359" i="4"/>
  <c r="BU359" i="4"/>
  <c r="BW359" i="4"/>
  <c r="BX359" i="4"/>
  <c r="BY359" i="4"/>
  <c r="BP360" i="4"/>
  <c r="BQ360" i="4"/>
  <c r="BR360" i="4"/>
  <c r="BS360" i="4"/>
  <c r="BT360" i="4"/>
  <c r="BU360" i="4"/>
  <c r="BW360" i="4"/>
  <c r="BX360" i="4"/>
  <c r="BY360" i="4"/>
  <c r="BP361" i="4"/>
  <c r="BQ361" i="4"/>
  <c r="BR361" i="4"/>
  <c r="BS361" i="4"/>
  <c r="BT361" i="4"/>
  <c r="BU361" i="4"/>
  <c r="BW361" i="4"/>
  <c r="BX361" i="4"/>
  <c r="BY361" i="4"/>
  <c r="BP362" i="4"/>
  <c r="BQ362" i="4"/>
  <c r="BR362" i="4"/>
  <c r="BS362" i="4"/>
  <c r="BT362" i="4"/>
  <c r="BU362" i="4"/>
  <c r="BW362" i="4"/>
  <c r="BX362" i="4"/>
  <c r="BY362" i="4"/>
  <c r="BP363" i="4"/>
  <c r="BQ363" i="4"/>
  <c r="BR363" i="4"/>
  <c r="BS363" i="4"/>
  <c r="BT363" i="4"/>
  <c r="BU363" i="4"/>
  <c r="BW363" i="4"/>
  <c r="BX363" i="4"/>
  <c r="BY363" i="4"/>
  <c r="BP364" i="4"/>
  <c r="BQ364" i="4"/>
  <c r="BR364" i="4"/>
  <c r="BS364" i="4"/>
  <c r="BT364" i="4"/>
  <c r="BU364" i="4"/>
  <c r="BW364" i="4"/>
  <c r="BX364" i="4"/>
  <c r="BY364" i="4"/>
  <c r="BP365" i="4"/>
  <c r="BQ365" i="4"/>
  <c r="BR365" i="4"/>
  <c r="BS365" i="4"/>
  <c r="BT365" i="4"/>
  <c r="BU365" i="4"/>
  <c r="BW365" i="4"/>
  <c r="BX365" i="4"/>
  <c r="BY365" i="4"/>
  <c r="BP366" i="4"/>
  <c r="BQ366" i="4"/>
  <c r="BR366" i="4"/>
  <c r="BS366" i="4"/>
  <c r="BT366" i="4"/>
  <c r="BU366" i="4"/>
  <c r="BW366" i="4"/>
  <c r="BX366" i="4"/>
  <c r="BY366" i="4"/>
  <c r="BP367" i="4"/>
  <c r="BQ367" i="4"/>
  <c r="BR367" i="4"/>
  <c r="BS367" i="4"/>
  <c r="BT367" i="4"/>
  <c r="BU367" i="4"/>
  <c r="BW367" i="4"/>
  <c r="BX367" i="4"/>
  <c r="BY367" i="4"/>
  <c r="BP368" i="4"/>
  <c r="BQ368" i="4"/>
  <c r="BR368" i="4"/>
  <c r="BS368" i="4"/>
  <c r="BT368" i="4"/>
  <c r="BU368" i="4"/>
  <c r="BW368" i="4"/>
  <c r="BX368" i="4"/>
  <c r="BY368" i="4"/>
  <c r="BP369" i="4"/>
  <c r="BQ369" i="4"/>
  <c r="BR369" i="4"/>
  <c r="BS369" i="4"/>
  <c r="BT369" i="4"/>
  <c r="BU369" i="4"/>
  <c r="BW369" i="4"/>
  <c r="BX369" i="4"/>
  <c r="BY369" i="4"/>
  <c r="BP370" i="4"/>
  <c r="BQ370" i="4"/>
  <c r="BR370" i="4"/>
  <c r="BS370" i="4"/>
  <c r="BT370" i="4"/>
  <c r="BU370" i="4"/>
  <c r="BW370" i="4"/>
  <c r="BX370" i="4"/>
  <c r="BY370" i="4"/>
  <c r="BP371" i="4"/>
  <c r="BQ371" i="4"/>
  <c r="BR371" i="4"/>
  <c r="BS371" i="4"/>
  <c r="BT371" i="4"/>
  <c r="BU371" i="4"/>
  <c r="BW371" i="4"/>
  <c r="BX371" i="4"/>
  <c r="BY371" i="4"/>
  <c r="BP372" i="4"/>
  <c r="BQ372" i="4"/>
  <c r="BR372" i="4"/>
  <c r="BS372" i="4"/>
  <c r="BT372" i="4"/>
  <c r="BU372" i="4"/>
  <c r="BW372" i="4"/>
  <c r="BX372" i="4"/>
  <c r="BY372" i="4"/>
  <c r="BP373" i="4"/>
  <c r="BQ373" i="4"/>
  <c r="BR373" i="4"/>
  <c r="BS373" i="4"/>
  <c r="BT373" i="4"/>
  <c r="BU373" i="4"/>
  <c r="BW373" i="4"/>
  <c r="BX373" i="4"/>
  <c r="BY373" i="4"/>
  <c r="BP374" i="4"/>
  <c r="BQ374" i="4"/>
  <c r="BR374" i="4"/>
  <c r="BS374" i="4"/>
  <c r="BT374" i="4"/>
  <c r="BU374" i="4"/>
  <c r="BW374" i="4"/>
  <c r="BX374" i="4"/>
  <c r="BY374" i="4"/>
  <c r="BP375" i="4"/>
  <c r="BQ375" i="4"/>
  <c r="BR375" i="4"/>
  <c r="BS375" i="4"/>
  <c r="BT375" i="4"/>
  <c r="BU375" i="4"/>
  <c r="BW375" i="4"/>
  <c r="BX375" i="4"/>
  <c r="BY375" i="4"/>
  <c r="BP376" i="4"/>
  <c r="BQ376" i="4"/>
  <c r="BR376" i="4"/>
  <c r="BS376" i="4"/>
  <c r="BT376" i="4"/>
  <c r="BU376" i="4"/>
  <c r="BW376" i="4"/>
  <c r="BX376" i="4"/>
  <c r="BY376" i="4"/>
  <c r="BP377" i="4"/>
  <c r="BQ377" i="4"/>
  <c r="BR377" i="4"/>
  <c r="BS377" i="4"/>
  <c r="BT377" i="4"/>
  <c r="BU377" i="4"/>
  <c r="BW377" i="4"/>
  <c r="BX377" i="4"/>
  <c r="BY377" i="4"/>
  <c r="BP378" i="4"/>
  <c r="BQ378" i="4"/>
  <c r="BR378" i="4"/>
  <c r="BS378" i="4"/>
  <c r="BT378" i="4"/>
  <c r="BU378" i="4"/>
  <c r="BW378" i="4"/>
  <c r="BX378" i="4"/>
  <c r="BY378" i="4"/>
  <c r="BP379" i="4"/>
  <c r="BQ379" i="4"/>
  <c r="BR379" i="4"/>
  <c r="BS379" i="4"/>
  <c r="BT379" i="4"/>
  <c r="BU379" i="4"/>
  <c r="BW379" i="4"/>
  <c r="BX379" i="4"/>
  <c r="BY379" i="4"/>
  <c r="BP380" i="4"/>
  <c r="BQ380" i="4"/>
  <c r="BR380" i="4"/>
  <c r="BS380" i="4"/>
  <c r="BT380" i="4"/>
  <c r="BU380" i="4"/>
  <c r="BW380" i="4"/>
  <c r="BX380" i="4"/>
  <c r="BY380" i="4"/>
  <c r="BP381" i="4"/>
  <c r="BQ381" i="4"/>
  <c r="BR381" i="4"/>
  <c r="BS381" i="4"/>
  <c r="BT381" i="4"/>
  <c r="BU381" i="4"/>
  <c r="BW381" i="4"/>
  <c r="BX381" i="4"/>
  <c r="BY381" i="4"/>
  <c r="BP382" i="4"/>
  <c r="BQ382" i="4"/>
  <c r="BR382" i="4"/>
  <c r="BS382" i="4"/>
  <c r="BT382" i="4"/>
  <c r="BU382" i="4"/>
  <c r="BW382" i="4"/>
  <c r="BX382" i="4"/>
  <c r="BY382" i="4"/>
  <c r="BP383" i="4"/>
  <c r="BQ383" i="4"/>
  <c r="BR383" i="4"/>
  <c r="BS383" i="4"/>
  <c r="BT383" i="4"/>
  <c r="BU383" i="4"/>
  <c r="BW383" i="4"/>
  <c r="BX383" i="4"/>
  <c r="BY383" i="4"/>
  <c r="BP384" i="4"/>
  <c r="BQ384" i="4"/>
  <c r="BR384" i="4"/>
  <c r="BS384" i="4"/>
  <c r="BT384" i="4"/>
  <c r="BU384" i="4"/>
  <c r="BW384" i="4"/>
  <c r="BX384" i="4"/>
  <c r="BY384" i="4"/>
  <c r="BP385" i="4"/>
  <c r="BQ385" i="4"/>
  <c r="BR385" i="4"/>
  <c r="BS385" i="4"/>
  <c r="BT385" i="4"/>
  <c r="BU385" i="4"/>
  <c r="BW385" i="4"/>
  <c r="BX385" i="4"/>
  <c r="BY385" i="4"/>
  <c r="BP386" i="4"/>
  <c r="BQ386" i="4"/>
  <c r="BR386" i="4"/>
  <c r="BS386" i="4"/>
  <c r="BT386" i="4"/>
  <c r="BU386" i="4"/>
  <c r="BW386" i="4"/>
  <c r="BX386" i="4"/>
  <c r="BY386" i="4"/>
  <c r="BP387" i="4"/>
  <c r="BQ387" i="4"/>
  <c r="BR387" i="4"/>
  <c r="BS387" i="4"/>
  <c r="BT387" i="4"/>
  <c r="BU387" i="4"/>
  <c r="BW387" i="4"/>
  <c r="BX387" i="4"/>
  <c r="BY387" i="4"/>
  <c r="BP388" i="4"/>
  <c r="BQ388" i="4"/>
  <c r="BR388" i="4"/>
  <c r="BS388" i="4"/>
  <c r="BT388" i="4"/>
  <c r="BU388" i="4"/>
  <c r="BW388" i="4"/>
  <c r="BX388" i="4"/>
  <c r="BY388" i="4"/>
  <c r="BP389" i="4"/>
  <c r="BQ389" i="4"/>
  <c r="BR389" i="4"/>
  <c r="BS389" i="4"/>
  <c r="BT389" i="4"/>
  <c r="BU389" i="4"/>
  <c r="BW389" i="4"/>
  <c r="BX389" i="4"/>
  <c r="BY389" i="4"/>
  <c r="BP390" i="4"/>
  <c r="BQ390" i="4"/>
  <c r="BR390" i="4"/>
  <c r="BS390" i="4"/>
  <c r="BT390" i="4"/>
  <c r="BU390" i="4"/>
  <c r="BW390" i="4"/>
  <c r="BX390" i="4"/>
  <c r="BY390" i="4"/>
  <c r="BP391" i="4"/>
  <c r="BQ391" i="4"/>
  <c r="BR391" i="4"/>
  <c r="BS391" i="4"/>
  <c r="BT391" i="4"/>
  <c r="BU391" i="4"/>
  <c r="BW391" i="4"/>
  <c r="BX391" i="4"/>
  <c r="BY391" i="4"/>
  <c r="BP392" i="4"/>
  <c r="BQ392" i="4"/>
  <c r="BR392" i="4"/>
  <c r="BS392" i="4"/>
  <c r="BT392" i="4"/>
  <c r="BU392" i="4"/>
  <c r="BW392" i="4"/>
  <c r="BX392" i="4"/>
  <c r="BY392" i="4"/>
  <c r="BP393" i="4"/>
  <c r="BQ393" i="4"/>
  <c r="BR393" i="4"/>
  <c r="BS393" i="4"/>
  <c r="BT393" i="4"/>
  <c r="BU393" i="4"/>
  <c r="BW393" i="4"/>
  <c r="BX393" i="4"/>
  <c r="BY393" i="4"/>
  <c r="BP394" i="4"/>
  <c r="BQ394" i="4"/>
  <c r="BR394" i="4"/>
  <c r="BS394" i="4"/>
  <c r="BT394" i="4"/>
  <c r="BU394" i="4"/>
  <c r="BW394" i="4"/>
  <c r="BX394" i="4"/>
  <c r="BY394" i="4"/>
  <c r="BP395" i="4"/>
  <c r="BQ395" i="4"/>
  <c r="BR395" i="4"/>
  <c r="BS395" i="4"/>
  <c r="BT395" i="4"/>
  <c r="BU395" i="4"/>
  <c r="BW395" i="4"/>
  <c r="BX395" i="4"/>
  <c r="BY395" i="4"/>
  <c r="BP396" i="4"/>
  <c r="BQ396" i="4"/>
  <c r="BR396" i="4"/>
  <c r="BS396" i="4"/>
  <c r="BT396" i="4"/>
  <c r="BU396" i="4"/>
  <c r="BW396" i="4"/>
  <c r="BX396" i="4"/>
  <c r="BY396" i="4"/>
  <c r="BP397" i="4"/>
  <c r="BQ397" i="4"/>
  <c r="BR397" i="4"/>
  <c r="BS397" i="4"/>
  <c r="BT397" i="4"/>
  <c r="BU397" i="4"/>
  <c r="BW397" i="4"/>
  <c r="BX397" i="4"/>
  <c r="BY397" i="4"/>
  <c r="BP398" i="4"/>
  <c r="BQ398" i="4"/>
  <c r="BR398" i="4"/>
  <c r="BS398" i="4"/>
  <c r="BT398" i="4"/>
  <c r="BU398" i="4"/>
  <c r="BW398" i="4"/>
  <c r="BX398" i="4"/>
  <c r="BY398" i="4"/>
  <c r="BP399" i="4"/>
  <c r="BQ399" i="4"/>
  <c r="BR399" i="4"/>
  <c r="BS399" i="4"/>
  <c r="BT399" i="4"/>
  <c r="BU399" i="4"/>
  <c r="BW399" i="4"/>
  <c r="BX399" i="4"/>
  <c r="BY399" i="4"/>
  <c r="BP400" i="4"/>
  <c r="BQ400" i="4"/>
  <c r="BR400" i="4"/>
  <c r="BS400" i="4"/>
  <c r="BT400" i="4"/>
  <c r="BU400" i="4"/>
  <c r="BW400" i="4"/>
  <c r="BX400" i="4"/>
  <c r="BY400" i="4"/>
  <c r="BP401" i="4"/>
  <c r="BQ401" i="4"/>
  <c r="BR401" i="4"/>
  <c r="BS401" i="4"/>
  <c r="BT401" i="4"/>
  <c r="BU401" i="4"/>
  <c r="BW401" i="4"/>
  <c r="BX401" i="4"/>
  <c r="BY401" i="4"/>
  <c r="BP402" i="4"/>
  <c r="BQ402" i="4"/>
  <c r="BR402" i="4"/>
  <c r="BS402" i="4"/>
  <c r="BT402" i="4"/>
  <c r="BU402" i="4"/>
  <c r="BW402" i="4"/>
  <c r="BX402" i="4"/>
  <c r="BY402" i="4"/>
  <c r="BP403" i="4"/>
  <c r="BQ403" i="4"/>
  <c r="BR403" i="4"/>
  <c r="BS403" i="4"/>
  <c r="BT403" i="4"/>
  <c r="BU403" i="4"/>
  <c r="BW403" i="4"/>
  <c r="BX403" i="4"/>
  <c r="BY403" i="4"/>
  <c r="BP404" i="4"/>
  <c r="BQ404" i="4"/>
  <c r="BR404" i="4"/>
  <c r="BS404" i="4"/>
  <c r="BT404" i="4"/>
  <c r="BU404" i="4"/>
  <c r="BW404" i="4"/>
  <c r="BX404" i="4"/>
  <c r="BY404" i="4"/>
  <c r="BP405" i="4"/>
  <c r="BQ405" i="4"/>
  <c r="BR405" i="4"/>
  <c r="BS405" i="4"/>
  <c r="BT405" i="4"/>
  <c r="BU405" i="4"/>
  <c r="BW405" i="4"/>
  <c r="BX405" i="4"/>
  <c r="BY405" i="4"/>
  <c r="BP406" i="4"/>
  <c r="BQ406" i="4"/>
  <c r="BR406" i="4"/>
  <c r="BS406" i="4"/>
  <c r="BT406" i="4"/>
  <c r="BU406" i="4"/>
  <c r="BW406" i="4"/>
  <c r="BX406" i="4"/>
  <c r="BY406" i="4"/>
  <c r="BP407" i="4"/>
  <c r="BQ407" i="4"/>
  <c r="BR407" i="4"/>
  <c r="BS407" i="4"/>
  <c r="BT407" i="4"/>
  <c r="BU407" i="4"/>
  <c r="BW407" i="4"/>
  <c r="BX407" i="4"/>
  <c r="BY407" i="4"/>
  <c r="BP408" i="4"/>
  <c r="BQ408" i="4"/>
  <c r="BR408" i="4"/>
  <c r="BS408" i="4"/>
  <c r="BT408" i="4"/>
  <c r="BU408" i="4"/>
  <c r="BW408" i="4"/>
  <c r="BX408" i="4"/>
  <c r="BY408" i="4"/>
  <c r="BP409" i="4"/>
  <c r="BQ409" i="4"/>
  <c r="BR409" i="4"/>
  <c r="BS409" i="4"/>
  <c r="BT409" i="4"/>
  <c r="BU409" i="4"/>
  <c r="BW409" i="4"/>
  <c r="BX409" i="4"/>
  <c r="BY409" i="4"/>
  <c r="BP410" i="4"/>
  <c r="BQ410" i="4"/>
  <c r="BR410" i="4"/>
  <c r="BS410" i="4"/>
  <c r="BT410" i="4"/>
  <c r="BU410" i="4"/>
  <c r="BW410" i="4"/>
  <c r="BX410" i="4"/>
  <c r="BY410" i="4"/>
  <c r="BP411" i="4"/>
  <c r="BQ411" i="4"/>
  <c r="BR411" i="4"/>
  <c r="BS411" i="4"/>
  <c r="BT411" i="4"/>
  <c r="BU411" i="4"/>
  <c r="BW411" i="4"/>
  <c r="BX411" i="4"/>
  <c r="BY411" i="4"/>
  <c r="BP412" i="4"/>
  <c r="BQ412" i="4"/>
  <c r="BR412" i="4"/>
  <c r="BS412" i="4"/>
  <c r="BT412" i="4"/>
  <c r="BU412" i="4"/>
  <c r="BW412" i="4"/>
  <c r="BX412" i="4"/>
  <c r="BY412" i="4"/>
  <c r="BP413" i="4"/>
  <c r="BQ413" i="4"/>
  <c r="BR413" i="4"/>
  <c r="BS413" i="4"/>
  <c r="BT413" i="4"/>
  <c r="BU413" i="4"/>
  <c r="BW413" i="4"/>
  <c r="BX413" i="4"/>
  <c r="BY413" i="4"/>
  <c r="BP414" i="4"/>
  <c r="BQ414" i="4"/>
  <c r="BR414" i="4"/>
  <c r="BS414" i="4"/>
  <c r="BT414" i="4"/>
  <c r="BU414" i="4"/>
  <c r="BW414" i="4"/>
  <c r="BX414" i="4"/>
  <c r="BY414" i="4"/>
  <c r="BP415" i="4"/>
  <c r="BQ415" i="4"/>
  <c r="BR415" i="4"/>
  <c r="BS415" i="4"/>
  <c r="BT415" i="4"/>
  <c r="BU415" i="4"/>
  <c r="BW415" i="4"/>
  <c r="BX415" i="4"/>
  <c r="BY415" i="4"/>
  <c r="BP416" i="4"/>
  <c r="BQ416" i="4"/>
  <c r="BR416" i="4"/>
  <c r="BS416" i="4"/>
  <c r="BT416" i="4"/>
  <c r="BU416" i="4"/>
  <c r="BW416" i="4"/>
  <c r="BX416" i="4"/>
  <c r="BY416" i="4"/>
  <c r="BP417" i="4"/>
  <c r="BQ417" i="4"/>
  <c r="BR417" i="4"/>
  <c r="BS417" i="4"/>
  <c r="BT417" i="4"/>
  <c r="BU417" i="4"/>
  <c r="BW417" i="4"/>
  <c r="BX417" i="4"/>
  <c r="BY417" i="4"/>
  <c r="BP418" i="4"/>
  <c r="BQ418" i="4"/>
  <c r="BR418" i="4"/>
  <c r="BS418" i="4"/>
  <c r="BT418" i="4"/>
  <c r="BU418" i="4"/>
  <c r="BW418" i="4"/>
  <c r="BX418" i="4"/>
  <c r="BY418" i="4"/>
  <c r="BP419" i="4"/>
  <c r="BQ419" i="4"/>
  <c r="BR419" i="4"/>
  <c r="BS419" i="4"/>
  <c r="BT419" i="4"/>
  <c r="BU419" i="4"/>
  <c r="BW419" i="4"/>
  <c r="BX419" i="4"/>
  <c r="BY419" i="4"/>
  <c r="BP420" i="4"/>
  <c r="BQ420" i="4"/>
  <c r="BR420" i="4"/>
  <c r="BS420" i="4"/>
  <c r="BT420" i="4"/>
  <c r="BU420" i="4"/>
  <c r="BW420" i="4"/>
  <c r="BX420" i="4"/>
  <c r="BY420" i="4"/>
  <c r="BP421" i="4"/>
  <c r="BQ421" i="4"/>
  <c r="BR421" i="4"/>
  <c r="BS421" i="4"/>
  <c r="BT421" i="4"/>
  <c r="BU421" i="4"/>
  <c r="BW421" i="4"/>
  <c r="BX421" i="4"/>
  <c r="BY421" i="4"/>
  <c r="BP422" i="4"/>
  <c r="BQ422" i="4"/>
  <c r="BR422" i="4"/>
  <c r="BS422" i="4"/>
  <c r="BT422" i="4"/>
  <c r="BU422" i="4"/>
  <c r="BW422" i="4"/>
  <c r="BX422" i="4"/>
  <c r="BY422" i="4"/>
  <c r="BP423" i="4"/>
  <c r="BQ423" i="4"/>
  <c r="BR423" i="4"/>
  <c r="BS423" i="4"/>
  <c r="BT423" i="4"/>
  <c r="BU423" i="4"/>
  <c r="BW423" i="4"/>
  <c r="BX423" i="4"/>
  <c r="BY423" i="4"/>
  <c r="BP424" i="4"/>
  <c r="BQ424" i="4"/>
  <c r="BR424" i="4"/>
  <c r="BS424" i="4"/>
  <c r="BT424" i="4"/>
  <c r="BU424" i="4"/>
  <c r="BW424" i="4"/>
  <c r="BX424" i="4"/>
  <c r="BY424" i="4"/>
  <c r="BP425" i="4"/>
  <c r="BQ425" i="4"/>
  <c r="BR425" i="4"/>
  <c r="BS425" i="4"/>
  <c r="BT425" i="4"/>
  <c r="BU425" i="4"/>
  <c r="BW425" i="4"/>
  <c r="BX425" i="4"/>
  <c r="BY425" i="4"/>
  <c r="BP426" i="4"/>
  <c r="BQ426" i="4"/>
  <c r="BR426" i="4"/>
  <c r="BS426" i="4"/>
  <c r="BT426" i="4"/>
  <c r="BU426" i="4"/>
  <c r="BW426" i="4"/>
  <c r="BX426" i="4"/>
  <c r="BY426" i="4"/>
  <c r="BP427" i="4"/>
  <c r="BQ427" i="4"/>
  <c r="BR427" i="4"/>
  <c r="BS427" i="4"/>
  <c r="BT427" i="4"/>
  <c r="BU427" i="4"/>
  <c r="BW427" i="4"/>
  <c r="BX427" i="4"/>
  <c r="BY427" i="4"/>
  <c r="BP428" i="4"/>
  <c r="BQ428" i="4"/>
  <c r="BR428" i="4"/>
  <c r="BS428" i="4"/>
  <c r="BT428" i="4"/>
  <c r="BU428" i="4"/>
  <c r="BW428" i="4"/>
  <c r="BX428" i="4"/>
  <c r="BY428" i="4"/>
  <c r="BP429" i="4"/>
  <c r="BQ429" i="4"/>
  <c r="BR429" i="4"/>
  <c r="BS429" i="4"/>
  <c r="BT429" i="4"/>
  <c r="BU429" i="4"/>
  <c r="BW429" i="4"/>
  <c r="BX429" i="4"/>
  <c r="BY429" i="4"/>
  <c r="BP430" i="4"/>
  <c r="BQ430" i="4"/>
  <c r="BR430" i="4"/>
  <c r="BS430" i="4"/>
  <c r="BT430" i="4"/>
  <c r="BU430" i="4"/>
  <c r="BW430" i="4"/>
  <c r="BX430" i="4"/>
  <c r="BY430" i="4"/>
  <c r="BP431" i="4"/>
  <c r="BQ431" i="4"/>
  <c r="BR431" i="4"/>
  <c r="BS431" i="4"/>
  <c r="BT431" i="4"/>
  <c r="BU431" i="4"/>
  <c r="BW431" i="4"/>
  <c r="BX431" i="4"/>
  <c r="BY431" i="4"/>
  <c r="BP432" i="4"/>
  <c r="BQ432" i="4"/>
  <c r="BR432" i="4"/>
  <c r="BS432" i="4"/>
  <c r="BT432" i="4"/>
  <c r="BU432" i="4"/>
  <c r="BW432" i="4"/>
  <c r="BX432" i="4"/>
  <c r="BY432" i="4"/>
  <c r="BP433" i="4"/>
  <c r="BQ433" i="4"/>
  <c r="BR433" i="4"/>
  <c r="BS433" i="4"/>
  <c r="BT433" i="4"/>
  <c r="BU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P466" i="4"/>
  <c r="BQ466" i="4"/>
  <c r="BR466" i="4"/>
  <c r="BS466" i="4"/>
  <c r="BT466" i="4"/>
  <c r="BU466" i="4"/>
  <c r="BV466" i="4"/>
  <c r="BW466" i="4"/>
  <c r="BX466" i="4"/>
  <c r="BY466" i="4"/>
  <c r="BP467" i="4"/>
  <c r="BQ467" i="4"/>
  <c r="BR467" i="4"/>
  <c r="BS467" i="4"/>
  <c r="BT467" i="4"/>
  <c r="BU467" i="4"/>
  <c r="BV467" i="4"/>
  <c r="BW467" i="4"/>
  <c r="BX467" i="4"/>
  <c r="BY467" i="4"/>
  <c r="BP468" i="4"/>
  <c r="BQ468" i="4"/>
  <c r="BR468" i="4"/>
  <c r="BS468" i="4"/>
  <c r="BT468" i="4"/>
  <c r="BU468" i="4"/>
  <c r="BV468" i="4"/>
  <c r="BW468" i="4"/>
  <c r="BX468" i="4"/>
  <c r="BY468" i="4"/>
  <c r="BP469" i="4"/>
  <c r="BQ469" i="4"/>
  <c r="BR469" i="4"/>
  <c r="BS469" i="4"/>
  <c r="BT469" i="4"/>
  <c r="BU469" i="4"/>
  <c r="BV469" i="4"/>
  <c r="BW469" i="4"/>
  <c r="BX469" i="4"/>
  <c r="BY469" i="4"/>
  <c r="BP470" i="4"/>
  <c r="BQ470" i="4"/>
  <c r="BR470" i="4"/>
  <c r="BS470" i="4"/>
  <c r="BT470" i="4"/>
  <c r="BU470" i="4"/>
  <c r="BV470" i="4"/>
  <c r="BW470" i="4"/>
  <c r="BX470" i="4"/>
  <c r="BY470" i="4"/>
  <c r="BP471" i="4"/>
  <c r="BQ471" i="4"/>
  <c r="BR471" i="4"/>
  <c r="BS471" i="4"/>
  <c r="BT471" i="4"/>
  <c r="BU471" i="4"/>
  <c r="BV471" i="4"/>
  <c r="BW471" i="4"/>
  <c r="BX471" i="4"/>
  <c r="BY471" i="4"/>
  <c r="BP472" i="4"/>
  <c r="BQ472" i="4"/>
  <c r="BR472" i="4"/>
  <c r="BS472" i="4"/>
  <c r="BT472" i="4"/>
  <c r="BU472" i="4"/>
  <c r="BV472" i="4"/>
  <c r="BW472" i="4"/>
  <c r="BX472" i="4"/>
  <c r="BY472" i="4"/>
  <c r="BP473" i="4"/>
  <c r="BQ473" i="4"/>
  <c r="BR473" i="4"/>
  <c r="BS473" i="4"/>
  <c r="BT473" i="4"/>
  <c r="BU473" i="4"/>
  <c r="BV473" i="4"/>
  <c r="BW473" i="4"/>
  <c r="BX473" i="4"/>
  <c r="BY473" i="4"/>
  <c r="BP474" i="4"/>
  <c r="BQ474" i="4"/>
  <c r="BR474" i="4"/>
  <c r="BS474" i="4"/>
  <c r="BT474" i="4"/>
  <c r="BU474" i="4"/>
  <c r="BV474" i="4"/>
  <c r="BW474" i="4"/>
  <c r="BX474" i="4"/>
  <c r="BY474" i="4"/>
  <c r="BP475" i="4"/>
  <c r="BQ475" i="4"/>
  <c r="BR475" i="4"/>
  <c r="BS475" i="4"/>
  <c r="BT475" i="4"/>
  <c r="BU475" i="4"/>
  <c r="BV475" i="4"/>
  <c r="BW475" i="4"/>
  <c r="BX475" i="4"/>
  <c r="BY475" i="4"/>
  <c r="BP476" i="4"/>
  <c r="BQ476" i="4"/>
  <c r="BR476" i="4"/>
  <c r="BS476" i="4"/>
  <c r="BT476" i="4"/>
  <c r="BU476" i="4"/>
  <c r="BV476" i="4"/>
  <c r="BW476" i="4"/>
  <c r="BX476" i="4"/>
  <c r="BY476" i="4"/>
  <c r="BP477" i="4"/>
  <c r="BQ477" i="4"/>
  <c r="BR477" i="4"/>
  <c r="BS477" i="4"/>
  <c r="BT477" i="4"/>
  <c r="BU477" i="4"/>
  <c r="BV477" i="4"/>
  <c r="BW477" i="4"/>
  <c r="BX477" i="4"/>
  <c r="BY477" i="4"/>
  <c r="BP478" i="4"/>
  <c r="BQ478" i="4"/>
  <c r="BR478" i="4"/>
  <c r="BS478" i="4"/>
  <c r="BT478" i="4"/>
  <c r="BU478" i="4"/>
  <c r="BV478" i="4"/>
  <c r="BW478" i="4"/>
  <c r="BX478" i="4"/>
  <c r="BY478" i="4"/>
  <c r="BP479" i="4"/>
  <c r="BQ479" i="4"/>
  <c r="BR479" i="4"/>
  <c r="BS479" i="4"/>
  <c r="BT479" i="4"/>
  <c r="BU479" i="4"/>
  <c r="BV479" i="4"/>
  <c r="BW479" i="4"/>
  <c r="BX479" i="4"/>
  <c r="BY479" i="4"/>
  <c r="BP480" i="4"/>
  <c r="BQ480" i="4"/>
  <c r="BR480" i="4"/>
  <c r="BS480" i="4"/>
  <c r="BT480" i="4"/>
  <c r="BU480" i="4"/>
  <c r="BV480" i="4"/>
  <c r="BW480" i="4"/>
  <c r="BX480" i="4"/>
  <c r="BY480" i="4"/>
  <c r="BP481" i="4"/>
  <c r="BQ481" i="4"/>
  <c r="BR481" i="4"/>
  <c r="BS481" i="4"/>
  <c r="BT481" i="4"/>
  <c r="BU481" i="4"/>
  <c r="BV481" i="4"/>
  <c r="BW481" i="4"/>
  <c r="BX481" i="4"/>
  <c r="BY481" i="4"/>
  <c r="BP482" i="4"/>
  <c r="BQ482" i="4"/>
  <c r="BR482" i="4"/>
  <c r="BS482" i="4"/>
  <c r="BT482" i="4"/>
  <c r="BU482" i="4"/>
  <c r="BV482" i="4"/>
  <c r="BW482" i="4"/>
  <c r="BX482" i="4"/>
  <c r="BY482" i="4"/>
  <c r="BP483" i="4"/>
  <c r="BQ483" i="4"/>
  <c r="BR483" i="4"/>
  <c r="BS483" i="4"/>
  <c r="BT483" i="4"/>
  <c r="BU483" i="4"/>
  <c r="BV483" i="4"/>
  <c r="BW483" i="4"/>
  <c r="BX483" i="4"/>
  <c r="BY483" i="4"/>
  <c r="CE11" i="4" l="1"/>
  <c r="CE12" i="4"/>
  <c r="CE13" i="4"/>
  <c r="CE14" i="4"/>
  <c r="CE15" i="4"/>
  <c r="CE16" i="4"/>
  <c r="CE17" i="4"/>
  <c r="CE18" i="4"/>
  <c r="CE19" i="4"/>
  <c r="CE20" i="4"/>
  <c r="CE21" i="4"/>
  <c r="CE22" i="4"/>
  <c r="CE23" i="4"/>
  <c r="CE24" i="4"/>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I104" i="4"/>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Q55" i="4"/>
  <c r="CS55" i="4" s="1"/>
  <c r="CR55" i="4" s="1"/>
  <c r="CQ42" i="4"/>
  <c r="CQ43" i="4"/>
  <c r="CQ38" i="4"/>
  <c r="CQ39" i="4"/>
  <c r="CQ33" i="4"/>
  <c r="CQ34" i="4"/>
  <c r="CQ22" i="4"/>
  <c r="CQ19" i="4"/>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Q104" i="4"/>
  <c r="CQ80" i="4"/>
  <c r="CS80" i="4" s="1"/>
  <c r="CR80" i="4" s="1"/>
  <c r="CQ60" i="4"/>
  <c r="CS60" i="4" s="1"/>
  <c r="CR60" i="4" s="1"/>
  <c r="CQ40" i="4"/>
  <c r="CQ35" i="4"/>
  <c r="CQ23" i="4"/>
  <c r="CQ20" i="4"/>
  <c r="CQ13" i="4"/>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Q103" i="4"/>
  <c r="CQ97" i="4"/>
  <c r="CQ58" i="4"/>
  <c r="CS58" i="4" s="1"/>
  <c r="CR58" i="4" s="1"/>
  <c r="CQ54" i="4"/>
  <c r="CS54" i="4" s="1"/>
  <c r="CR54" i="4" s="1"/>
  <c r="CQ37" i="4"/>
  <c r="CQ36" i="4"/>
  <c r="CQ21" i="4"/>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Q94" i="4"/>
  <c r="CQ90" i="4"/>
  <c r="CS90" i="4" s="1"/>
  <c r="CR90" i="4" s="1"/>
  <c r="CQ87" i="4"/>
  <c r="CS87" i="4" s="1"/>
  <c r="CR87" i="4" s="1"/>
  <c r="CQ82" i="4"/>
  <c r="CS82" i="4" s="1"/>
  <c r="CR82" i="4" s="1"/>
  <c r="CQ75" i="4"/>
  <c r="CQ74" i="4"/>
  <c r="CQ70" i="4"/>
  <c r="CQ71" i="4"/>
  <c r="CQ65" i="4"/>
  <c r="CS65" i="4" s="1"/>
  <c r="CR65" i="4" s="1"/>
  <c r="CQ64" i="4"/>
  <c r="CS64" i="4" s="1"/>
  <c r="CR64" i="4" s="1"/>
  <c r="CQ49" i="4"/>
  <c r="CQ47" i="4"/>
  <c r="CQ30" i="4"/>
  <c r="CQ25" i="4"/>
  <c r="CQ181" i="4"/>
  <c r="CS181" i="4" s="1"/>
  <c r="CR181" i="4" s="1"/>
  <c r="CQ460" i="4"/>
  <c r="CS460" i="4" s="1"/>
  <c r="CR460" i="4" s="1"/>
  <c r="CQ439" i="4"/>
  <c r="CS439" i="4" s="1"/>
  <c r="CR439" i="4" s="1"/>
  <c r="CQ136" i="4"/>
  <c r="CS136" i="4" s="1"/>
  <c r="CQ112" i="4"/>
  <c r="CS112" i="4" s="1"/>
  <c r="CR112" i="4" s="1"/>
  <c r="CQ102" i="4"/>
  <c r="CQ57" i="4"/>
  <c r="CS57" i="4" s="1"/>
  <c r="CQ16" i="4"/>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Q91" i="4"/>
  <c r="CS91" i="4" s="1"/>
  <c r="CR91" i="4" s="1"/>
  <c r="CQ83" i="4"/>
  <c r="CS83" i="4" s="1"/>
  <c r="CR83" i="4" s="1"/>
  <c r="CQ68" i="4"/>
  <c r="CQ66" i="4"/>
  <c r="CS66" i="4" s="1"/>
  <c r="CR66" i="4" s="1"/>
  <c r="CQ61" i="4"/>
  <c r="CS61" i="4" s="1"/>
  <c r="CR61" i="4" s="1"/>
  <c r="CQ48" i="4"/>
  <c r="CQ31" i="4"/>
  <c r="CQ29" i="4"/>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Q78" i="4"/>
  <c r="CQ18" i="4"/>
  <c r="CQ15" i="4"/>
  <c r="CQ229" i="4"/>
  <c r="CQ204" i="4"/>
  <c r="CS204" i="4" s="1"/>
  <c r="CR204" i="4" s="1"/>
  <c r="CQ184" i="4"/>
  <c r="CS184" i="4" s="1"/>
  <c r="CR184" i="4" s="1"/>
  <c r="CQ149" i="4"/>
  <c r="CS149" i="4" s="1"/>
  <c r="CR149" i="4" s="1"/>
  <c r="CQ145" i="4"/>
  <c r="CS145" i="4" s="1"/>
  <c r="CR145" i="4" s="1"/>
  <c r="CQ140" i="4"/>
  <c r="CS140" i="4" s="1"/>
  <c r="CR140" i="4" s="1"/>
  <c r="CQ129" i="4"/>
  <c r="CS129" i="4" s="1"/>
  <c r="CQ107" i="4"/>
  <c r="CQ85" i="4"/>
  <c r="CS85" i="4" s="1"/>
  <c r="CR85" i="4" s="1"/>
  <c r="CQ88" i="4"/>
  <c r="CS88" i="4" s="1"/>
  <c r="CR88" i="4" s="1"/>
  <c r="CQ72" i="4"/>
  <c r="CQ62" i="4"/>
  <c r="CS62" i="4" s="1"/>
  <c r="CR62" i="4" s="1"/>
  <c r="CQ28" i="4"/>
  <c r="CQ12" i="4"/>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I102" i="4"/>
  <c r="CI101" i="4"/>
  <c r="CI98" i="4"/>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I99" i="4"/>
  <c r="CI80" i="4"/>
  <c r="CK80" i="4" s="1"/>
  <c r="CJ80" i="4" s="1"/>
  <c r="CI60" i="4"/>
  <c r="CK60" i="4" s="1"/>
  <c r="CJ60" i="4" s="1"/>
  <c r="CI53" i="4"/>
  <c r="CI56" i="4"/>
  <c r="CI44" i="4"/>
  <c r="CI38" i="4"/>
  <c r="CI34" i="4"/>
  <c r="CI22" i="4"/>
  <c r="CI17" i="4"/>
  <c r="CI13" i="4"/>
  <c r="CI97" i="4"/>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I96" i="4"/>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I94" i="4"/>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I29" i="4"/>
  <c r="CQ50" i="4"/>
  <c r="CI63" i="4"/>
  <c r="CK63" i="4" s="1"/>
  <c r="CJ63" i="4" s="1"/>
  <c r="CI67" i="4"/>
  <c r="CQ73" i="4"/>
  <c r="CI84" i="4"/>
  <c r="CK84" i="4" s="1"/>
  <c r="CJ84" i="4" s="1"/>
  <c r="CI92" i="4"/>
  <c r="CK92" i="4" s="1"/>
  <c r="CJ92" i="4" s="1"/>
  <c r="CQ96" i="4"/>
  <c r="CQ105" i="4"/>
  <c r="CI129" i="4"/>
  <c r="CK129" i="4" s="1"/>
  <c r="CQ139" i="4"/>
  <c r="CS139" i="4" s="1"/>
  <c r="CR139" i="4" s="1"/>
  <c r="CI145" i="4"/>
  <c r="CK145" i="4" s="1"/>
  <c r="CJ145" i="4" s="1"/>
  <c r="CQ175" i="4"/>
  <c r="CQ203" i="4"/>
  <c r="CS203" i="4" s="1"/>
  <c r="CR203" i="4" s="1"/>
  <c r="CI216" i="4"/>
  <c r="CK216" i="4" s="1"/>
  <c r="CJ216" i="4" s="1"/>
  <c r="CQ257" i="4"/>
  <c r="CS257" i="4" s="1"/>
  <c r="CR257" i="4" s="1"/>
  <c r="CQ17" i="4"/>
  <c r="CI33" i="4"/>
  <c r="CQ53" i="4"/>
  <c r="CS53" i="4" s="1"/>
  <c r="CR53" i="4" s="1"/>
  <c r="CQ100" i="4"/>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Q46" i="4"/>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Q26" i="4"/>
  <c r="CI47" i="4"/>
  <c r="CQ51" i="4"/>
  <c r="CQ63" i="4"/>
  <c r="CS63" i="4" s="1"/>
  <c r="CR63" i="4" s="1"/>
  <c r="CI72" i="4"/>
  <c r="CQ76" i="4"/>
  <c r="CQ81" i="4"/>
  <c r="CS81" i="4" s="1"/>
  <c r="CR81" i="4" s="1"/>
  <c r="CQ92" i="4"/>
  <c r="CS92" i="4" s="1"/>
  <c r="CR92" i="4" s="1"/>
  <c r="CQ93" i="4"/>
  <c r="CS93" i="4" s="1"/>
  <c r="CR93" i="4" s="1"/>
  <c r="CQ108" i="4"/>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K52" i="4" l="1"/>
  <c r="CK56" i="4"/>
  <c r="CK55" i="4"/>
  <c r="CJ55" i="4" s="1"/>
  <c r="CK53" i="4"/>
  <c r="CJ53" i="4" s="1"/>
  <c r="CK57" i="4"/>
  <c r="CK54" i="4"/>
  <c r="CJ54" i="4" s="1"/>
  <c r="C63" i="6"/>
  <c r="C60" i="4"/>
  <c r="C70" i="4" l="1"/>
  <c r="E2" i="4" s="1"/>
  <c r="C89" i="6"/>
  <c r="C99" i="6" l="1"/>
  <c r="C96" i="4"/>
  <c r="C88" i="4" s="1"/>
  <c r="C109" i="6" l="1"/>
  <c r="C106" i="4"/>
  <c r="C116" i="4" l="1"/>
  <c r="C119" i="6"/>
  <c r="C126" i="4" l="1"/>
  <c r="C129" i="6"/>
  <c r="C139" i="6" l="1"/>
  <c r="C136" i="4"/>
  <c r="C146" i="4" l="1"/>
  <c r="C149" i="6"/>
  <c r="C156" i="4" s="1"/>
  <c r="E88" i="4" s="1"/>
  <c r="EC3" i="6" l="1"/>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AK158" i="6" l="1"/>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AM6" i="2"/>
  <c r="AM22" i="2"/>
  <c r="AM26" i="2"/>
  <c r="AM42" i="2"/>
  <c r="AM62" i="2"/>
  <c r="AK54" i="2"/>
  <c r="AK62" i="2"/>
  <c r="AG18" i="2"/>
  <c r="AG26" i="2"/>
  <c r="AK40" i="2"/>
  <c r="AI10" i="2"/>
  <c r="AI22" i="2"/>
  <c r="AO4" i="2"/>
  <c r="AI8" i="2"/>
  <c r="AI36" i="2"/>
  <c r="AI44" i="2"/>
  <c r="AI52" i="2"/>
  <c r="AM58" i="2"/>
  <c r="AI72" i="2"/>
  <c r="AG8" i="2"/>
  <c r="AK10" i="2"/>
  <c r="AK18" i="2"/>
  <c r="AG32" i="2"/>
  <c r="AG40" i="2"/>
  <c r="AG48" i="2"/>
  <c r="AO72" i="2"/>
  <c r="AG34" i="2"/>
  <c r="AK36" i="2"/>
  <c r="AG46" i="2"/>
  <c r="AO46" i="2"/>
  <c r="AG50" i="2"/>
  <c r="AO50" i="2"/>
  <c r="AK52" i="2"/>
  <c r="AG66" i="2"/>
  <c r="AG70" i="2"/>
  <c r="AG4" i="2"/>
  <c r="AO20" i="2"/>
  <c r="AK34" i="2"/>
  <c r="AK46" i="2"/>
  <c r="AG56" i="2"/>
  <c r="AG64" i="2"/>
  <c r="AI6" i="2"/>
  <c r="AI14" i="2"/>
  <c r="AM20" i="2"/>
  <c r="AI46" i="2"/>
  <c r="AI50" i="2"/>
  <c r="AM52" i="2"/>
  <c r="AI62" i="2"/>
  <c r="AM64" i="2"/>
  <c r="AI66" i="2"/>
  <c r="AO28" i="2"/>
  <c r="AO44" i="2"/>
  <c r="AO60" i="2"/>
  <c r="AI12" i="2"/>
  <c r="AI28" i="2"/>
  <c r="AI40" i="2"/>
  <c r="AK22" i="2"/>
  <c r="AO10" i="2"/>
  <c r="AK16" i="2"/>
  <c r="AO38" i="2"/>
  <c r="AK48" i="2"/>
  <c r="AO54" i="2"/>
  <c r="AO70" i="2"/>
  <c r="AO68" i="2"/>
  <c r="AM8" i="2"/>
  <c r="AM48" i="2"/>
  <c r="AI70" i="2"/>
  <c r="AM18" i="2"/>
  <c r="AI20" i="2"/>
  <c r="AM34" i="2"/>
  <c r="AM38" i="2"/>
  <c r="AM46" i="2"/>
  <c r="AM50" i="2"/>
  <c r="AM54" i="2"/>
  <c r="AI64" i="2"/>
  <c r="AM66" i="2"/>
  <c r="AM70" i="2"/>
  <c r="AG20" i="2"/>
  <c r="AO24" i="2"/>
  <c r="AK50" i="2"/>
  <c r="AO64" i="2"/>
  <c r="AK4" i="2"/>
  <c r="AO14" i="2"/>
  <c r="AO30" i="2"/>
  <c r="AK32" i="2"/>
  <c r="AO34" i="2"/>
  <c r="AG54" i="2"/>
  <c r="AG58" i="2"/>
  <c r="AO62" i="2"/>
  <c r="AK72" i="2"/>
  <c r="AG12" i="2"/>
  <c r="AO40" i="2"/>
  <c r="AK66" i="2"/>
  <c r="AM12" i="2"/>
  <c r="AM16" i="2"/>
  <c r="AI18" i="2"/>
  <c r="AM24" i="2"/>
  <c r="AM28" i="2"/>
  <c r="AI34" i="2"/>
  <c r="AI42" i="2"/>
  <c r="AM44" i="2"/>
  <c r="AI58" i="2"/>
  <c r="AM72" i="2"/>
  <c r="AO8" i="2"/>
  <c r="AO12" i="2"/>
  <c r="AK14" i="2"/>
  <c r="AO16" i="2"/>
  <c r="AG24" i="2"/>
  <c r="AG36" i="2"/>
  <c r="AG68" i="2"/>
  <c r="AM14" i="2"/>
  <c r="AI24" i="2"/>
  <c r="AI48" i="2"/>
  <c r="AI56" i="2"/>
  <c r="AI60" i="2"/>
  <c r="AG16" i="2"/>
  <c r="AG60" i="2"/>
  <c r="AG72" i="2"/>
  <c r="AO6" i="2"/>
  <c r="AG10" i="2"/>
  <c r="AK12" i="2"/>
  <c r="AO26" i="2"/>
  <c r="AG30" i="2"/>
  <c r="AG42" i="2"/>
  <c r="AK44" i="2"/>
  <c r="AK64" i="2"/>
  <c r="AM32" i="2"/>
  <c r="AI54" i="2"/>
  <c r="AM68" i="2"/>
  <c r="AI4" i="2"/>
  <c r="AM10" i="2"/>
  <c r="AI16" i="2"/>
  <c r="AM30" i="2"/>
  <c r="AI32" i="2"/>
  <c r="AI68" i="2"/>
  <c r="AG44" i="2"/>
  <c r="AG52" i="2"/>
  <c r="AO56" i="2"/>
  <c r="AK58" i="2"/>
  <c r="AG6" i="2"/>
  <c r="AK8" i="2"/>
  <c r="AG14" i="2"/>
  <c r="AO18" i="2"/>
  <c r="AK20" i="2"/>
  <c r="AG22" i="2"/>
  <c r="AO22" i="2"/>
  <c r="AK24" i="2"/>
  <c r="AK28" i="2"/>
  <c r="AG38" i="2"/>
  <c r="AO42" i="2"/>
  <c r="AK56" i="2"/>
  <c r="AO58" i="2"/>
  <c r="AK60" i="2"/>
  <c r="AG62" i="2"/>
  <c r="AO66" i="2"/>
  <c r="AK68" i="2"/>
  <c r="AG28" i="2"/>
  <c r="AK30" i="2"/>
  <c r="AO36" i="2"/>
  <c r="AO48" i="2"/>
  <c r="AK70" i="2"/>
  <c r="AM4" i="2"/>
  <c r="AI26" i="2"/>
  <c r="AI30" i="2"/>
  <c r="AM36" i="2"/>
  <c r="AI38" i="2"/>
  <c r="AM40" i="2"/>
  <c r="AM56" i="2"/>
  <c r="AM60" i="2"/>
  <c r="AK6" i="2"/>
  <c r="AK26" i="2"/>
  <c r="AO32" i="2"/>
  <c r="AK38" i="2"/>
  <c r="AK42" i="2"/>
  <c r="AO52" i="2"/>
  <c r="O158" i="6" l="1"/>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U6" i="2"/>
  <c r="U38" i="2"/>
  <c r="U46" i="2"/>
  <c r="Q52" i="2"/>
  <c r="Q64" i="2"/>
  <c r="U70" i="2"/>
  <c r="O12" i="2"/>
  <c r="O28" i="2"/>
  <c r="O32" i="2"/>
  <c r="S58" i="2"/>
  <c r="S28" i="2"/>
  <c r="S60" i="2"/>
  <c r="Q9" i="6"/>
  <c r="Q45" i="6"/>
  <c r="Q125" i="6"/>
  <c r="Q14" i="2"/>
  <c r="Q18" i="2"/>
  <c r="Q34" i="2"/>
  <c r="Q50" i="2"/>
  <c r="U64" i="2"/>
  <c r="Q4" i="2"/>
  <c r="Q12" i="2"/>
  <c r="U26" i="2"/>
  <c r="U42" i="2"/>
  <c r="U58" i="2"/>
  <c r="O16" i="2"/>
  <c r="S34" i="2"/>
  <c r="O52" i="2"/>
  <c r="S62" i="2"/>
  <c r="S8" i="2"/>
  <c r="O26" i="2"/>
  <c r="O30" i="2"/>
  <c r="O38" i="2"/>
  <c r="O54" i="2"/>
  <c r="O62" i="2"/>
  <c r="Q3" i="6"/>
  <c r="Q11" i="6"/>
  <c r="Q39" i="6"/>
  <c r="Q47" i="6"/>
  <c r="Q91" i="6"/>
  <c r="Q119" i="6"/>
  <c r="Q127" i="6"/>
  <c r="U4" i="2"/>
  <c r="Q6" i="2"/>
  <c r="U8" i="2"/>
  <c r="U36" i="2"/>
  <c r="Q46" i="2"/>
  <c r="Q54" i="2"/>
  <c r="U68" i="2"/>
  <c r="Q44" i="2"/>
  <c r="Q56" i="2"/>
  <c r="Q60" i="2"/>
  <c r="Q68" i="2"/>
  <c r="Q72" i="2"/>
  <c r="O4" i="2"/>
  <c r="S10" i="2"/>
  <c r="S18" i="2"/>
  <c r="O20" i="2"/>
  <c r="S22" i="2"/>
  <c r="S26" i="2"/>
  <c r="O36" i="2"/>
  <c r="O64" i="2"/>
  <c r="S70" i="2"/>
  <c r="Q8" i="2"/>
  <c r="U10" i="2"/>
  <c r="Q20" i="2"/>
  <c r="O10" i="2"/>
  <c r="S12" i="2"/>
  <c r="S16" i="2"/>
  <c r="O18" i="2"/>
  <c r="S32" i="2"/>
  <c r="S36" i="2"/>
  <c r="O42" i="2"/>
  <c r="S44" i="2"/>
  <c r="S48" i="2"/>
  <c r="O50" i="2"/>
  <c r="S52" i="2"/>
  <c r="O58" i="2"/>
  <c r="S64" i="2"/>
  <c r="O66" i="2"/>
  <c r="Q35" i="6"/>
  <c r="Q51" i="6"/>
  <c r="Q123" i="6"/>
  <c r="Q10" i="2"/>
  <c r="Q22" i="2"/>
  <c r="Q30" i="2"/>
  <c r="U32" i="2"/>
  <c r="U44" i="2"/>
  <c r="U30" i="2"/>
  <c r="Q36" i="2"/>
  <c r="U50" i="2"/>
  <c r="U54" i="2"/>
  <c r="U62" i="2"/>
  <c r="U66" i="2"/>
  <c r="O24" i="2"/>
  <c r="S30" i="2"/>
  <c r="O40" i="2"/>
  <c r="O48" i="2"/>
  <c r="O56" i="2"/>
  <c r="S66" i="2"/>
  <c r="S20" i="2"/>
  <c r="S24" i="2"/>
  <c r="S40" i="2"/>
  <c r="S56" i="2"/>
  <c r="S72" i="2"/>
  <c r="Q37" i="6"/>
  <c r="Q89" i="6"/>
  <c r="Q97" i="6"/>
  <c r="U12" i="2"/>
  <c r="U16" i="2"/>
  <c r="U20" i="2"/>
  <c r="U52" i="2"/>
  <c r="Q66" i="2"/>
  <c r="U14" i="2"/>
  <c r="U22" i="2"/>
  <c r="Q32" i="2"/>
  <c r="Q40" i="2"/>
  <c r="Q48" i="2"/>
  <c r="S50" i="2"/>
  <c r="S54" i="2"/>
  <c r="O60" i="2"/>
  <c r="Q5" i="6"/>
  <c r="Q33" i="6"/>
  <c r="Q41" i="6"/>
  <c r="Q49" i="6"/>
  <c r="Q93" i="6"/>
  <c r="Q121" i="6"/>
  <c r="Q129" i="6"/>
  <c r="U24" i="2"/>
  <c r="U28" i="2"/>
  <c r="Q38" i="2"/>
  <c r="U40" i="2"/>
  <c r="Q42" i="2"/>
  <c r="Q58" i="2"/>
  <c r="U60" i="2"/>
  <c r="U72" i="2"/>
  <c r="Q24" i="2"/>
  <c r="Q28" i="2"/>
  <c r="U34" i="2"/>
  <c r="S6" i="2"/>
  <c r="O8" i="2"/>
  <c r="S14" i="2"/>
  <c r="S38" i="2"/>
  <c r="S42" i="2"/>
  <c r="O44" i="2"/>
  <c r="S46" i="2"/>
  <c r="O68" i="2"/>
  <c r="O72" i="2"/>
  <c r="Q16" i="2"/>
  <c r="U18" i="2"/>
  <c r="S4" i="2"/>
  <c r="O6" i="2"/>
  <c r="O14" i="2"/>
  <c r="O22" i="2"/>
  <c r="O34" i="2"/>
  <c r="O46" i="2"/>
  <c r="S68" i="2"/>
  <c r="O70"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O113" i="6"/>
  <c r="CR78" i="4"/>
  <c r="CJ148" i="4" l="1"/>
  <c r="CR148" i="4"/>
  <c r="O123" i="6"/>
  <c r="O119" i="6"/>
  <c r="CR163" i="4" l="1"/>
  <c r="CJ163" i="4"/>
  <c r="O3" i="6"/>
  <c r="CR116" i="4" l="1"/>
  <c r="CR117" i="4" s="1"/>
  <c r="CR119" i="4" s="1"/>
  <c r="CR121" i="4" s="1"/>
  <c r="CR122" i="4" s="1"/>
  <c r="CR123" i="4" s="1"/>
  <c r="CR124" i="4" s="1"/>
  <c r="CR125" i="4" s="1"/>
  <c r="CR127" i="4" s="1"/>
  <c r="CR129" i="4" s="1"/>
  <c r="CR131" i="4" s="1"/>
  <c r="CR133" i="4" s="1"/>
  <c r="CR134" i="4" s="1"/>
  <c r="CR136" i="4" s="1"/>
  <c r="CJ165" i="4"/>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K198" i="4" l="1"/>
  <c r="CJ198" i="4" s="1"/>
  <c r="CK103" i="4"/>
  <c r="CJ103" i="4" s="1"/>
  <c r="CK102" i="4"/>
  <c r="CK99" i="4"/>
  <c r="CK98" i="4"/>
  <c r="CJ98" i="4" s="1"/>
  <c r="CK108" i="4"/>
  <c r="CK107" i="4"/>
  <c r="CJ107" i="4" s="1"/>
  <c r="CK95" i="4"/>
  <c r="CK106" i="4"/>
  <c r="CK94" i="4"/>
  <c r="CJ94" i="4" s="1"/>
  <c r="CJ95" i="4" s="1"/>
  <c r="CK100" i="4"/>
  <c r="CK109" i="4"/>
  <c r="CK104" i="4"/>
  <c r="CJ104" i="4" s="1"/>
  <c r="CK101" i="4"/>
  <c r="CK110" i="4"/>
  <c r="CK96" i="4"/>
  <c r="CJ96" i="4" s="1"/>
  <c r="CK105" i="4"/>
  <c r="CK97" i="4"/>
  <c r="CJ97" i="4" s="1"/>
  <c r="CK189" i="4"/>
  <c r="CK195" i="4"/>
  <c r="CK190" i="4"/>
  <c r="CK191" i="4"/>
  <c r="CK194" i="4"/>
  <c r="CK187" i="4"/>
  <c r="CK193" i="4"/>
  <c r="CK197" i="4"/>
  <c r="CK196" i="4"/>
  <c r="CK186" i="4"/>
  <c r="CJ186" i="4" s="1"/>
  <c r="CK188" i="4"/>
  <c r="CK192" i="4"/>
  <c r="CJ99" i="4" l="1"/>
  <c r="CJ100" i="4"/>
  <c r="CJ187" i="4"/>
  <c r="CJ188" i="4" s="1"/>
  <c r="CJ101" i="4" l="1"/>
  <c r="CJ189" i="4"/>
  <c r="CJ190" i="4" s="1"/>
  <c r="CJ102" i="4" l="1"/>
  <c r="CJ105" i="4" s="1"/>
  <c r="CJ191" i="4"/>
  <c r="CJ116" i="4" l="1"/>
  <c r="CJ117" i="4" s="1"/>
  <c r="CJ119" i="4" s="1"/>
  <c r="CJ121" i="4" s="1"/>
  <c r="CJ122" i="4" s="1"/>
  <c r="CJ123" i="4" s="1"/>
  <c r="CJ125" i="4" s="1"/>
  <c r="CJ127" i="4" s="1"/>
  <c r="CJ129" i="4" s="1"/>
  <c r="CJ133" i="4" s="1"/>
  <c r="CJ134" i="4" s="1"/>
  <c r="CJ136" i="4" s="1"/>
  <c r="CJ106" i="4"/>
  <c r="CJ192" i="4"/>
  <c r="CJ108" i="4" l="1"/>
  <c r="CJ109" i="4" s="1"/>
  <c r="CJ110" i="4" s="1"/>
  <c r="CJ193" i="4"/>
  <c r="CJ194" i="4" s="1"/>
  <c r="CJ195" i="4" s="1"/>
  <c r="CJ196" i="4" s="1"/>
  <c r="CJ197" i="4" l="1"/>
  <c r="BW96" i="2" l="1"/>
  <c r="BW116" i="2"/>
  <c r="BW120" i="2"/>
  <c r="BW132" i="2"/>
  <c r="BW136" i="2"/>
  <c r="BW144" i="2"/>
  <c r="BW152" i="2"/>
  <c r="BY128" i="2"/>
  <c r="BY142" i="2"/>
  <c r="BY112" i="2"/>
  <c r="BY140" i="2"/>
  <c r="BW90" i="2"/>
  <c r="BW94" i="2"/>
  <c r="BW114" i="2"/>
  <c r="BW138" i="2"/>
  <c r="BW146" i="2"/>
  <c r="BW154" i="2"/>
  <c r="BY114" i="2"/>
  <c r="BY158" i="2"/>
  <c r="BY124" i="2"/>
  <c r="BW100" i="2"/>
  <c r="BW140" i="2"/>
  <c r="BY90" i="2"/>
  <c r="BY118" i="2"/>
  <c r="BY126" i="2"/>
  <c r="BY138" i="2"/>
  <c r="BY116" i="2"/>
  <c r="BY132" i="2"/>
  <c r="BW122" i="2"/>
  <c r="BW126" i="2"/>
  <c r="BW158" i="2"/>
  <c r="BY92" i="2"/>
  <c r="BY136" i="2"/>
  <c r="BW92" i="2"/>
  <c r="BW104" i="2"/>
  <c r="BW108" i="2"/>
  <c r="BW112" i="2"/>
  <c r="BW124" i="2"/>
  <c r="BW128" i="2"/>
  <c r="BW156" i="2"/>
  <c r="BY98" i="2"/>
  <c r="BY106" i="2"/>
  <c r="BY122" i="2"/>
  <c r="BY96" i="2"/>
  <c r="BY152" i="2"/>
  <c r="BW102" i="2"/>
  <c r="BW106" i="2"/>
  <c r="BW130" i="2"/>
  <c r="BY94" i="2"/>
  <c r="BY110" i="2"/>
  <c r="BY104" i="2"/>
  <c r="BY120" i="2"/>
  <c r="BY156" i="2"/>
  <c r="BW148" i="2"/>
  <c r="BY144" i="2"/>
  <c r="BY102" i="2"/>
  <c r="BY150" i="2"/>
  <c r="BY154" i="2"/>
  <c r="BY108" i="2"/>
  <c r="BW98" i="2"/>
  <c r="BW110" i="2"/>
  <c r="BW118" i="2"/>
  <c r="BW134" i="2"/>
  <c r="BW142" i="2"/>
  <c r="BW150" i="2"/>
  <c r="BY130" i="2"/>
  <c r="BY134" i="2"/>
  <c r="BY146" i="2"/>
  <c r="BY100" i="2"/>
  <c r="BY148" i="2"/>
  <c r="DG90" i="2" l="1"/>
  <c r="DG142" i="2"/>
  <c r="DK94" i="2"/>
  <c r="DK106" i="2"/>
  <c r="DK126" i="2"/>
  <c r="DK150" i="2"/>
  <c r="DK158" i="2"/>
  <c r="DI146" i="2"/>
  <c r="DG154" i="2"/>
  <c r="DK92" i="2"/>
  <c r="DK100" i="2"/>
  <c r="DK116" i="2"/>
  <c r="DK132" i="2"/>
  <c r="DK148" i="2"/>
  <c r="DI100" i="2"/>
  <c r="DI112" i="2"/>
  <c r="DI132" i="2"/>
  <c r="DI148" i="2"/>
  <c r="DG100" i="2"/>
  <c r="DG136" i="2"/>
  <c r="DG148" i="2"/>
  <c r="DG110" i="2"/>
  <c r="DG122" i="2"/>
  <c r="DG138" i="2"/>
  <c r="DG106" i="2"/>
  <c r="DG118" i="2"/>
  <c r="DK98" i="2"/>
  <c r="DK102" i="2"/>
  <c r="DK118" i="2"/>
  <c r="DI106" i="2"/>
  <c r="DI122" i="2"/>
  <c r="DI138" i="2"/>
  <c r="DI142" i="2"/>
  <c r="DG126" i="2"/>
  <c r="DG134" i="2"/>
  <c r="DG146" i="2"/>
  <c r="DK96" i="2"/>
  <c r="DK108" i="2"/>
  <c r="DK112" i="2"/>
  <c r="DK128" i="2"/>
  <c r="DK136" i="2"/>
  <c r="DK144" i="2"/>
  <c r="DI108" i="2"/>
  <c r="DI128" i="2"/>
  <c r="DI140" i="2"/>
  <c r="DI144" i="2"/>
  <c r="DG104" i="2"/>
  <c r="DG112" i="2"/>
  <c r="DG116" i="2"/>
  <c r="DG120" i="2"/>
  <c r="DG144" i="2"/>
  <c r="DG152" i="2"/>
  <c r="DG158" i="2"/>
  <c r="DK114" i="2"/>
  <c r="DK134" i="2"/>
  <c r="DK146" i="2"/>
  <c r="DI90" i="2"/>
  <c r="DI102" i="2"/>
  <c r="DI114" i="2"/>
  <c r="DI154" i="2"/>
  <c r="DG94" i="2"/>
  <c r="DK120" i="2"/>
  <c r="DK124" i="2"/>
  <c r="DK140" i="2"/>
  <c r="DK156" i="2"/>
  <c r="DI92" i="2"/>
  <c r="DI96" i="2"/>
  <c r="DI120" i="2"/>
  <c r="DI152" i="2"/>
  <c r="DI156" i="2"/>
  <c r="DG96" i="2"/>
  <c r="DG124" i="2"/>
  <c r="DG132" i="2"/>
  <c r="DG156" i="2"/>
  <c r="DG150" i="2"/>
  <c r="DG130" i="2"/>
  <c r="DK90" i="2"/>
  <c r="DK110" i="2"/>
  <c r="DK122" i="2"/>
  <c r="DK130" i="2"/>
  <c r="DK138" i="2"/>
  <c r="DK142" i="2"/>
  <c r="DK154" i="2"/>
  <c r="DI94" i="2"/>
  <c r="DI98" i="2"/>
  <c r="DI110" i="2"/>
  <c r="DI118" i="2"/>
  <c r="DI126" i="2"/>
  <c r="DI130" i="2"/>
  <c r="DI134" i="2"/>
  <c r="DI150" i="2"/>
  <c r="DI158" i="2"/>
  <c r="DG102" i="2"/>
  <c r="DG114" i="2"/>
  <c r="DK104" i="2"/>
  <c r="DK152" i="2"/>
  <c r="DI104" i="2"/>
  <c r="DI116" i="2"/>
  <c r="DI124" i="2"/>
  <c r="DI136" i="2"/>
  <c r="DG92" i="2"/>
  <c r="DG108" i="2"/>
  <c r="DG128" i="2"/>
  <c r="DG140" i="2"/>
  <c r="DG98" i="2"/>
  <c r="CK132" i="2" l="1"/>
  <c r="CK140" i="2"/>
  <c r="CK156" i="2"/>
  <c r="CI92" i="2"/>
  <c r="CI96" i="2"/>
  <c r="CI104" i="2"/>
  <c r="CI108" i="2"/>
  <c r="CI152" i="2"/>
  <c r="CI156" i="2"/>
  <c r="CG92" i="2"/>
  <c r="CG108" i="2"/>
  <c r="CG116" i="2"/>
  <c r="CG132" i="2"/>
  <c r="CG148" i="2"/>
  <c r="CG156" i="2"/>
  <c r="CE100" i="2"/>
  <c r="CE104" i="2"/>
  <c r="CE116" i="2"/>
  <c r="CE128" i="2"/>
  <c r="CK90" i="2"/>
  <c r="CK94" i="2"/>
  <c r="CK122" i="2"/>
  <c r="CK126" i="2"/>
  <c r="CK138" i="2"/>
  <c r="CK142" i="2"/>
  <c r="CK150" i="2"/>
  <c r="CI94" i="2"/>
  <c r="CI98" i="2"/>
  <c r="CI110" i="2"/>
  <c r="CI114" i="2"/>
  <c r="CI126" i="2"/>
  <c r="CG98" i="2"/>
  <c r="CG102" i="2"/>
  <c r="CG142" i="2"/>
  <c r="CG158" i="2"/>
  <c r="CE90" i="2"/>
  <c r="CE114" i="2"/>
  <c r="CE134" i="2"/>
  <c r="CE138" i="2"/>
  <c r="CK116" i="2"/>
  <c r="CK120" i="2"/>
  <c r="CK136" i="2"/>
  <c r="CK148" i="2"/>
  <c r="CI120" i="2"/>
  <c r="CI136" i="2"/>
  <c r="CI140" i="2"/>
  <c r="CG104" i="2"/>
  <c r="CG124" i="2"/>
  <c r="CG128" i="2"/>
  <c r="CE96" i="2"/>
  <c r="CE108" i="2"/>
  <c r="CE140" i="2"/>
  <c r="CE144" i="2"/>
  <c r="CK102" i="2"/>
  <c r="CK118" i="2"/>
  <c r="CK134" i="2"/>
  <c r="CK154" i="2"/>
  <c r="CI90" i="2"/>
  <c r="CI134" i="2"/>
  <c r="CI138" i="2"/>
  <c r="CI150" i="2"/>
  <c r="CI158" i="2"/>
  <c r="CG90" i="2"/>
  <c r="CG94" i="2"/>
  <c r="CG106" i="2"/>
  <c r="CG110" i="2"/>
  <c r="CG122" i="2"/>
  <c r="CG154" i="2"/>
  <c r="CE118" i="2"/>
  <c r="CE130" i="2"/>
  <c r="CE142" i="2"/>
  <c r="CK92" i="2"/>
  <c r="CK96" i="2"/>
  <c r="CK100" i="2"/>
  <c r="CK108" i="2"/>
  <c r="CK128" i="2"/>
  <c r="CK144" i="2"/>
  <c r="CI100" i="2"/>
  <c r="CI112" i="2"/>
  <c r="CG100" i="2"/>
  <c r="CG140" i="2"/>
  <c r="CG152" i="2"/>
  <c r="CE112" i="2"/>
  <c r="CE120" i="2"/>
  <c r="CE152" i="2"/>
  <c r="CK98" i="2"/>
  <c r="CK130" i="2"/>
  <c r="CK146" i="2"/>
  <c r="CI102" i="2"/>
  <c r="CI106" i="2"/>
  <c r="CI118" i="2"/>
  <c r="CI122" i="2"/>
  <c r="CI130" i="2"/>
  <c r="CI154" i="2"/>
  <c r="CG126" i="2"/>
  <c r="CE94" i="2"/>
  <c r="CE98" i="2"/>
  <c r="CE106" i="2"/>
  <c r="CE146" i="2"/>
  <c r="CE158" i="2"/>
  <c r="CK104" i="2"/>
  <c r="CK112" i="2"/>
  <c r="CK124" i="2"/>
  <c r="CK152" i="2"/>
  <c r="CI116" i="2"/>
  <c r="CI124" i="2"/>
  <c r="CI128" i="2"/>
  <c r="CI132" i="2"/>
  <c r="CI144" i="2"/>
  <c r="CI148" i="2"/>
  <c r="CG96" i="2"/>
  <c r="CG112" i="2"/>
  <c r="CG120" i="2"/>
  <c r="CG136" i="2"/>
  <c r="CG144" i="2"/>
  <c r="CE92" i="2"/>
  <c r="CE124" i="2"/>
  <c r="CE132" i="2"/>
  <c r="CE136" i="2"/>
  <c r="CE148" i="2"/>
  <c r="CE156" i="2"/>
  <c r="CK106" i="2"/>
  <c r="CK110" i="2"/>
  <c r="CK114" i="2"/>
  <c r="CK158" i="2"/>
  <c r="CI142" i="2"/>
  <c r="CI146" i="2"/>
  <c r="CG114" i="2"/>
  <c r="CG118" i="2"/>
  <c r="CG130" i="2"/>
  <c r="CG134" i="2"/>
  <c r="CG138" i="2"/>
  <c r="CG146" i="2"/>
  <c r="CG150" i="2"/>
  <c r="CE102" i="2"/>
  <c r="CE110" i="2"/>
  <c r="CE122" i="2"/>
  <c r="CE126" i="2"/>
  <c r="CE150" i="2"/>
  <c r="CE154" i="2"/>
  <c r="CC90" i="2" l="1"/>
  <c r="CC138" i="2"/>
  <c r="CC112" i="2"/>
  <c r="CC120" i="2"/>
  <c r="CC128" i="2"/>
  <c r="CC132" i="2"/>
  <c r="CC94" i="2"/>
  <c r="CC98" i="2"/>
  <c r="CC102" i="2"/>
  <c r="CC110" i="2"/>
  <c r="CC118" i="2"/>
  <c r="CC146" i="2"/>
  <c r="CC150" i="2"/>
  <c r="CC158" i="2"/>
  <c r="CC92" i="2"/>
  <c r="CC100" i="2"/>
  <c r="CC116" i="2"/>
  <c r="CC124" i="2"/>
  <c r="CC114" i="2"/>
  <c r="CC126" i="2"/>
  <c r="CC130" i="2"/>
  <c r="CC142" i="2"/>
  <c r="CC96" i="2"/>
  <c r="CC108" i="2"/>
  <c r="CC136" i="2"/>
  <c r="CC140" i="2"/>
  <c r="CC144" i="2"/>
  <c r="CC156" i="2"/>
  <c r="CC106" i="2"/>
  <c r="CC122" i="2"/>
  <c r="CC134" i="2"/>
  <c r="CC154" i="2"/>
  <c r="CC104" i="2"/>
  <c r="CC148" i="2"/>
  <c r="CC152" i="2"/>
  <c r="CA114" i="2"/>
  <c r="CA118" i="2"/>
  <c r="CA134" i="2"/>
  <c r="CA142" i="2"/>
  <c r="CA158" i="2"/>
  <c r="CA96" i="2"/>
  <c r="CA100" i="2"/>
  <c r="CA112" i="2"/>
  <c r="CA116" i="2"/>
  <c r="CA128" i="2"/>
  <c r="CA148" i="2"/>
  <c r="CA156" i="2"/>
  <c r="CA102" i="2"/>
  <c r="CA98" i="2"/>
  <c r="CA154" i="2"/>
  <c r="CA104" i="2"/>
  <c r="CA108" i="2"/>
  <c r="CA124" i="2"/>
  <c r="CA136" i="2"/>
  <c r="CA140" i="2"/>
  <c r="CA110" i="2"/>
  <c r="CA90" i="2"/>
  <c r="CA106" i="2"/>
  <c r="CA126" i="2"/>
  <c r="CA138" i="2"/>
  <c r="CA150" i="2"/>
  <c r="CA92" i="2"/>
  <c r="CA94" i="2"/>
  <c r="CA122" i="2"/>
  <c r="CA130" i="2"/>
  <c r="CA146" i="2"/>
  <c r="CA120" i="2"/>
  <c r="CA132" i="2"/>
  <c r="CA144" i="2"/>
  <c r="CA152" i="2"/>
  <c r="BC132" i="2" l="1"/>
  <c r="BC136" i="2"/>
  <c r="BA92" i="2"/>
  <c r="BA96" i="2"/>
  <c r="BA120" i="2"/>
  <c r="BA152" i="2"/>
  <c r="AY124" i="2"/>
  <c r="AY128" i="2"/>
  <c r="BC90" i="2"/>
  <c r="BC106" i="2"/>
  <c r="BC122" i="2"/>
  <c r="BA90" i="2"/>
  <c r="BA106" i="2"/>
  <c r="BA114" i="2"/>
  <c r="BA122" i="2"/>
  <c r="BA130" i="2"/>
  <c r="BA154" i="2"/>
  <c r="AY94" i="2"/>
  <c r="AY102" i="2"/>
  <c r="AY118" i="2"/>
  <c r="AY126" i="2"/>
  <c r="AY130" i="2"/>
  <c r="BC100" i="2"/>
  <c r="BC108" i="2"/>
  <c r="BC116" i="2"/>
  <c r="BC104" i="2"/>
  <c r="BC148" i="2"/>
  <c r="BA100" i="2"/>
  <c r="BA104" i="2"/>
  <c r="BA116" i="2"/>
  <c r="BA124" i="2"/>
  <c r="BA136" i="2"/>
  <c r="BA140" i="2"/>
  <c r="BA156" i="2"/>
  <c r="AY92" i="2"/>
  <c r="AY108" i="2"/>
  <c r="AY112" i="2"/>
  <c r="AY120" i="2"/>
  <c r="AY140" i="2"/>
  <c r="AY156" i="2"/>
  <c r="BC102" i="2"/>
  <c r="BC130" i="2"/>
  <c r="BC138" i="2"/>
  <c r="BC146" i="2"/>
  <c r="BA94" i="2"/>
  <c r="BA118" i="2"/>
  <c r="BA126" i="2"/>
  <c r="BA138" i="2"/>
  <c r="BA150" i="2"/>
  <c r="BA158" i="2"/>
  <c r="AY110" i="2"/>
  <c r="AY114" i="2"/>
  <c r="AY122" i="2"/>
  <c r="AY138" i="2"/>
  <c r="AY142" i="2"/>
  <c r="AY158" i="2"/>
  <c r="BC120" i="2"/>
  <c r="BC140" i="2"/>
  <c r="BA112" i="2"/>
  <c r="BA128" i="2"/>
  <c r="BA132" i="2"/>
  <c r="AY116" i="2"/>
  <c r="AY132" i="2"/>
  <c r="AY148" i="2"/>
  <c r="AY152" i="2"/>
  <c r="BC94" i="2"/>
  <c r="BC98" i="2"/>
  <c r="BC114" i="2"/>
  <c r="BC118" i="2"/>
  <c r="BC126" i="2"/>
  <c r="BC134" i="2"/>
  <c r="BC142" i="2"/>
  <c r="BC150" i="2"/>
  <c r="BC158" i="2"/>
  <c r="BA102" i="2"/>
  <c r="BA134" i="2"/>
  <c r="BA146" i="2"/>
  <c r="AY90" i="2"/>
  <c r="AY154" i="2"/>
  <c r="BC112" i="2"/>
  <c r="BC92" i="2"/>
  <c r="BC96" i="2"/>
  <c r="BC124" i="2"/>
  <c r="BC128" i="2"/>
  <c r="BC144" i="2"/>
  <c r="BC152" i="2"/>
  <c r="BC156" i="2"/>
  <c r="BA108" i="2"/>
  <c r="BA144" i="2"/>
  <c r="BA148" i="2"/>
  <c r="AY96" i="2"/>
  <c r="AY100" i="2"/>
  <c r="AY104" i="2"/>
  <c r="AY136" i="2"/>
  <c r="AY144" i="2"/>
  <c r="BC110" i="2"/>
  <c r="BC154" i="2"/>
  <c r="BA98" i="2"/>
  <c r="BA110" i="2"/>
  <c r="BA142" i="2"/>
  <c r="AY98" i="2"/>
  <c r="AY106" i="2"/>
  <c r="AY134" i="2"/>
  <c r="AY146" i="2"/>
  <c r="AY150" i="2"/>
  <c r="AG92" i="2" l="1"/>
  <c r="AG96" i="2"/>
  <c r="AG108" i="2"/>
  <c r="AG112" i="2"/>
  <c r="AG128" i="2"/>
  <c r="AE116" i="2"/>
  <c r="AE132" i="2"/>
  <c r="AE140" i="2"/>
  <c r="AC100" i="2"/>
  <c r="AC112" i="2"/>
  <c r="AC116" i="2"/>
  <c r="AC132" i="2"/>
  <c r="AC148" i="2"/>
  <c r="AA104" i="2"/>
  <c r="AA108" i="2"/>
  <c r="AA116" i="2"/>
  <c r="AA120" i="2"/>
  <c r="AG90" i="2"/>
  <c r="AG146" i="2"/>
  <c r="AG150" i="2"/>
  <c r="AE90" i="2"/>
  <c r="AE94" i="2"/>
  <c r="AE102" i="2"/>
  <c r="AE134" i="2"/>
  <c r="AE138" i="2"/>
  <c r="AE150" i="2"/>
  <c r="AE158" i="2"/>
  <c r="AC90" i="2"/>
  <c r="AC106" i="2"/>
  <c r="AC114" i="2"/>
  <c r="AC130" i="2"/>
  <c r="AC142" i="2"/>
  <c r="AC154" i="2"/>
  <c r="AA118" i="2"/>
  <c r="AA134" i="2"/>
  <c r="AA142" i="2"/>
  <c r="AA150" i="2"/>
  <c r="AG104" i="2"/>
  <c r="AG116" i="2"/>
  <c r="AG120" i="2"/>
  <c r="AG124" i="2"/>
  <c r="AE96" i="2"/>
  <c r="AE108" i="2"/>
  <c r="AE112" i="2"/>
  <c r="AE124" i="2"/>
  <c r="AE128" i="2"/>
  <c r="AE144" i="2"/>
  <c r="AE152" i="2"/>
  <c r="AC124" i="2"/>
  <c r="AC140" i="2"/>
  <c r="AA100" i="2"/>
  <c r="AA136" i="2"/>
  <c r="AG94" i="2"/>
  <c r="AG114" i="2"/>
  <c r="AG126" i="2"/>
  <c r="AG130" i="2"/>
  <c r="AE98" i="2"/>
  <c r="AE106" i="2"/>
  <c r="AE122" i="2"/>
  <c r="AE130" i="2"/>
  <c r="AC94" i="2"/>
  <c r="AC122" i="2"/>
  <c r="AC150" i="2"/>
  <c r="AA94" i="2"/>
  <c r="AA98" i="2"/>
  <c r="AA110" i="2"/>
  <c r="AA126" i="2"/>
  <c r="AA130" i="2"/>
  <c r="AA138" i="2"/>
  <c r="AA154" i="2"/>
  <c r="AA158" i="2"/>
  <c r="AG132" i="2"/>
  <c r="AG136" i="2"/>
  <c r="AG144" i="2"/>
  <c r="AG152" i="2"/>
  <c r="AE92" i="2"/>
  <c r="AE104" i="2"/>
  <c r="AE120" i="2"/>
  <c r="AE136" i="2"/>
  <c r="AE156" i="2"/>
  <c r="AC92" i="2"/>
  <c r="AC96" i="2"/>
  <c r="AC104" i="2"/>
  <c r="AC128" i="2"/>
  <c r="AC144" i="2"/>
  <c r="AC152" i="2"/>
  <c r="AA132" i="2"/>
  <c r="AA148" i="2"/>
  <c r="AG98" i="2"/>
  <c r="AG106" i="2"/>
  <c r="AG110" i="2"/>
  <c r="AG122" i="2"/>
  <c r="AG142" i="2"/>
  <c r="AE110" i="2"/>
  <c r="AE114" i="2"/>
  <c r="AE118" i="2"/>
  <c r="AE142" i="2"/>
  <c r="AE146" i="2"/>
  <c r="AC98" i="2"/>
  <c r="AC102" i="2"/>
  <c r="AC138" i="2"/>
  <c r="AC146" i="2"/>
  <c r="AA90" i="2"/>
  <c r="AA106" i="2"/>
  <c r="AG100" i="2"/>
  <c r="AG140" i="2"/>
  <c r="AG148" i="2"/>
  <c r="AG156" i="2"/>
  <c r="AE100" i="2"/>
  <c r="AE148" i="2"/>
  <c r="AC108" i="2"/>
  <c r="AC120" i="2"/>
  <c r="AC136" i="2"/>
  <c r="AC156" i="2"/>
  <c r="AA92" i="2"/>
  <c r="AA96" i="2"/>
  <c r="AA112" i="2"/>
  <c r="AA124" i="2"/>
  <c r="AA128" i="2"/>
  <c r="AA140" i="2"/>
  <c r="AA144" i="2"/>
  <c r="AA152" i="2"/>
  <c r="AA156" i="2"/>
  <c r="AG102" i="2"/>
  <c r="AG118" i="2"/>
  <c r="AG134" i="2"/>
  <c r="AG138" i="2"/>
  <c r="AG154" i="2"/>
  <c r="AG158" i="2"/>
  <c r="AE126" i="2"/>
  <c r="AE154" i="2"/>
  <c r="AC110" i="2"/>
  <c r="AC118" i="2"/>
  <c r="AC126" i="2"/>
  <c r="AC134" i="2"/>
  <c r="AC158" i="2"/>
  <c r="AA102" i="2"/>
  <c r="AA114" i="2"/>
  <c r="AA122" i="2"/>
  <c r="AA146" i="2"/>
  <c r="Y92" i="2"/>
  <c r="Y108" i="2"/>
  <c r="Y144" i="2"/>
  <c r="Y98" i="2"/>
  <c r="Y110" i="2"/>
  <c r="Y142" i="2"/>
  <c r="Y106" i="2"/>
  <c r="Y118" i="2"/>
  <c r="Y100" i="2"/>
  <c r="Y104" i="2"/>
  <c r="Y120" i="2"/>
  <c r="Y156" i="2"/>
  <c r="Y146" i="2"/>
  <c r="Y158" i="2"/>
  <c r="Y134" i="2"/>
  <c r="Y150" i="2"/>
  <c r="Y96" i="2"/>
  <c r="Y128" i="2"/>
  <c r="Y136" i="2"/>
  <c r="Y152" i="2"/>
  <c r="Y102" i="2"/>
  <c r="Y126" i="2"/>
  <c r="Y138" i="2"/>
  <c r="Y94" i="2"/>
  <c r="Y130" i="2"/>
  <c r="Y112" i="2"/>
  <c r="Y116" i="2"/>
  <c r="Y124" i="2"/>
  <c r="Y132" i="2"/>
  <c r="Y140" i="2"/>
  <c r="Y148" i="2"/>
  <c r="Y90" i="2"/>
  <c r="Y114" i="2"/>
  <c r="Y122" i="2"/>
  <c r="Y154" i="2"/>
  <c r="W90" i="2" l="1"/>
  <c r="W98" i="2"/>
  <c r="U114" i="2"/>
  <c r="U130" i="2"/>
  <c r="U146" i="2"/>
  <c r="S90" i="2"/>
  <c r="S102" i="2"/>
  <c r="S134" i="2"/>
  <c r="S154" i="2"/>
  <c r="Q90" i="2"/>
  <c r="Q102" i="2"/>
  <c r="Q118" i="2"/>
  <c r="Q122" i="2"/>
  <c r="Q134" i="2"/>
  <c r="Q142" i="2"/>
  <c r="Q154" i="2"/>
  <c r="O94" i="2"/>
  <c r="O142" i="2"/>
  <c r="O146" i="2"/>
  <c r="W108" i="2"/>
  <c r="W124" i="2"/>
  <c r="W136" i="2"/>
  <c r="W140" i="2"/>
  <c r="W144" i="2"/>
  <c r="W152" i="2"/>
  <c r="U92" i="2"/>
  <c r="U96" i="2"/>
  <c r="U116" i="2"/>
  <c r="U128" i="2"/>
  <c r="U144" i="2"/>
  <c r="U148" i="2"/>
  <c r="S96" i="2"/>
  <c r="S136" i="2"/>
  <c r="S144" i="2"/>
  <c r="S152" i="2"/>
  <c r="Q100" i="2"/>
  <c r="Q104" i="2"/>
  <c r="Q132" i="2"/>
  <c r="Q136" i="2"/>
  <c r="Q140" i="2"/>
  <c r="Q148" i="2"/>
  <c r="Q152" i="2"/>
  <c r="Q156" i="2"/>
  <c r="O120" i="2"/>
  <c r="O136" i="2"/>
  <c r="O144" i="2"/>
  <c r="W110" i="2"/>
  <c r="W126" i="2"/>
  <c r="W146" i="2"/>
  <c r="W158" i="2"/>
  <c r="U98" i="2"/>
  <c r="S106" i="2"/>
  <c r="S118" i="2"/>
  <c r="S122" i="2"/>
  <c r="W102" i="2"/>
  <c r="W118" i="2"/>
  <c r="W134" i="2"/>
  <c r="W138" i="2"/>
  <c r="W142" i="2"/>
  <c r="W154" i="2"/>
  <c r="U90" i="2"/>
  <c r="U94" i="2"/>
  <c r="U126" i="2"/>
  <c r="U138" i="2"/>
  <c r="U142" i="2"/>
  <c r="S98" i="2"/>
  <c r="S114" i="2"/>
  <c r="S130" i="2"/>
  <c r="S142" i="2"/>
  <c r="S146" i="2"/>
  <c r="S158" i="2"/>
  <c r="Q98" i="2"/>
  <c r="Q130" i="2"/>
  <c r="Q150" i="2"/>
  <c r="O106" i="2"/>
  <c r="O126" i="2"/>
  <c r="O150" i="2"/>
  <c r="O154" i="2"/>
  <c r="W100" i="2"/>
  <c r="W156" i="2"/>
  <c r="U136" i="2"/>
  <c r="U156" i="2"/>
  <c r="S112" i="2"/>
  <c r="S132" i="2"/>
  <c r="Q120" i="2"/>
  <c r="O100" i="2"/>
  <c r="O104" i="2"/>
  <c r="O108" i="2"/>
  <c r="O124" i="2"/>
  <c r="O156" i="2"/>
  <c r="U134" i="2"/>
  <c r="W94" i="2"/>
  <c r="W106" i="2"/>
  <c r="W114" i="2"/>
  <c r="W122" i="2"/>
  <c r="W130" i="2"/>
  <c r="W150" i="2"/>
  <c r="U110" i="2"/>
  <c r="U150" i="2"/>
  <c r="U158" i="2"/>
  <c r="S110" i="2"/>
  <c r="S126" i="2"/>
  <c r="Q110" i="2"/>
  <c r="O90" i="2"/>
  <c r="O98" i="2"/>
  <c r="O118" i="2"/>
  <c r="O122" i="2"/>
  <c r="O138" i="2"/>
  <c r="W104" i="2"/>
  <c r="W120" i="2"/>
  <c r="W128" i="2"/>
  <c r="W148" i="2"/>
  <c r="U100" i="2"/>
  <c r="U108" i="2"/>
  <c r="U124" i="2"/>
  <c r="U140" i="2"/>
  <c r="S104" i="2"/>
  <c r="S108" i="2"/>
  <c r="S120" i="2"/>
  <c r="S124" i="2"/>
  <c r="S128" i="2"/>
  <c r="S140" i="2"/>
  <c r="S156" i="2"/>
  <c r="Q116" i="2"/>
  <c r="Q144" i="2"/>
  <c r="O128" i="2"/>
  <c r="O132" i="2"/>
  <c r="O152" i="2"/>
  <c r="U102" i="2"/>
  <c r="U106" i="2"/>
  <c r="U118" i="2"/>
  <c r="U122" i="2"/>
  <c r="U154" i="2"/>
  <c r="S94" i="2"/>
  <c r="S138" i="2"/>
  <c r="S150" i="2"/>
  <c r="Q94" i="2"/>
  <c r="Q106" i="2"/>
  <c r="Q114" i="2"/>
  <c r="Q126" i="2"/>
  <c r="Q138" i="2"/>
  <c r="Q146" i="2"/>
  <c r="Q158" i="2"/>
  <c r="O102" i="2"/>
  <c r="O110" i="2"/>
  <c r="O114" i="2"/>
  <c r="O130" i="2"/>
  <c r="O134" i="2"/>
  <c r="O158" i="2"/>
  <c r="W92" i="2"/>
  <c r="W96" i="2"/>
  <c r="W112" i="2"/>
  <c r="W116" i="2"/>
  <c r="W132" i="2"/>
  <c r="U104" i="2"/>
  <c r="U112" i="2"/>
  <c r="U120" i="2"/>
  <c r="U132" i="2"/>
  <c r="U152" i="2"/>
  <c r="S92" i="2"/>
  <c r="S100" i="2"/>
  <c r="S116" i="2"/>
  <c r="S148" i="2"/>
  <c r="Q92" i="2"/>
  <c r="Q96" i="2"/>
  <c r="Q108" i="2"/>
  <c r="Q112" i="2"/>
  <c r="Q124" i="2"/>
  <c r="Q128" i="2"/>
  <c r="O92" i="2"/>
  <c r="O96" i="2"/>
  <c r="O112" i="2"/>
  <c r="O116" i="2"/>
  <c r="O140" i="2"/>
  <c r="O148" i="2"/>
  <c r="M138" i="2" l="1"/>
  <c r="K98" i="2"/>
  <c r="K102" i="2"/>
  <c r="K146" i="2"/>
  <c r="I106" i="2"/>
  <c r="I138" i="2"/>
  <c r="I150" i="2"/>
  <c r="M104" i="2"/>
  <c r="M108" i="2"/>
  <c r="M136" i="2"/>
  <c r="M144" i="2"/>
  <c r="K96" i="2"/>
  <c r="K100" i="2"/>
  <c r="K144" i="2"/>
  <c r="I100" i="2"/>
  <c r="I132" i="2"/>
  <c r="I136" i="2"/>
  <c r="I144" i="2"/>
  <c r="I148" i="2"/>
  <c r="M94" i="2"/>
  <c r="M102" i="2"/>
  <c r="M106" i="2"/>
  <c r="M110" i="2"/>
  <c r="M122" i="2"/>
  <c r="M142" i="2"/>
  <c r="M158" i="2"/>
  <c r="K114" i="2"/>
  <c r="K122" i="2"/>
  <c r="K126" i="2"/>
  <c r="K130" i="2"/>
  <c r="K138" i="2"/>
  <c r="K142" i="2"/>
  <c r="K158" i="2"/>
  <c r="I94" i="2"/>
  <c r="I98" i="2"/>
  <c r="I102" i="2"/>
  <c r="I114" i="2"/>
  <c r="I118" i="2"/>
  <c r="I126" i="2"/>
  <c r="I130" i="2"/>
  <c r="I134" i="2"/>
  <c r="I142" i="2"/>
  <c r="I146" i="2"/>
  <c r="M100" i="2"/>
  <c r="M124" i="2"/>
  <c r="M132" i="2"/>
  <c r="M148" i="2"/>
  <c r="M152" i="2"/>
  <c r="K92" i="2"/>
  <c r="K104" i="2"/>
  <c r="K124" i="2"/>
  <c r="K128" i="2"/>
  <c r="K136" i="2"/>
  <c r="I92" i="2"/>
  <c r="I108" i="2"/>
  <c r="I112" i="2"/>
  <c r="I116" i="2"/>
  <c r="I140" i="2"/>
  <c r="I156" i="2"/>
  <c r="M90" i="2"/>
  <c r="M118" i="2"/>
  <c r="M130" i="2"/>
  <c r="M150" i="2"/>
  <c r="M154" i="2"/>
  <c r="K90" i="2"/>
  <c r="K94" i="2"/>
  <c r="K106" i="2"/>
  <c r="K110" i="2"/>
  <c r="K118" i="2"/>
  <c r="K134" i="2"/>
  <c r="K154" i="2"/>
  <c r="I90" i="2"/>
  <c r="I110" i="2"/>
  <c r="I122" i="2"/>
  <c r="I154" i="2"/>
  <c r="M116" i="2"/>
  <c r="M120" i="2"/>
  <c r="K108" i="2"/>
  <c r="K132" i="2"/>
  <c r="K140" i="2"/>
  <c r="K152" i="2"/>
  <c r="K156" i="2"/>
  <c r="I96" i="2"/>
  <c r="I104" i="2"/>
  <c r="I124" i="2"/>
  <c r="I128" i="2"/>
  <c r="M98" i="2"/>
  <c r="M114" i="2"/>
  <c r="M126" i="2"/>
  <c r="M134" i="2"/>
  <c r="M146" i="2"/>
  <c r="K150" i="2"/>
  <c r="I158" i="2"/>
  <c r="M92" i="2"/>
  <c r="M96" i="2"/>
  <c r="M112" i="2"/>
  <c r="M128" i="2"/>
  <c r="M140" i="2"/>
  <c r="M156" i="2"/>
  <c r="K112" i="2"/>
  <c r="K116" i="2"/>
  <c r="K120" i="2"/>
  <c r="K148" i="2"/>
  <c r="I120" i="2"/>
  <c r="I152" i="2"/>
  <c r="G98" i="2"/>
  <c r="G102" i="2"/>
  <c r="G118" i="2"/>
  <c r="G154" i="2"/>
  <c r="G100" i="2"/>
  <c r="G104" i="2"/>
  <c r="G116" i="2"/>
  <c r="G94" i="2"/>
  <c r="G114" i="2"/>
  <c r="G130" i="2"/>
  <c r="G142" i="2"/>
  <c r="G108" i="2"/>
  <c r="G112" i="2"/>
  <c r="G128" i="2"/>
  <c r="G132" i="2"/>
  <c r="G148" i="2"/>
  <c r="G90" i="2"/>
  <c r="G106" i="2"/>
  <c r="G126" i="2"/>
  <c r="G146" i="2"/>
  <c r="G92" i="2"/>
  <c r="G96" i="2"/>
  <c r="G124" i="2"/>
  <c r="G140" i="2"/>
  <c r="G144" i="2"/>
  <c r="G156" i="2"/>
  <c r="G110" i="2"/>
  <c r="G122" i="2"/>
  <c r="G134" i="2"/>
  <c r="G138" i="2"/>
  <c r="G150" i="2"/>
  <c r="G158" i="2"/>
  <c r="G120" i="2"/>
  <c r="G136" i="2"/>
  <c r="G152" i="2"/>
  <c r="EU92" i="2" l="1"/>
  <c r="EU108" i="2"/>
  <c r="EU116" i="2"/>
  <c r="ES104" i="2"/>
  <c r="ES152" i="2"/>
  <c r="ES92" i="2"/>
  <c r="ES124" i="2"/>
  <c r="ES148" i="2"/>
  <c r="EU90" i="2"/>
  <c r="EU118" i="2"/>
  <c r="EU134" i="2"/>
  <c r="EU150" i="2"/>
  <c r="ES118" i="2"/>
  <c r="ES126" i="2"/>
  <c r="EU100" i="2"/>
  <c r="EU104" i="2"/>
  <c r="EU144" i="2"/>
  <c r="EU148" i="2"/>
  <c r="EU152" i="2"/>
  <c r="ES96" i="2"/>
  <c r="ES120" i="2"/>
  <c r="ES132" i="2"/>
  <c r="ES128" i="2"/>
  <c r="ES144" i="2"/>
  <c r="ES156" i="2"/>
  <c r="EU94" i="2"/>
  <c r="EU114" i="2"/>
  <c r="EU126" i="2"/>
  <c r="EU130" i="2"/>
  <c r="EU146" i="2"/>
  <c r="ES98" i="2"/>
  <c r="ES114" i="2"/>
  <c r="ES130" i="2"/>
  <c r="ES134" i="2"/>
  <c r="ES138" i="2"/>
  <c r="ES154" i="2"/>
  <c r="EU124" i="2"/>
  <c r="EU132" i="2"/>
  <c r="EU156" i="2"/>
  <c r="ES108" i="2"/>
  <c r="ES136" i="2"/>
  <c r="EU98" i="2"/>
  <c r="EU110" i="2"/>
  <c r="EU122" i="2"/>
  <c r="EU138" i="2"/>
  <c r="EU158" i="2"/>
  <c r="ES102" i="2"/>
  <c r="ES146" i="2"/>
  <c r="ES150" i="2"/>
  <c r="EU96" i="2"/>
  <c r="EU112" i="2"/>
  <c r="EU120" i="2"/>
  <c r="EU128" i="2"/>
  <c r="EU136" i="2"/>
  <c r="EU140" i="2"/>
  <c r="ES112" i="2"/>
  <c r="ES140" i="2"/>
  <c r="ES100" i="2"/>
  <c r="ES116" i="2"/>
  <c r="EU102" i="2"/>
  <c r="EU106" i="2"/>
  <c r="EU142" i="2"/>
  <c r="EU154" i="2"/>
  <c r="ES90" i="2"/>
  <c r="ES94" i="2"/>
  <c r="ES106" i="2"/>
  <c r="ES110" i="2"/>
  <c r="ES122" i="2"/>
  <c r="ES142" i="2"/>
  <c r="ES158" i="2"/>
  <c r="EQ94" i="2" l="1"/>
  <c r="EQ102" i="2"/>
  <c r="EQ134" i="2"/>
  <c r="EQ146" i="2"/>
  <c r="EQ150" i="2"/>
  <c r="EO98" i="2"/>
  <c r="EO134" i="2"/>
  <c r="EO146" i="2"/>
  <c r="EM90" i="2"/>
  <c r="EM106" i="2"/>
  <c r="EM118" i="2"/>
  <c r="EM150" i="2"/>
  <c r="EM158" i="2"/>
  <c r="EK94" i="2"/>
  <c r="EK98" i="2"/>
  <c r="EK106" i="2"/>
  <c r="EK130" i="2"/>
  <c r="EK138" i="2"/>
  <c r="EK146" i="2"/>
  <c r="EQ128" i="2"/>
  <c r="EQ144" i="2"/>
  <c r="EQ148" i="2"/>
  <c r="EO92" i="2"/>
  <c r="EM92" i="2"/>
  <c r="EM108" i="2"/>
  <c r="EM120" i="2"/>
  <c r="EK100" i="2"/>
  <c r="EK108" i="2"/>
  <c r="EK124" i="2"/>
  <c r="EK140" i="2"/>
  <c r="EK148" i="2"/>
  <c r="EQ130" i="2"/>
  <c r="EQ138" i="2"/>
  <c r="EO94" i="2"/>
  <c r="EO102" i="2"/>
  <c r="EO118" i="2"/>
  <c r="EO158" i="2"/>
  <c r="EM114" i="2"/>
  <c r="EM122" i="2"/>
  <c r="EM134" i="2"/>
  <c r="EM138" i="2"/>
  <c r="EM146" i="2"/>
  <c r="EK90" i="2"/>
  <c r="EK126" i="2"/>
  <c r="EK134" i="2"/>
  <c r="EK142" i="2"/>
  <c r="EK154" i="2"/>
  <c r="EK158" i="2"/>
  <c r="EQ96" i="2"/>
  <c r="EQ100" i="2"/>
  <c r="EQ112" i="2"/>
  <c r="EO100" i="2"/>
  <c r="EO116" i="2"/>
  <c r="EO132" i="2"/>
  <c r="EO136" i="2"/>
  <c r="EO148" i="2"/>
  <c r="EM100" i="2"/>
  <c r="EM104" i="2"/>
  <c r="EM116" i="2"/>
  <c r="EM124" i="2"/>
  <c r="EM140" i="2"/>
  <c r="EK152" i="2"/>
  <c r="EQ126" i="2"/>
  <c r="EQ90" i="2"/>
  <c r="EQ106" i="2"/>
  <c r="EQ110" i="2"/>
  <c r="EQ118" i="2"/>
  <c r="EQ122" i="2"/>
  <c r="EQ142" i="2"/>
  <c r="EQ158" i="2"/>
  <c r="EO90" i="2"/>
  <c r="EO106" i="2"/>
  <c r="EO110" i="2"/>
  <c r="EO114" i="2"/>
  <c r="EO122" i="2"/>
  <c r="EO130" i="2"/>
  <c r="EO138" i="2"/>
  <c r="EM102" i="2"/>
  <c r="EM110" i="2"/>
  <c r="EM130" i="2"/>
  <c r="EK102" i="2"/>
  <c r="EK114" i="2"/>
  <c r="EK118" i="2"/>
  <c r="EK122" i="2"/>
  <c r="EQ92" i="2"/>
  <c r="EQ108" i="2"/>
  <c r="EQ124" i="2"/>
  <c r="EQ136" i="2"/>
  <c r="EQ152" i="2"/>
  <c r="EQ156" i="2"/>
  <c r="EO96" i="2"/>
  <c r="EO140" i="2"/>
  <c r="EO144" i="2"/>
  <c r="EO156" i="2"/>
  <c r="EM112" i="2"/>
  <c r="EM136" i="2"/>
  <c r="EM144" i="2"/>
  <c r="EM152" i="2"/>
  <c r="EK92" i="2"/>
  <c r="EK104" i="2"/>
  <c r="EK132" i="2"/>
  <c r="EK156" i="2"/>
  <c r="EQ98" i="2"/>
  <c r="EQ114" i="2"/>
  <c r="EQ154" i="2"/>
  <c r="EO126" i="2"/>
  <c r="EO142" i="2"/>
  <c r="EO150" i="2"/>
  <c r="EO154" i="2"/>
  <c r="EM94" i="2"/>
  <c r="EM98" i="2"/>
  <c r="EM126" i="2"/>
  <c r="EM142" i="2"/>
  <c r="EM154" i="2"/>
  <c r="EK110" i="2"/>
  <c r="EK150" i="2"/>
  <c r="EQ104" i="2"/>
  <c r="EQ116" i="2"/>
  <c r="EQ120" i="2"/>
  <c r="EQ132" i="2"/>
  <c r="EQ140" i="2"/>
  <c r="EO104" i="2"/>
  <c r="EO108" i="2"/>
  <c r="EO112" i="2"/>
  <c r="EO120" i="2"/>
  <c r="EO124" i="2"/>
  <c r="EO128" i="2"/>
  <c r="EO152" i="2"/>
  <c r="EM96" i="2"/>
  <c r="EM128" i="2"/>
  <c r="EM132" i="2"/>
  <c r="EM148" i="2"/>
  <c r="EM156" i="2"/>
  <c r="EK96" i="2"/>
  <c r="EK112" i="2"/>
  <c r="EK116" i="2"/>
  <c r="EK120" i="2"/>
  <c r="EK128" i="2"/>
  <c r="EK136" i="2"/>
  <c r="EK144" i="2"/>
  <c r="EI100" i="2" l="1"/>
  <c r="EI112" i="2"/>
  <c r="EI144" i="2"/>
  <c r="EI148" i="2"/>
  <c r="EG100" i="2"/>
  <c r="EG128" i="2"/>
  <c r="EG144" i="2"/>
  <c r="EG152" i="2"/>
  <c r="EE148" i="2"/>
  <c r="EI94" i="2"/>
  <c r="EI110" i="2"/>
  <c r="EI138" i="2"/>
  <c r="EI150" i="2"/>
  <c r="EI154" i="2"/>
  <c r="EI158" i="2"/>
  <c r="EG98" i="2"/>
  <c r="EG110" i="2"/>
  <c r="EE110" i="2"/>
  <c r="EE126" i="2"/>
  <c r="EE142" i="2"/>
  <c r="EE150" i="2"/>
  <c r="EI92" i="2"/>
  <c r="EI96" i="2"/>
  <c r="EI104" i="2"/>
  <c r="EI108" i="2"/>
  <c r="EI124" i="2"/>
  <c r="EI128" i="2"/>
  <c r="EI136" i="2"/>
  <c r="EG92" i="2"/>
  <c r="EG108" i="2"/>
  <c r="EG116" i="2"/>
  <c r="EG124" i="2"/>
  <c r="EE100" i="2"/>
  <c r="EE104" i="2"/>
  <c r="EE112" i="2"/>
  <c r="EE116" i="2"/>
  <c r="EE128" i="2"/>
  <c r="EE132" i="2"/>
  <c r="EI102" i="2"/>
  <c r="EI106" i="2"/>
  <c r="EI118" i="2"/>
  <c r="EI134" i="2"/>
  <c r="EI146" i="2"/>
  <c r="EG90" i="2"/>
  <c r="EG102" i="2"/>
  <c r="EG106" i="2"/>
  <c r="EG122" i="2"/>
  <c r="EG134" i="2"/>
  <c r="EG138" i="2"/>
  <c r="EG142" i="2"/>
  <c r="EG150" i="2"/>
  <c r="EG158" i="2"/>
  <c r="EE98" i="2"/>
  <c r="EI132" i="2"/>
  <c r="EI140" i="2"/>
  <c r="EI156" i="2"/>
  <c r="EG96" i="2"/>
  <c r="EG112" i="2"/>
  <c r="EG120" i="2"/>
  <c r="EE92" i="2"/>
  <c r="EE124" i="2"/>
  <c r="EE140" i="2"/>
  <c r="EE144" i="2"/>
  <c r="EI114" i="2"/>
  <c r="EI130" i="2"/>
  <c r="EI142" i="2"/>
  <c r="EG114" i="2"/>
  <c r="EG118" i="2"/>
  <c r="EG130" i="2"/>
  <c r="EG154" i="2"/>
  <c r="EE90" i="2"/>
  <c r="EE94" i="2"/>
  <c r="EE102" i="2"/>
  <c r="EE106" i="2"/>
  <c r="EE118" i="2"/>
  <c r="EE122" i="2"/>
  <c r="EE138" i="2"/>
  <c r="EE158" i="2"/>
  <c r="EI116" i="2"/>
  <c r="EI120" i="2"/>
  <c r="EI152" i="2"/>
  <c r="EG104" i="2"/>
  <c r="EG132" i="2"/>
  <c r="EG136" i="2"/>
  <c r="EG140" i="2"/>
  <c r="EG148" i="2"/>
  <c r="EG156" i="2"/>
  <c r="EE96" i="2"/>
  <c r="EE108" i="2"/>
  <c r="EE120" i="2"/>
  <c r="EE136" i="2"/>
  <c r="EE152" i="2"/>
  <c r="EE156" i="2"/>
  <c r="EI90" i="2"/>
  <c r="EI98" i="2"/>
  <c r="EI122" i="2"/>
  <c r="EI126" i="2"/>
  <c r="EG94" i="2"/>
  <c r="EG126" i="2"/>
  <c r="EG146" i="2"/>
  <c r="EE114" i="2"/>
  <c r="EE130" i="2"/>
  <c r="EE134" i="2"/>
  <c r="EE146" i="2"/>
  <c r="EE154" i="2"/>
  <c r="EC108" i="2" l="1"/>
  <c r="EA96" i="2"/>
  <c r="EA136" i="2"/>
  <c r="DY116" i="2"/>
  <c r="EC136" i="2"/>
  <c r="EC140" i="2"/>
  <c r="EA92" i="2"/>
  <c r="EA128" i="2"/>
  <c r="EA152" i="2"/>
  <c r="EA156" i="2"/>
  <c r="DY96" i="2"/>
  <c r="DY112" i="2"/>
  <c r="DY128" i="2"/>
  <c r="DW128" i="2"/>
  <c r="DW132" i="2"/>
  <c r="DW136" i="2"/>
  <c r="DW144" i="2"/>
  <c r="EC94" i="2"/>
  <c r="EC102" i="2"/>
  <c r="EC154" i="2"/>
  <c r="EA94" i="2"/>
  <c r="EA130" i="2"/>
  <c r="EA146" i="2"/>
  <c r="EA158" i="2"/>
  <c r="DY98" i="2"/>
  <c r="DY114" i="2"/>
  <c r="DY126" i="2"/>
  <c r="DY130" i="2"/>
  <c r="DY134" i="2"/>
  <c r="DW118" i="2"/>
  <c r="DW134" i="2"/>
  <c r="DW146" i="2"/>
  <c r="EC128" i="2"/>
  <c r="EA100" i="2"/>
  <c r="EA124" i="2"/>
  <c r="EA132" i="2"/>
  <c r="EA140" i="2"/>
  <c r="DY92" i="2"/>
  <c r="DY104" i="2"/>
  <c r="DY152" i="2"/>
  <c r="DW92" i="2"/>
  <c r="DW96" i="2"/>
  <c r="DW100" i="2"/>
  <c r="DW108" i="2"/>
  <c r="DW112" i="2"/>
  <c r="DW116" i="2"/>
  <c r="DW124" i="2"/>
  <c r="DW140" i="2"/>
  <c r="DW148" i="2"/>
  <c r="EC90" i="2"/>
  <c r="EC98" i="2"/>
  <c r="EC122" i="2"/>
  <c r="EC138" i="2"/>
  <c r="EC150" i="2"/>
  <c r="EA90" i="2"/>
  <c r="EA102" i="2"/>
  <c r="EA106" i="2"/>
  <c r="EA118" i="2"/>
  <c r="EA122" i="2"/>
  <c r="EA134" i="2"/>
  <c r="EA142" i="2"/>
  <c r="DY110" i="2"/>
  <c r="DY142" i="2"/>
  <c r="DY158" i="2"/>
  <c r="DW130" i="2"/>
  <c r="DW150" i="2"/>
  <c r="EC148" i="2"/>
  <c r="EC112" i="2"/>
  <c r="EC132" i="2"/>
  <c r="EA144" i="2"/>
  <c r="DY108" i="2"/>
  <c r="DY124" i="2"/>
  <c r="DY136" i="2"/>
  <c r="DY140" i="2"/>
  <c r="DY156" i="2"/>
  <c r="DW120" i="2"/>
  <c r="DW152" i="2"/>
  <c r="DW156" i="2"/>
  <c r="EC118" i="2"/>
  <c r="EC130" i="2"/>
  <c r="EC134" i="2"/>
  <c r="EC142" i="2"/>
  <c r="EC146" i="2"/>
  <c r="EC158" i="2"/>
  <c r="EA98" i="2"/>
  <c r="EA114" i="2"/>
  <c r="EA138" i="2"/>
  <c r="EA150" i="2"/>
  <c r="EA154" i="2"/>
  <c r="DY90" i="2"/>
  <c r="DY94" i="2"/>
  <c r="DY106" i="2"/>
  <c r="DY118" i="2"/>
  <c r="DY122" i="2"/>
  <c r="DY138" i="2"/>
  <c r="DY154" i="2"/>
  <c r="DW90" i="2"/>
  <c r="DW98" i="2"/>
  <c r="DW114" i="2"/>
  <c r="DW126" i="2"/>
  <c r="DW138" i="2"/>
  <c r="DW154" i="2"/>
  <c r="EC96" i="2"/>
  <c r="EC100" i="2"/>
  <c r="EC116" i="2"/>
  <c r="EA104" i="2"/>
  <c r="EA112" i="2"/>
  <c r="EA120" i="2"/>
  <c r="EA148" i="2"/>
  <c r="DY100" i="2"/>
  <c r="DY120" i="2"/>
  <c r="EC92" i="2"/>
  <c r="EC104" i="2"/>
  <c r="EC120" i="2"/>
  <c r="EC124" i="2"/>
  <c r="EC144" i="2"/>
  <c r="EC152" i="2"/>
  <c r="EC156" i="2"/>
  <c r="EA108" i="2"/>
  <c r="EA116" i="2"/>
  <c r="DY132" i="2"/>
  <c r="DY144" i="2"/>
  <c r="DY148" i="2"/>
  <c r="DW104" i="2"/>
  <c r="EC106" i="2"/>
  <c r="EC110" i="2"/>
  <c r="EC114" i="2"/>
  <c r="EC126" i="2"/>
  <c r="EA110" i="2"/>
  <c r="EA126" i="2"/>
  <c r="DY102" i="2"/>
  <c r="DY146" i="2"/>
  <c r="DY150" i="2"/>
  <c r="DW94" i="2"/>
  <c r="DW102" i="2"/>
  <c r="DW106" i="2"/>
  <c r="DW110" i="2"/>
  <c r="DW122" i="2"/>
  <c r="DW142" i="2"/>
  <c r="DW158" i="2"/>
  <c r="DU126" i="2" l="1"/>
  <c r="DS90" i="2"/>
  <c r="DS114" i="2"/>
  <c r="DS122" i="2"/>
  <c r="DS138" i="2"/>
  <c r="DS154" i="2"/>
  <c r="DS158" i="2"/>
  <c r="DQ94" i="2"/>
  <c r="DQ102" i="2"/>
  <c r="DQ134" i="2"/>
  <c r="DQ150" i="2"/>
  <c r="DO98" i="2"/>
  <c r="DO118" i="2"/>
  <c r="DO122" i="2"/>
  <c r="DO134" i="2"/>
  <c r="DO146" i="2"/>
  <c r="DO150" i="2"/>
  <c r="DM106" i="2"/>
  <c r="DM118" i="2"/>
  <c r="DM134" i="2"/>
  <c r="DM138" i="2"/>
  <c r="DM150" i="2"/>
  <c r="DM158" i="2"/>
  <c r="DU116" i="2"/>
  <c r="DU132" i="2"/>
  <c r="DU152" i="2"/>
  <c r="DS116" i="2"/>
  <c r="DS124" i="2"/>
  <c r="DS140" i="2"/>
  <c r="DS152" i="2"/>
  <c r="DS156" i="2"/>
  <c r="DQ104" i="2"/>
  <c r="DQ108" i="2"/>
  <c r="DQ120" i="2"/>
  <c r="DQ128" i="2"/>
  <c r="DQ136" i="2"/>
  <c r="DQ140" i="2"/>
  <c r="DO128" i="2"/>
  <c r="DO132" i="2"/>
  <c r="DM104" i="2"/>
  <c r="DM120" i="2"/>
  <c r="DM132" i="2"/>
  <c r="DM136" i="2"/>
  <c r="DM144" i="2"/>
  <c r="DS98" i="2"/>
  <c r="DU106" i="2"/>
  <c r="DU114" i="2"/>
  <c r="DU118" i="2"/>
  <c r="DU130" i="2"/>
  <c r="DU138" i="2"/>
  <c r="DS106" i="2"/>
  <c r="DS110" i="2"/>
  <c r="DS118" i="2"/>
  <c r="DS126" i="2"/>
  <c r="DS134" i="2"/>
  <c r="DS142" i="2"/>
  <c r="DQ98" i="2"/>
  <c r="DQ110" i="2"/>
  <c r="DQ130" i="2"/>
  <c r="DO102" i="2"/>
  <c r="DO130" i="2"/>
  <c r="DO158" i="2"/>
  <c r="DM102" i="2"/>
  <c r="DU96" i="2"/>
  <c r="DU112" i="2"/>
  <c r="DU144" i="2"/>
  <c r="DU148" i="2"/>
  <c r="DS96" i="2"/>
  <c r="DS100" i="2"/>
  <c r="DS128" i="2"/>
  <c r="DS132" i="2"/>
  <c r="DS136" i="2"/>
  <c r="DS144" i="2"/>
  <c r="DS148" i="2"/>
  <c r="DQ132" i="2"/>
  <c r="DO96" i="2"/>
  <c r="DO104" i="2"/>
  <c r="DO124" i="2"/>
  <c r="DM108" i="2"/>
  <c r="DM140" i="2"/>
  <c r="DM156" i="2"/>
  <c r="DU122" i="2"/>
  <c r="DU150" i="2"/>
  <c r="DU98" i="2"/>
  <c r="DU102" i="2"/>
  <c r="DU110" i="2"/>
  <c r="DU134" i="2"/>
  <c r="DU146" i="2"/>
  <c r="DU158" i="2"/>
  <c r="DS150" i="2"/>
  <c r="DQ90" i="2"/>
  <c r="DQ122" i="2"/>
  <c r="DQ126" i="2"/>
  <c r="DQ138" i="2"/>
  <c r="DQ142" i="2"/>
  <c r="DQ154" i="2"/>
  <c r="DQ158" i="2"/>
  <c r="DO94" i="2"/>
  <c r="DO110" i="2"/>
  <c r="DO114" i="2"/>
  <c r="DO126" i="2"/>
  <c r="DM94" i="2"/>
  <c r="DM98" i="2"/>
  <c r="DM110" i="2"/>
  <c r="DM126" i="2"/>
  <c r="DM130" i="2"/>
  <c r="DM146" i="2"/>
  <c r="DU104" i="2"/>
  <c r="DU128" i="2"/>
  <c r="DU140" i="2"/>
  <c r="DU156" i="2"/>
  <c r="DS108" i="2"/>
  <c r="DS112" i="2"/>
  <c r="DQ112" i="2"/>
  <c r="DQ116" i="2"/>
  <c r="DQ152" i="2"/>
  <c r="DO92" i="2"/>
  <c r="DO108" i="2"/>
  <c r="DO116" i="2"/>
  <c r="DO140" i="2"/>
  <c r="DO152" i="2"/>
  <c r="DO156" i="2"/>
  <c r="DM92" i="2"/>
  <c r="DM96" i="2"/>
  <c r="DM112" i="2"/>
  <c r="DM124" i="2"/>
  <c r="DM128" i="2"/>
  <c r="DM152" i="2"/>
  <c r="DS94" i="2"/>
  <c r="DU90" i="2"/>
  <c r="DU94" i="2"/>
  <c r="DU142" i="2"/>
  <c r="DU154" i="2"/>
  <c r="DS102" i="2"/>
  <c r="DS130" i="2"/>
  <c r="DS146" i="2"/>
  <c r="DQ106" i="2"/>
  <c r="DQ114" i="2"/>
  <c r="DQ118" i="2"/>
  <c r="DQ146" i="2"/>
  <c r="DO90" i="2"/>
  <c r="DO106" i="2"/>
  <c r="DO138" i="2"/>
  <c r="DO142" i="2"/>
  <c r="DO154" i="2"/>
  <c r="DM90" i="2"/>
  <c r="DM114" i="2"/>
  <c r="DM122" i="2"/>
  <c r="DM142" i="2"/>
  <c r="DM154" i="2"/>
  <c r="DU92" i="2"/>
  <c r="DU100" i="2"/>
  <c r="DU108" i="2"/>
  <c r="DU120" i="2"/>
  <c r="DU124" i="2"/>
  <c r="DU136" i="2"/>
  <c r="DS92" i="2"/>
  <c r="DS104" i="2"/>
  <c r="DS120" i="2"/>
  <c r="DQ92" i="2"/>
  <c r="DQ96" i="2"/>
  <c r="DQ100" i="2"/>
  <c r="DQ124" i="2"/>
  <c r="DQ144" i="2"/>
  <c r="DQ148" i="2"/>
  <c r="DQ156" i="2"/>
  <c r="DO100" i="2"/>
  <c r="DO112" i="2"/>
  <c r="DO120" i="2"/>
  <c r="DO136" i="2"/>
  <c r="DO144" i="2"/>
  <c r="DO148" i="2"/>
  <c r="DM100" i="2"/>
  <c r="DM116" i="2"/>
  <c r="DM148" i="2"/>
  <c r="DE114" i="2" l="1"/>
  <c r="DE146" i="2"/>
  <c r="DE90" i="2"/>
  <c r="DE94" i="2"/>
  <c r="DE102" i="2"/>
  <c r="DE118" i="2"/>
  <c r="DE126" i="2"/>
  <c r="DE150" i="2"/>
  <c r="DC90" i="2"/>
  <c r="DC122" i="2"/>
  <c r="DC142" i="2"/>
  <c r="DC158" i="2"/>
  <c r="DA94" i="2"/>
  <c r="DA102" i="2"/>
  <c r="DA114" i="2"/>
  <c r="CY106" i="2"/>
  <c r="CY150" i="2"/>
  <c r="CW94" i="2"/>
  <c r="CW106" i="2"/>
  <c r="CW118" i="2"/>
  <c r="CW122" i="2"/>
  <c r="DE92" i="2"/>
  <c r="DE100" i="2"/>
  <c r="DE116" i="2"/>
  <c r="DE132" i="2"/>
  <c r="DE136" i="2"/>
  <c r="DE148" i="2"/>
  <c r="DE156" i="2"/>
  <c r="DC92" i="2"/>
  <c r="DC108" i="2"/>
  <c r="DA100" i="2"/>
  <c r="DA112" i="2"/>
  <c r="DA124" i="2"/>
  <c r="DA128" i="2"/>
  <c r="DA132" i="2"/>
  <c r="CY116" i="2"/>
  <c r="CY120" i="2"/>
  <c r="CY132" i="2"/>
  <c r="CY136" i="2"/>
  <c r="CY152" i="2"/>
  <c r="CW120" i="2"/>
  <c r="CW124" i="2"/>
  <c r="CW132" i="2"/>
  <c r="DE122" i="2"/>
  <c r="DC94" i="2"/>
  <c r="DC138" i="2"/>
  <c r="DC154" i="2"/>
  <c r="DA122" i="2"/>
  <c r="DA126" i="2"/>
  <c r="DA130" i="2"/>
  <c r="DA138" i="2"/>
  <c r="DA142" i="2"/>
  <c r="DA158" i="2"/>
  <c r="CY118" i="2"/>
  <c r="CY130" i="2"/>
  <c r="CY134" i="2"/>
  <c r="CY158" i="2"/>
  <c r="CW90" i="2"/>
  <c r="CW102" i="2"/>
  <c r="CW134" i="2"/>
  <c r="CW150" i="2"/>
  <c r="CW154" i="2"/>
  <c r="DE104" i="2"/>
  <c r="DC100" i="2"/>
  <c r="DC104" i="2"/>
  <c r="DC120" i="2"/>
  <c r="DC132" i="2"/>
  <c r="DC136" i="2"/>
  <c r="DC140" i="2"/>
  <c r="DC148" i="2"/>
  <c r="DA96" i="2"/>
  <c r="DA104" i="2"/>
  <c r="DA108" i="2"/>
  <c r="DA136" i="2"/>
  <c r="CY92" i="2"/>
  <c r="CY96" i="2"/>
  <c r="CY100" i="2"/>
  <c r="CY108" i="2"/>
  <c r="CY124" i="2"/>
  <c r="CY144" i="2"/>
  <c r="CW100" i="2"/>
  <c r="CW112" i="2"/>
  <c r="CW116" i="2"/>
  <c r="CW128" i="2"/>
  <c r="CW144" i="2"/>
  <c r="CW148" i="2"/>
  <c r="DE134" i="2"/>
  <c r="DE98" i="2"/>
  <c r="DE142" i="2"/>
  <c r="DC102" i="2"/>
  <c r="DC106" i="2"/>
  <c r="DC114" i="2"/>
  <c r="DC118" i="2"/>
  <c r="DC130" i="2"/>
  <c r="DC134" i="2"/>
  <c r="DC146" i="2"/>
  <c r="DA90" i="2"/>
  <c r="DA106" i="2"/>
  <c r="DA110" i="2"/>
  <c r="DA118" i="2"/>
  <c r="DA154" i="2"/>
  <c r="CY94" i="2"/>
  <c r="CY98" i="2"/>
  <c r="CY110" i="2"/>
  <c r="CY114" i="2"/>
  <c r="CY122" i="2"/>
  <c r="CY138" i="2"/>
  <c r="CY146" i="2"/>
  <c r="CY154" i="2"/>
  <c r="CW98" i="2"/>
  <c r="CW142" i="2"/>
  <c r="CW146" i="2"/>
  <c r="CW158" i="2"/>
  <c r="DE108" i="2"/>
  <c r="DE124" i="2"/>
  <c r="DE140" i="2"/>
  <c r="DC144" i="2"/>
  <c r="DC152" i="2"/>
  <c r="DA92" i="2"/>
  <c r="DA120" i="2"/>
  <c r="DA140" i="2"/>
  <c r="DA148" i="2"/>
  <c r="DA156" i="2"/>
  <c r="CY112" i="2"/>
  <c r="CY128" i="2"/>
  <c r="CY156" i="2"/>
  <c r="CW156" i="2"/>
  <c r="DE130" i="2"/>
  <c r="DE106" i="2"/>
  <c r="DE110" i="2"/>
  <c r="DE138" i="2"/>
  <c r="DE154" i="2"/>
  <c r="DE158" i="2"/>
  <c r="DC98" i="2"/>
  <c r="DC110" i="2"/>
  <c r="DC126" i="2"/>
  <c r="DC150" i="2"/>
  <c r="DA98" i="2"/>
  <c r="DA134" i="2"/>
  <c r="DA146" i="2"/>
  <c r="DA150" i="2"/>
  <c r="CY90" i="2"/>
  <c r="CY102" i="2"/>
  <c r="CY126" i="2"/>
  <c r="CY142" i="2"/>
  <c r="CW110" i="2"/>
  <c r="CW114" i="2"/>
  <c r="CW126" i="2"/>
  <c r="CW130" i="2"/>
  <c r="CW138" i="2"/>
  <c r="DE96" i="2"/>
  <c r="DE112" i="2"/>
  <c r="DE120" i="2"/>
  <c r="DE128" i="2"/>
  <c r="DE144" i="2"/>
  <c r="DE152" i="2"/>
  <c r="DC96" i="2"/>
  <c r="DC112" i="2"/>
  <c r="DC116" i="2"/>
  <c r="DC124" i="2"/>
  <c r="DC128" i="2"/>
  <c r="DC156" i="2"/>
  <c r="DA116" i="2"/>
  <c r="DA144" i="2"/>
  <c r="DA152" i="2"/>
  <c r="CY104" i="2"/>
  <c r="CY140" i="2"/>
  <c r="CY148" i="2"/>
  <c r="CW92" i="2"/>
  <c r="CW96" i="2"/>
  <c r="CW104" i="2"/>
  <c r="CW108" i="2"/>
  <c r="CW136" i="2"/>
  <c r="CW140" i="2"/>
  <c r="CW152" i="2"/>
  <c r="BQ136" i="2" l="1"/>
  <c r="BQ92" i="2"/>
  <c r="BQ144" i="2"/>
  <c r="BQ112" i="2"/>
  <c r="BQ100" i="2"/>
  <c r="BO112" i="2"/>
  <c r="BU90" i="2"/>
  <c r="BU94" i="2"/>
  <c r="BU106" i="2"/>
  <c r="BU110" i="2"/>
  <c r="BU122" i="2"/>
  <c r="BU138" i="2"/>
  <c r="BU150" i="2"/>
  <c r="BU158" i="2"/>
  <c r="BS90" i="2"/>
  <c r="BS98" i="2"/>
  <c r="BS106" i="2"/>
  <c r="BS114" i="2"/>
  <c r="BS122" i="2"/>
  <c r="BO90" i="2"/>
  <c r="BO94" i="2"/>
  <c r="BO110" i="2"/>
  <c r="BO126" i="2"/>
  <c r="BO158" i="2"/>
  <c r="BM94" i="2"/>
  <c r="BM98" i="2"/>
  <c r="BM118" i="2"/>
  <c r="BM126" i="2"/>
  <c r="BO96" i="2"/>
  <c r="BO156" i="2"/>
  <c r="BM132" i="2"/>
  <c r="BQ150" i="2"/>
  <c r="BQ146" i="2"/>
  <c r="BQ102" i="2"/>
  <c r="BO120" i="2"/>
  <c r="BM112" i="2"/>
  <c r="BU116" i="2"/>
  <c r="BU132" i="2"/>
  <c r="BU148" i="2"/>
  <c r="BU156" i="2"/>
  <c r="BS108" i="2"/>
  <c r="BS128" i="2"/>
  <c r="BS136" i="2"/>
  <c r="BO116" i="2"/>
  <c r="BO148" i="2"/>
  <c r="BM124" i="2"/>
  <c r="BQ128" i="2"/>
  <c r="BQ116" i="2"/>
  <c r="BQ96" i="2"/>
  <c r="BO128" i="2"/>
  <c r="BM120" i="2"/>
  <c r="BU98" i="2"/>
  <c r="BU134" i="2"/>
  <c r="BU146" i="2"/>
  <c r="BU154" i="2"/>
  <c r="BS102" i="2"/>
  <c r="BS134" i="2"/>
  <c r="BS158" i="2"/>
  <c r="BO102" i="2"/>
  <c r="BO106" i="2"/>
  <c r="BO118" i="2"/>
  <c r="BO122" i="2"/>
  <c r="BO134" i="2"/>
  <c r="BO138" i="2"/>
  <c r="BO154" i="2"/>
  <c r="BM114" i="2"/>
  <c r="BM122" i="2"/>
  <c r="BM138" i="2"/>
  <c r="BM146" i="2"/>
  <c r="BM158" i="2"/>
  <c r="BO108" i="2"/>
  <c r="BO140" i="2"/>
  <c r="BM104" i="2"/>
  <c r="BM116" i="2"/>
  <c r="BQ134" i="2"/>
  <c r="BQ130" i="2"/>
  <c r="BQ90" i="2"/>
  <c r="BO104" i="2"/>
  <c r="BM92" i="2"/>
  <c r="BM144" i="2"/>
  <c r="BU112" i="2"/>
  <c r="BU120" i="2"/>
  <c r="BU152" i="2"/>
  <c r="BS92" i="2"/>
  <c r="BS116" i="2"/>
  <c r="BS124" i="2"/>
  <c r="BO100" i="2"/>
  <c r="BO132" i="2"/>
  <c r="BM96" i="2"/>
  <c r="BQ132" i="2"/>
  <c r="BO144" i="2"/>
  <c r="BM100" i="2"/>
  <c r="BM136" i="2"/>
  <c r="BU102" i="2"/>
  <c r="BU114" i="2"/>
  <c r="BU118" i="2"/>
  <c r="BU142" i="2"/>
  <c r="BS130" i="2"/>
  <c r="BS138" i="2"/>
  <c r="BS150" i="2"/>
  <c r="BS154" i="2"/>
  <c r="BO130" i="2"/>
  <c r="BO150" i="2"/>
  <c r="BM90" i="2"/>
  <c r="BM110" i="2"/>
  <c r="BM142" i="2"/>
  <c r="BM150" i="2"/>
  <c r="BM154" i="2"/>
  <c r="BO124" i="2"/>
  <c r="BM148" i="2"/>
  <c r="BQ142" i="2"/>
  <c r="BQ122" i="2"/>
  <c r="BQ118" i="2"/>
  <c r="BQ106" i="2"/>
  <c r="BQ94" i="2"/>
  <c r="BO136" i="2"/>
  <c r="BO152" i="2"/>
  <c r="BU100" i="2"/>
  <c r="BU124" i="2"/>
  <c r="BU140" i="2"/>
  <c r="BU144" i="2"/>
  <c r="BS100" i="2"/>
  <c r="BS104" i="2"/>
  <c r="BS120" i="2"/>
  <c r="BS144" i="2"/>
  <c r="BS148" i="2"/>
  <c r="BS152" i="2"/>
  <c r="BM108" i="2"/>
  <c r="BQ148" i="2"/>
  <c r="BQ156" i="2"/>
  <c r="BQ152" i="2"/>
  <c r="BQ140" i="2"/>
  <c r="BQ124" i="2"/>
  <c r="BQ120" i="2"/>
  <c r="BQ108" i="2"/>
  <c r="BQ104" i="2"/>
  <c r="BO92" i="2"/>
  <c r="BM152" i="2"/>
  <c r="BU126" i="2"/>
  <c r="BU130" i="2"/>
  <c r="BS94" i="2"/>
  <c r="BS110" i="2"/>
  <c r="BS118" i="2"/>
  <c r="BS126" i="2"/>
  <c r="BS142" i="2"/>
  <c r="BS146" i="2"/>
  <c r="BO98" i="2"/>
  <c r="BO114" i="2"/>
  <c r="BO142" i="2"/>
  <c r="BO146" i="2"/>
  <c r="BM102" i="2"/>
  <c r="BM106" i="2"/>
  <c r="BM130" i="2"/>
  <c r="BM134" i="2"/>
  <c r="BQ158" i="2"/>
  <c r="BQ154" i="2"/>
  <c r="BQ138" i="2"/>
  <c r="BQ126" i="2"/>
  <c r="BQ114" i="2"/>
  <c r="BQ110" i="2"/>
  <c r="BQ98" i="2"/>
  <c r="BM128" i="2"/>
  <c r="BU92" i="2"/>
  <c r="BU96" i="2"/>
  <c r="BU104" i="2"/>
  <c r="BU108" i="2"/>
  <c r="BU128" i="2"/>
  <c r="BU136" i="2"/>
  <c r="BS96" i="2"/>
  <c r="BS112" i="2"/>
  <c r="BS132" i="2"/>
  <c r="BS140" i="2"/>
  <c r="BS156" i="2"/>
  <c r="BM140" i="2"/>
  <c r="BM156" i="2"/>
  <c r="AI128" i="2" l="1"/>
  <c r="AI148" i="2"/>
  <c r="AI156" i="2"/>
  <c r="AO90" i="2"/>
  <c r="AO98" i="2"/>
  <c r="AO110" i="2"/>
  <c r="AO126" i="2"/>
  <c r="AO146" i="2"/>
  <c r="AM90" i="2"/>
  <c r="AM126" i="2"/>
  <c r="AM154" i="2"/>
  <c r="AK98" i="2"/>
  <c r="AO106" i="2"/>
  <c r="AO118" i="2"/>
  <c r="AO138" i="2"/>
  <c r="AO158" i="2"/>
  <c r="AM134" i="2"/>
  <c r="AK126" i="2"/>
  <c r="AI110" i="2"/>
  <c r="AO96" i="2"/>
  <c r="AO108" i="2"/>
  <c r="AO124" i="2"/>
  <c r="AO140" i="2"/>
  <c r="AO152" i="2"/>
  <c r="AO156" i="2"/>
  <c r="AK112" i="2"/>
  <c r="AK136" i="2"/>
  <c r="AO114" i="2"/>
  <c r="AO134" i="2"/>
  <c r="AO150" i="2"/>
  <c r="AM114" i="2"/>
  <c r="AM118" i="2"/>
  <c r="AM130" i="2"/>
  <c r="AM142" i="2"/>
  <c r="AM146" i="2"/>
  <c r="AK90" i="2"/>
  <c r="AK114" i="2"/>
  <c r="AK134" i="2"/>
  <c r="AK150" i="2"/>
  <c r="AK154" i="2"/>
  <c r="AI94" i="2"/>
  <c r="AI118" i="2"/>
  <c r="AI138" i="2"/>
  <c r="AI142" i="2"/>
  <c r="AI150" i="2"/>
  <c r="AI154" i="2"/>
  <c r="AO104" i="2"/>
  <c r="AO120" i="2"/>
  <c r="AO136" i="2"/>
  <c r="AM96" i="2"/>
  <c r="AM104" i="2"/>
  <c r="AM112" i="2"/>
  <c r="AM116" i="2"/>
  <c r="AM136" i="2"/>
  <c r="AM148" i="2"/>
  <c r="AK92" i="2"/>
  <c r="AK120" i="2"/>
  <c r="AK148" i="2"/>
  <c r="AK152" i="2"/>
  <c r="AK156" i="2"/>
  <c r="AI92" i="2"/>
  <c r="AI108" i="2"/>
  <c r="AI144" i="2"/>
  <c r="AI152" i="2"/>
  <c r="AO130" i="2"/>
  <c r="AO142" i="2"/>
  <c r="AO154" i="2"/>
  <c r="AM122" i="2"/>
  <c r="AM150" i="2"/>
  <c r="AK106" i="2"/>
  <c r="AM102" i="2"/>
  <c r="AK102" i="2"/>
  <c r="AI90" i="2"/>
  <c r="AI106" i="2"/>
  <c r="AI122" i="2"/>
  <c r="AM100" i="2"/>
  <c r="AK104" i="2"/>
  <c r="AK108" i="2"/>
  <c r="AK144" i="2"/>
  <c r="AO122" i="2"/>
  <c r="AO94" i="2"/>
  <c r="AO102" i="2"/>
  <c r="AM94" i="2"/>
  <c r="AM98" i="2"/>
  <c r="AM106" i="2"/>
  <c r="AM110" i="2"/>
  <c r="AM138" i="2"/>
  <c r="AM158" i="2"/>
  <c r="AK118" i="2"/>
  <c r="AK142" i="2"/>
  <c r="AI98" i="2"/>
  <c r="AI114" i="2"/>
  <c r="AI130" i="2"/>
  <c r="AO100" i="2"/>
  <c r="AO144" i="2"/>
  <c r="AO148" i="2"/>
  <c r="AM92" i="2"/>
  <c r="AM108" i="2"/>
  <c r="AM128" i="2"/>
  <c r="AM132" i="2"/>
  <c r="AM140" i="2"/>
  <c r="AM156" i="2"/>
  <c r="AK116" i="2"/>
  <c r="AI116" i="2"/>
  <c r="AI120" i="2"/>
  <c r="AI124" i="2"/>
  <c r="AI140" i="2"/>
  <c r="AK94" i="2"/>
  <c r="AK110" i="2"/>
  <c r="AK122" i="2"/>
  <c r="AK130" i="2"/>
  <c r="AK138" i="2"/>
  <c r="AK146" i="2"/>
  <c r="AK158" i="2"/>
  <c r="AI102" i="2"/>
  <c r="AI126" i="2"/>
  <c r="AI134" i="2"/>
  <c r="AI146" i="2"/>
  <c r="AI158" i="2"/>
  <c r="AO92" i="2"/>
  <c r="AO112" i="2"/>
  <c r="AO116" i="2"/>
  <c r="AO128" i="2"/>
  <c r="AO132" i="2"/>
  <c r="AM120" i="2"/>
  <c r="AM124" i="2"/>
  <c r="AM144" i="2"/>
  <c r="AM152" i="2"/>
  <c r="AK96" i="2"/>
  <c r="AK100" i="2"/>
  <c r="AK124" i="2"/>
  <c r="AK128" i="2"/>
  <c r="AK132" i="2"/>
  <c r="AK140" i="2"/>
  <c r="AI96" i="2"/>
  <c r="AI100" i="2"/>
  <c r="AI104" i="2"/>
  <c r="AI112" i="2"/>
  <c r="AI132" i="2"/>
  <c r="AI136" i="2"/>
  <c r="CU94" i="2" l="1"/>
  <c r="CU98" i="2"/>
  <c r="CU134" i="2"/>
  <c r="CU150" i="2"/>
  <c r="CU154" i="2"/>
  <c r="CU100" i="2"/>
  <c r="CU108" i="2"/>
  <c r="CU120" i="2"/>
  <c r="CU106" i="2"/>
  <c r="CU114" i="2"/>
  <c r="CU130" i="2"/>
  <c r="CU104" i="2"/>
  <c r="CU112" i="2"/>
  <c r="CU116" i="2"/>
  <c r="CU90" i="2"/>
  <c r="CU102" i="2"/>
  <c r="CU110" i="2"/>
  <c r="CU122" i="2"/>
  <c r="CU138" i="2"/>
  <c r="CU146" i="2"/>
  <c r="CU92" i="2"/>
  <c r="CU96" i="2"/>
  <c r="CU124" i="2"/>
  <c r="CU128" i="2"/>
  <c r="CU140" i="2"/>
  <c r="CU144" i="2"/>
  <c r="CU152" i="2"/>
  <c r="CU156" i="2"/>
  <c r="CU118" i="2"/>
  <c r="CU126" i="2"/>
  <c r="CU142" i="2"/>
  <c r="CU158" i="2"/>
  <c r="CU132" i="2"/>
  <c r="CU136" i="2"/>
  <c r="CU148" i="2"/>
  <c r="CS106" i="2"/>
  <c r="CS118" i="2"/>
  <c r="CS122" i="2"/>
  <c r="CS134" i="2"/>
  <c r="CS146" i="2"/>
  <c r="CM94" i="2"/>
  <c r="CM102" i="2"/>
  <c r="CM106" i="2"/>
  <c r="CM126" i="2"/>
  <c r="CM134" i="2"/>
  <c r="CM150" i="2"/>
  <c r="CM154" i="2"/>
  <c r="CS96" i="2"/>
  <c r="CS120" i="2"/>
  <c r="CS140" i="2"/>
  <c r="CM112" i="2"/>
  <c r="CM132" i="2"/>
  <c r="CM136" i="2"/>
  <c r="CM148" i="2"/>
  <c r="CM156" i="2"/>
  <c r="CS90" i="2"/>
  <c r="CS102" i="2"/>
  <c r="CS114" i="2"/>
  <c r="CS130" i="2"/>
  <c r="CS150" i="2"/>
  <c r="CM98" i="2"/>
  <c r="CM118" i="2"/>
  <c r="CS92" i="2"/>
  <c r="CS100" i="2"/>
  <c r="CS104" i="2"/>
  <c r="CS128" i="2"/>
  <c r="CS136" i="2"/>
  <c r="CM92" i="2"/>
  <c r="CM104" i="2"/>
  <c r="CM108" i="2"/>
  <c r="CM116" i="2"/>
  <c r="CM120" i="2"/>
  <c r="CM144" i="2"/>
  <c r="CS94" i="2"/>
  <c r="CS98" i="2"/>
  <c r="CS110" i="2"/>
  <c r="CS126" i="2"/>
  <c r="CS138" i="2"/>
  <c r="CM110" i="2"/>
  <c r="CM114" i="2"/>
  <c r="CM142" i="2"/>
  <c r="CM158" i="2"/>
  <c r="CS116" i="2"/>
  <c r="CS132" i="2"/>
  <c r="CS148" i="2"/>
  <c r="CM100" i="2"/>
  <c r="CM124" i="2"/>
  <c r="CM128" i="2"/>
  <c r="CM140" i="2"/>
  <c r="CS142" i="2"/>
  <c r="CS154" i="2"/>
  <c r="CS158" i="2"/>
  <c r="CM90" i="2"/>
  <c r="CM122" i="2"/>
  <c r="CM130" i="2"/>
  <c r="CM138" i="2"/>
  <c r="CM146" i="2"/>
  <c r="CS108" i="2"/>
  <c r="CS112" i="2"/>
  <c r="CS124" i="2"/>
  <c r="CS144" i="2"/>
  <c r="CS152" i="2"/>
  <c r="CS156" i="2"/>
  <c r="CM96" i="2"/>
  <c r="CM152" i="2"/>
  <c r="AW102" i="2" l="1"/>
  <c r="AW138" i="2"/>
  <c r="AW150" i="2"/>
  <c r="AW158" i="2"/>
  <c r="AU110" i="2"/>
  <c r="AU114" i="2"/>
  <c r="AU134" i="2"/>
  <c r="AU138" i="2"/>
  <c r="AU150" i="2"/>
  <c r="AS106" i="2"/>
  <c r="AS114" i="2"/>
  <c r="AS126" i="2"/>
  <c r="AS138" i="2"/>
  <c r="AS146" i="2"/>
  <c r="AW128" i="2"/>
  <c r="AW148" i="2"/>
  <c r="AW156" i="2"/>
  <c r="AU92" i="2"/>
  <c r="AU104" i="2"/>
  <c r="AU116" i="2"/>
  <c r="AU124" i="2"/>
  <c r="AU136" i="2"/>
  <c r="AU152" i="2"/>
  <c r="AU156" i="2"/>
  <c r="AS112" i="2"/>
  <c r="AS128" i="2"/>
  <c r="AS136" i="2"/>
  <c r="AU90" i="2"/>
  <c r="AW94" i="2"/>
  <c r="AW98" i="2"/>
  <c r="AW110" i="2"/>
  <c r="AW126" i="2"/>
  <c r="AW134" i="2"/>
  <c r="AW146" i="2"/>
  <c r="AU94" i="2"/>
  <c r="AU98" i="2"/>
  <c r="AU122" i="2"/>
  <c r="AU130" i="2"/>
  <c r="AU146" i="2"/>
  <c r="AS110" i="2"/>
  <c r="AS122" i="2"/>
  <c r="AS130" i="2"/>
  <c r="AS154" i="2"/>
  <c r="AS158" i="2"/>
  <c r="AW96" i="2"/>
  <c r="AW104" i="2"/>
  <c r="AW108" i="2"/>
  <c r="AW116" i="2"/>
  <c r="AW120" i="2"/>
  <c r="AW124" i="2"/>
  <c r="AW152" i="2"/>
  <c r="AU100" i="2"/>
  <c r="AU112" i="2"/>
  <c r="AS92" i="2"/>
  <c r="AS100" i="2"/>
  <c r="AS116" i="2"/>
  <c r="AS124" i="2"/>
  <c r="AW130" i="2"/>
  <c r="AW142" i="2"/>
  <c r="AU106" i="2"/>
  <c r="AU118" i="2"/>
  <c r="AU142" i="2"/>
  <c r="AU154" i="2"/>
  <c r="AS98" i="2"/>
  <c r="AS118" i="2"/>
  <c r="AS134" i="2"/>
  <c r="AS150" i="2"/>
  <c r="AW92" i="2"/>
  <c r="AW132" i="2"/>
  <c r="AU96" i="2"/>
  <c r="AU120" i="2"/>
  <c r="AU132" i="2"/>
  <c r="AU148" i="2"/>
  <c r="AS104" i="2"/>
  <c r="AS120" i="2"/>
  <c r="AS132" i="2"/>
  <c r="AS148" i="2"/>
  <c r="AW90" i="2"/>
  <c r="AW122" i="2"/>
  <c r="AU102" i="2"/>
  <c r="AU126" i="2"/>
  <c r="AW106" i="2"/>
  <c r="AW114" i="2"/>
  <c r="AW118" i="2"/>
  <c r="AW154" i="2"/>
  <c r="AU158" i="2"/>
  <c r="AS90" i="2"/>
  <c r="AS94" i="2"/>
  <c r="AS102" i="2"/>
  <c r="AS142" i="2"/>
  <c r="AW100" i="2"/>
  <c r="AW112" i="2"/>
  <c r="AW136" i="2"/>
  <c r="AW140" i="2"/>
  <c r="AW144" i="2"/>
  <c r="AU108" i="2"/>
  <c r="AU128" i="2"/>
  <c r="AU140" i="2"/>
  <c r="AU144" i="2"/>
  <c r="AS96" i="2"/>
  <c r="AS108" i="2"/>
  <c r="AS140" i="2"/>
  <c r="AS144" i="2"/>
  <c r="AS152" i="2"/>
  <c r="AS156" i="2"/>
  <c r="AQ116" i="2"/>
  <c r="AQ100" i="2"/>
  <c r="AQ118" i="2"/>
  <c r="AQ126" i="2"/>
  <c r="AQ134" i="2"/>
  <c r="AQ146" i="2"/>
  <c r="AQ158" i="2"/>
  <c r="AQ140" i="2"/>
  <c r="AQ156" i="2"/>
  <c r="AQ96" i="2"/>
  <c r="AQ112" i="2"/>
  <c r="AQ98" i="2"/>
  <c r="AQ142" i="2"/>
  <c r="AQ154" i="2"/>
  <c r="AQ104" i="2"/>
  <c r="AQ152" i="2"/>
  <c r="AQ132" i="2"/>
  <c r="AQ90" i="2"/>
  <c r="AQ94" i="2"/>
  <c r="AQ106" i="2"/>
  <c r="AQ110" i="2"/>
  <c r="AQ122" i="2"/>
  <c r="AQ138" i="2"/>
  <c r="AQ92" i="2"/>
  <c r="AQ124" i="2"/>
  <c r="AQ144" i="2"/>
  <c r="AQ136" i="2"/>
  <c r="AQ148" i="2"/>
  <c r="AQ102" i="2"/>
  <c r="AQ114" i="2"/>
  <c r="AQ130" i="2"/>
  <c r="AQ150" i="2"/>
  <c r="AQ108" i="2"/>
  <c r="AQ128" i="2"/>
  <c r="AQ120" i="2"/>
  <c r="BK106" i="2" l="1"/>
  <c r="BK122" i="2"/>
  <c r="BK90" i="2"/>
  <c r="BK130" i="2"/>
  <c r="BK154" i="2"/>
  <c r="BK98" i="2"/>
  <c r="BK138" i="2"/>
  <c r="BK116" i="2"/>
  <c r="BK148" i="2"/>
  <c r="BK102" i="2"/>
  <c r="BK118" i="2"/>
  <c r="BK126" i="2"/>
  <c r="BK146" i="2"/>
  <c r="BK150" i="2"/>
  <c r="BK100" i="2"/>
  <c r="BK112" i="2"/>
  <c r="BK144" i="2"/>
  <c r="BK94" i="2"/>
  <c r="BK110" i="2"/>
  <c r="BK134" i="2"/>
  <c r="BK142" i="2"/>
  <c r="BK92" i="2"/>
  <c r="BK124" i="2"/>
  <c r="BK128" i="2"/>
  <c r="BK140" i="2"/>
  <c r="BK152" i="2"/>
  <c r="BK114" i="2"/>
  <c r="BK158" i="2"/>
  <c r="BK96" i="2"/>
  <c r="BK104" i="2"/>
  <c r="BK108" i="2"/>
  <c r="BK120" i="2"/>
  <c r="BK132" i="2"/>
  <c r="BK136" i="2"/>
  <c r="BK156" i="2"/>
  <c r="BG90" i="2"/>
  <c r="BG146" i="2"/>
  <c r="BE134" i="2"/>
  <c r="BE96" i="2"/>
  <c r="BE136" i="2"/>
  <c r="BI106" i="2"/>
  <c r="BI154" i="2"/>
  <c r="BG106" i="2"/>
  <c r="BG154" i="2"/>
  <c r="BE90" i="2"/>
  <c r="BE106" i="2"/>
  <c r="BE118" i="2"/>
  <c r="BG100" i="2"/>
  <c r="BE116" i="2"/>
  <c r="BI126" i="2"/>
  <c r="BE150" i="2"/>
  <c r="BG104" i="2"/>
  <c r="BG152" i="2"/>
  <c r="BG156" i="2"/>
  <c r="BE100" i="2"/>
  <c r="BE112" i="2"/>
  <c r="BE132" i="2"/>
  <c r="BE140" i="2"/>
  <c r="BE144" i="2"/>
  <c r="BG98" i="2"/>
  <c r="BG134" i="2"/>
  <c r="BI144" i="2"/>
  <c r="BE148" i="2"/>
  <c r="BI114" i="2"/>
  <c r="BI150" i="2"/>
  <c r="BE138" i="2"/>
  <c r="BI96" i="2"/>
  <c r="BI152" i="2"/>
  <c r="BG92" i="2"/>
  <c r="BG112" i="2"/>
  <c r="BI122" i="2"/>
  <c r="BI130" i="2"/>
  <c r="BI146" i="2"/>
  <c r="BI158" i="2"/>
  <c r="BG114" i="2"/>
  <c r="BE98" i="2"/>
  <c r="BE110" i="2"/>
  <c r="BE146" i="2"/>
  <c r="BI108" i="2"/>
  <c r="BI120" i="2"/>
  <c r="BI124" i="2"/>
  <c r="BI132" i="2"/>
  <c r="BI136" i="2"/>
  <c r="BI140" i="2"/>
  <c r="BI148" i="2"/>
  <c r="BG116" i="2"/>
  <c r="BG124" i="2"/>
  <c r="BG132" i="2"/>
  <c r="BG140" i="2"/>
  <c r="BE108" i="2"/>
  <c r="BE120" i="2"/>
  <c r="BE152" i="2"/>
  <c r="BE156" i="2"/>
  <c r="BI90" i="2"/>
  <c r="BG102" i="2"/>
  <c r="BG138" i="2"/>
  <c r="BI116" i="2"/>
  <c r="BE104" i="2"/>
  <c r="BE128" i="2"/>
  <c r="BI94" i="2"/>
  <c r="BI98" i="2"/>
  <c r="BI102" i="2"/>
  <c r="BI118" i="2"/>
  <c r="BI142" i="2"/>
  <c r="BG130" i="2"/>
  <c r="BG158" i="2"/>
  <c r="BE102" i="2"/>
  <c r="BI92" i="2"/>
  <c r="BI128" i="2"/>
  <c r="BI156" i="2"/>
  <c r="BG108" i="2"/>
  <c r="BI110" i="2"/>
  <c r="BI134" i="2"/>
  <c r="BI138" i="2"/>
  <c r="BG94" i="2"/>
  <c r="BG110" i="2"/>
  <c r="BG118" i="2"/>
  <c r="BG122" i="2"/>
  <c r="BG126" i="2"/>
  <c r="BG142" i="2"/>
  <c r="BG150" i="2"/>
  <c r="BE94" i="2"/>
  <c r="BE114" i="2"/>
  <c r="BE122" i="2"/>
  <c r="BE126" i="2"/>
  <c r="BE130" i="2"/>
  <c r="BE142" i="2"/>
  <c r="BE154" i="2"/>
  <c r="BE158" i="2"/>
  <c r="BI100" i="2"/>
  <c r="BI104" i="2"/>
  <c r="BI112" i="2"/>
  <c r="BG96" i="2"/>
  <c r="BG120" i="2"/>
  <c r="BG128" i="2"/>
  <c r="BG136" i="2"/>
  <c r="BG144" i="2"/>
  <c r="BG148" i="2"/>
  <c r="BE92" i="2"/>
  <c r="BE124" i="2"/>
  <c r="CQ146" i="2" l="1"/>
  <c r="CQ144" i="2"/>
  <c r="CQ106" i="2"/>
  <c r="CQ142" i="2"/>
  <c r="CO142" i="2"/>
  <c r="CQ128" i="2"/>
  <c r="CO140" i="2"/>
  <c r="CQ108" i="2"/>
  <c r="CO106" i="2" l="1"/>
  <c r="CO144" i="2"/>
  <c r="CQ94" i="2"/>
  <c r="CQ152" i="2"/>
  <c r="CO150" i="2"/>
  <c r="CO148" i="2"/>
  <c r="CO122" i="2"/>
  <c r="CO98" i="2"/>
  <c r="CQ122" i="2"/>
  <c r="CQ134" i="2"/>
  <c r="CO94" i="2"/>
  <c r="CO126" i="2"/>
  <c r="CQ110" i="2"/>
  <c r="CO112" i="2"/>
  <c r="CQ102" i="2"/>
  <c r="CQ140" i="2"/>
  <c r="CQ156" i="2"/>
  <c r="CQ96" i="2"/>
  <c r="CQ130" i="2"/>
  <c r="CO136" i="2"/>
  <c r="CQ98" i="2"/>
  <c r="CO118" i="2"/>
  <c r="CO154" i="2"/>
  <c r="CQ158" i="2"/>
  <c r="CQ126" i="2"/>
  <c r="CQ114" i="2"/>
  <c r="CQ136" i="2"/>
  <c r="CO156" i="2"/>
  <c r="CQ148" i="2"/>
  <c r="CO114" i="2"/>
  <c r="CO108" i="2"/>
  <c r="CO128" i="2"/>
  <c r="CQ92" i="2"/>
  <c r="CQ112" i="2"/>
  <c r="CQ116" i="2"/>
  <c r="CO152" i="2"/>
  <c r="CQ104" i="2"/>
  <c r="CQ120" i="2"/>
  <c r="CQ150" i="2"/>
  <c r="CO96" i="2"/>
  <c r="CO134" i="2"/>
  <c r="CO138" i="2"/>
  <c r="CO110" i="2"/>
  <c r="CO124" i="2"/>
  <c r="CO100" i="2"/>
  <c r="CQ118" i="2"/>
  <c r="CO146" i="2"/>
  <c r="CQ138" i="2"/>
  <c r="CO132" i="2"/>
  <c r="CO158" i="2"/>
  <c r="CQ154" i="2"/>
  <c r="CO120" i="2"/>
  <c r="CQ132" i="2"/>
  <c r="CO116" i="2"/>
  <c r="CO102" i="2"/>
  <c r="CO104" i="2"/>
  <c r="CO130" i="2"/>
  <c r="CQ100" i="2"/>
  <c r="CQ124" i="2"/>
  <c r="CO92" i="2"/>
  <c r="CS110" i="4" l="1"/>
  <c r="CO90" i="2"/>
  <c r="CQ90" i="2"/>
  <c r="CS97" i="4" l="1"/>
  <c r="CS108" i="4"/>
  <c r="CS98" i="4"/>
  <c r="CR98" i="4" s="1"/>
  <c r="CS103" i="4"/>
  <c r="CR103" i="4" s="1"/>
  <c r="CS96" i="4"/>
  <c r="CS105" i="4"/>
  <c r="CS101" i="4"/>
  <c r="CS94" i="4"/>
  <c r="CR94" i="4" s="1"/>
  <c r="CS95" i="4"/>
  <c r="CS102" i="4"/>
  <c r="CS104" i="4"/>
  <c r="CR104" i="4" s="1"/>
  <c r="CS100" i="4"/>
  <c r="CS106" i="4"/>
  <c r="CS109" i="4"/>
  <c r="CS99" i="4"/>
  <c r="CS187" i="4"/>
  <c r="CS198" i="4"/>
  <c r="CS196" i="4"/>
  <c r="CS195" i="4"/>
  <c r="CS192" i="4"/>
  <c r="CS186" i="4"/>
  <c r="CR186" i="4" s="1"/>
  <c r="CS193" i="4"/>
  <c r="CS189" i="4"/>
  <c r="CS194" i="4"/>
  <c r="CS190" i="4"/>
  <c r="CS188" i="4"/>
  <c r="CS197" i="4"/>
  <c r="CS191" i="4"/>
  <c r="CR95" i="4" l="1"/>
  <c r="CR187" i="4"/>
  <c r="CR96" i="4" l="1"/>
  <c r="CR97" i="4" s="1"/>
  <c r="CR188" i="4"/>
  <c r="CR99" i="4" l="1"/>
  <c r="CR100" i="4" s="1"/>
  <c r="CR101" i="4" s="1"/>
  <c r="CR102" i="4" s="1"/>
  <c r="CR189" i="4"/>
  <c r="CR190" i="4"/>
  <c r="CR105" i="4" l="1"/>
  <c r="CR106" i="4" s="1"/>
  <c r="CR108" i="4" s="1"/>
  <c r="CR109" i="4" s="1"/>
  <c r="CR110" i="4" s="1"/>
  <c r="CR191" i="4"/>
  <c r="CR192" i="4"/>
  <c r="CR193" i="4" l="1"/>
  <c r="CR194" i="4" l="1"/>
  <c r="CR195" i="4" l="1"/>
  <c r="CR196" i="4" l="1"/>
  <c r="CR197" i="4" l="1"/>
  <c r="CR198" i="4" s="1"/>
  <c r="BV80" i="4" l="1"/>
  <c r="BV326" i="4"/>
  <c r="BV330" i="4"/>
  <c r="BV334" i="4"/>
  <c r="BV339" i="4"/>
  <c r="BV327" i="4"/>
  <c r="BV331" i="4"/>
  <c r="BV336" i="4"/>
  <c r="BV340" i="4"/>
  <c r="BV328" i="4"/>
  <c r="BV332" i="4"/>
  <c r="BV337" i="4"/>
  <c r="BV341" i="4"/>
  <c r="BV329" i="4"/>
  <c r="BV333" i="4"/>
  <c r="BV338" i="4"/>
  <c r="BV342" i="4"/>
  <c r="BV351" i="4" l="1"/>
  <c r="BV355" i="4"/>
  <c r="BV359" i="4"/>
  <c r="BV363" i="4"/>
  <c r="BV367" i="4"/>
  <c r="BV371" i="4"/>
  <c r="BV375" i="4"/>
  <c r="BV379" i="4"/>
  <c r="BV349" i="4"/>
  <c r="BV352" i="4"/>
  <c r="BV356" i="4"/>
  <c r="BV360" i="4"/>
  <c r="BV364" i="4"/>
  <c r="BV368" i="4"/>
  <c r="BV372" i="4"/>
  <c r="BV376" i="4"/>
  <c r="BV380" i="4"/>
  <c r="BV353" i="4"/>
  <c r="BV357" i="4"/>
  <c r="BV361" i="4"/>
  <c r="BV365" i="4"/>
  <c r="BV369" i="4"/>
  <c r="BV373" i="4"/>
  <c r="BV377" i="4"/>
  <c r="BV381" i="4"/>
  <c r="BV350" i="4"/>
  <c r="BV354" i="4"/>
  <c r="BV358" i="4"/>
  <c r="BV362" i="4"/>
  <c r="BV366" i="4"/>
  <c r="BV370" i="4"/>
  <c r="BV374" i="4"/>
  <c r="BV378" i="4"/>
  <c r="BV432" i="4" l="1"/>
  <c r="BV424" i="4"/>
  <c r="BV382" i="4"/>
  <c r="BV419" i="4"/>
  <c r="BV412" i="4"/>
  <c r="BV387" i="4" l="1"/>
  <c r="BV426" i="4"/>
  <c r="BV422" i="4"/>
  <c r="BV416" i="4"/>
  <c r="BV384" i="4"/>
  <c r="BV401" i="4"/>
  <c r="BV397" i="4"/>
  <c r="BV385" i="4"/>
  <c r="BV400" i="4"/>
  <c r="BV391" i="4"/>
  <c r="BV407" i="4"/>
  <c r="BV398" i="4"/>
  <c r="BV430" i="4"/>
  <c r="BV402" i="4"/>
  <c r="BV413" i="4"/>
  <c r="BV423" i="4"/>
  <c r="BV420" i="4"/>
  <c r="BV417" i="4"/>
  <c r="BV409" i="4"/>
  <c r="BV396" i="4"/>
  <c r="BV394" i="4"/>
  <c r="BV388" i="4"/>
  <c r="BV404" i="4"/>
  <c r="BV395" i="4"/>
  <c r="BV415" i="4"/>
  <c r="BV410" i="4"/>
  <c r="BV421" i="4"/>
  <c r="BV406" i="4"/>
  <c r="BV425" i="4"/>
  <c r="BV427" i="4"/>
  <c r="BV428" i="4"/>
  <c r="BV383" i="4"/>
  <c r="BV411" i="4"/>
  <c r="BV405" i="4"/>
  <c r="BV403" i="4"/>
  <c r="BV390" i="4"/>
  <c r="BV392" i="4"/>
  <c r="BV408" i="4"/>
  <c r="BV399" i="4"/>
  <c r="BV431" i="4"/>
  <c r="BV418" i="4"/>
  <c r="BV433" i="4"/>
  <c r="BV414" i="4"/>
  <c r="BV429" i="4"/>
  <c r="BV386" i="4"/>
  <c r="BV393" i="4"/>
  <c r="BV389" i="4"/>
  <c r="BV34" i="4" l="1"/>
  <c r="BV245" i="4"/>
  <c r="BV83" i="4"/>
  <c r="BV26" i="4"/>
  <c r="BV20" i="4"/>
  <c r="BV30" i="4"/>
  <c r="BV46" i="4"/>
  <c r="BV82" i="4"/>
  <c r="BV161" i="4"/>
  <c r="BV27" i="4"/>
  <c r="BV43" i="4"/>
  <c r="BV79" i="4"/>
  <c r="BV157" i="4"/>
  <c r="BV24" i="4"/>
  <c r="BV40" i="4"/>
  <c r="BV76" i="4"/>
  <c r="BV158" i="4"/>
  <c r="BV17" i="4"/>
  <c r="BV33" i="4"/>
  <c r="BV49" i="4"/>
  <c r="BV85" i="4"/>
  <c r="BV244" i="4"/>
  <c r="BV348" i="4"/>
  <c r="BV262" i="4"/>
  <c r="BV278" i="4"/>
  <c r="BV160" i="4"/>
  <c r="BV271" i="4"/>
  <c r="BV287" i="4"/>
  <c r="BV260" i="4"/>
  <c r="BV276" i="4"/>
  <c r="BV292" i="4"/>
  <c r="BV265" i="4"/>
  <c r="BV281" i="4"/>
  <c r="BV163" i="4"/>
  <c r="BV21" i="4"/>
  <c r="BV37" i="4"/>
  <c r="BV53" i="4"/>
  <c r="BV89" i="4"/>
  <c r="BV248" i="4"/>
  <c r="BV346" i="4"/>
  <c r="BV266" i="4"/>
  <c r="BV282" i="4"/>
  <c r="BV259" i="4"/>
  <c r="BV275" i="4"/>
  <c r="BV291" i="4"/>
  <c r="BV264" i="4"/>
  <c r="BV280" i="4"/>
  <c r="BV201" i="4"/>
  <c r="BV269" i="4"/>
  <c r="BV285" i="4"/>
  <c r="BV50" i="4"/>
  <c r="BV31" i="4"/>
  <c r="BV162" i="4"/>
  <c r="BV44" i="4"/>
  <c r="BV84" i="4"/>
  <c r="BV22" i="4"/>
  <c r="BV38" i="4"/>
  <c r="BV54" i="4"/>
  <c r="BV152" i="4"/>
  <c r="BV19" i="4"/>
  <c r="BV35" i="4"/>
  <c r="BV51" i="4"/>
  <c r="BV87" i="4"/>
  <c r="BV246" i="4"/>
  <c r="BV32" i="4"/>
  <c r="BV48" i="4"/>
  <c r="BV88" i="4"/>
  <c r="BV247" i="4"/>
  <c r="BV25" i="4"/>
  <c r="BV41" i="4"/>
  <c r="BV77" i="4"/>
  <c r="BV155" i="4"/>
  <c r="BV345" i="4"/>
  <c r="BV202" i="4"/>
  <c r="BV270" i="4"/>
  <c r="BV286" i="4"/>
  <c r="BV263" i="4"/>
  <c r="BV279" i="4"/>
  <c r="BV200" i="4"/>
  <c r="BV268" i="4"/>
  <c r="BV284" i="4"/>
  <c r="BV257" i="4"/>
  <c r="BV273" i="4"/>
  <c r="BV289" i="4"/>
  <c r="BV18" i="4"/>
  <c r="BV86" i="4"/>
  <c r="BV47" i="4"/>
  <c r="BV28" i="4"/>
  <c r="BV42" i="4"/>
  <c r="BV78" i="4"/>
  <c r="BV156" i="4"/>
  <c r="BV23" i="4"/>
  <c r="BV39" i="4"/>
  <c r="BV75" i="4"/>
  <c r="BV153" i="4"/>
  <c r="BV15" i="4"/>
  <c r="BV36" i="4"/>
  <c r="BV52" i="4"/>
  <c r="BV154" i="4"/>
  <c r="BV16" i="4"/>
  <c r="BV29" i="4"/>
  <c r="BV45" i="4"/>
  <c r="BV81" i="4"/>
  <c r="BV159" i="4"/>
  <c r="BV347" i="4"/>
  <c r="BV258" i="4"/>
  <c r="BV274" i="4"/>
  <c r="BV290" i="4"/>
  <c r="BV267" i="4"/>
  <c r="BV283" i="4"/>
  <c r="BV256" i="4"/>
  <c r="BV272" i="4"/>
  <c r="BV288" i="4"/>
  <c r="BV261" i="4"/>
  <c r="BV277" i="4"/>
  <c r="BV293" i="4"/>
  <c r="BV90" i="4" l="1"/>
  <c r="BV92" i="4"/>
  <c r="BV94" i="4"/>
  <c r="BV167" i="4"/>
  <c r="BV169" i="4"/>
  <c r="BV182" i="4"/>
  <c r="BV184" i="4"/>
  <c r="BV186" i="4"/>
  <c r="BV249" i="4"/>
  <c r="BV64" i="4"/>
  <c r="BV66" i="4"/>
  <c r="BV68" i="4"/>
  <c r="BV70" i="4"/>
  <c r="BV72" i="4"/>
  <c r="BV114" i="4"/>
  <c r="BV116" i="4"/>
  <c r="BV142" i="4"/>
  <c r="BV144" i="4"/>
  <c r="BV146" i="4"/>
  <c r="BV204" i="4"/>
  <c r="BV206" i="4"/>
  <c r="BV208" i="4"/>
  <c r="BV210" i="4"/>
  <c r="BV219" i="4"/>
  <c r="BV221" i="4"/>
  <c r="BV232" i="4"/>
  <c r="BV234" i="4"/>
  <c r="BV236" i="4"/>
  <c r="BV238" i="4"/>
  <c r="BV241" i="4"/>
  <c r="BV243" i="4"/>
  <c r="BV301" i="4"/>
  <c r="BV344" i="4"/>
  <c r="BV91" i="4"/>
  <c r="BV93" i="4"/>
  <c r="BV168" i="4"/>
  <c r="BV170" i="4"/>
  <c r="BV181" i="4"/>
  <c r="BV183" i="4"/>
  <c r="BV185" i="4"/>
  <c r="BV187" i="4"/>
  <c r="BV253" i="4"/>
  <c r="BV304" i="4"/>
  <c r="BV65" i="4"/>
  <c r="BV67" i="4"/>
  <c r="BV69" i="4"/>
  <c r="BV71" i="4"/>
  <c r="BV115" i="4"/>
  <c r="BV141" i="4"/>
  <c r="BV143" i="4"/>
  <c r="BV145" i="4"/>
  <c r="BV147" i="4"/>
  <c r="BV203" i="4"/>
  <c r="BV205" i="4"/>
  <c r="BV207" i="4"/>
  <c r="BV209" i="4"/>
  <c r="BV211" i="4"/>
  <c r="BV218" i="4"/>
  <c r="BV220" i="4"/>
  <c r="BV233" i="4"/>
  <c r="BV235" i="4"/>
  <c r="BV237" i="4"/>
  <c r="BV242" i="4"/>
  <c r="BV251" i="4"/>
  <c r="BV299" i="4"/>
  <c r="BV302" i="4"/>
  <c r="BV231" i="4" l="1"/>
  <c r="BV217" i="4"/>
  <c r="BV62" i="4"/>
  <c r="BV63" i="4"/>
  <c r="BV56" i="4"/>
  <c r="BV99" i="4"/>
  <c r="BV124" i="4"/>
  <c r="BV151" i="4"/>
  <c r="BV175" i="4"/>
  <c r="BV196" i="4"/>
  <c r="BV295" i="4"/>
  <c r="BV74" i="4"/>
  <c r="BV98" i="4"/>
  <c r="BV139" i="4"/>
  <c r="BV133" i="4"/>
  <c r="BV176" i="4"/>
  <c r="BV197" i="4"/>
  <c r="BV296" i="4"/>
  <c r="BV105" i="4"/>
  <c r="BV117" i="4"/>
  <c r="BV130" i="4"/>
  <c r="BV172" i="4"/>
  <c r="BV198" i="4"/>
  <c r="BV255" i="4"/>
  <c r="BV323" i="4"/>
  <c r="BV109" i="4"/>
  <c r="BV127" i="4"/>
  <c r="BV165" i="4"/>
  <c r="BV195" i="4"/>
  <c r="BV297" i="4"/>
  <c r="BV312" i="4"/>
  <c r="BV307" i="4"/>
  <c r="BV252" i="4"/>
  <c r="BV308" i="4"/>
  <c r="BV222" i="4"/>
  <c r="BV13" i="4"/>
  <c r="BV58" i="4"/>
  <c r="BV55" i="4"/>
  <c r="BV60" i="4"/>
  <c r="BV95" i="4"/>
  <c r="BV138" i="4"/>
  <c r="BV166" i="4"/>
  <c r="BV179" i="4"/>
  <c r="BV215" i="4"/>
  <c r="BV315" i="4"/>
  <c r="BV73" i="4"/>
  <c r="BV107" i="4"/>
  <c r="BV123" i="4"/>
  <c r="BV150" i="4"/>
  <c r="BV180" i="4"/>
  <c r="BV212" i="4"/>
  <c r="BV314" i="4"/>
  <c r="BV101" i="4"/>
  <c r="BV121" i="4"/>
  <c r="BV134" i="4"/>
  <c r="BV177" i="4"/>
  <c r="BV213" i="4"/>
  <c r="BV311" i="4"/>
  <c r="BV104" i="4"/>
  <c r="BV119" i="4"/>
  <c r="BV131" i="4"/>
  <c r="BV171" i="4"/>
  <c r="BV214" i="4"/>
  <c r="BV106" i="4"/>
  <c r="BV320" i="4"/>
  <c r="BV305" i="4"/>
  <c r="BV250" i="4"/>
  <c r="BV306" i="4"/>
  <c r="BV223" i="4"/>
  <c r="BV61" i="4"/>
  <c r="BV12" i="4"/>
  <c r="BV59" i="4"/>
  <c r="BV113" i="4"/>
  <c r="BV110" i="4"/>
  <c r="BV128" i="4"/>
  <c r="BV298" i="4"/>
  <c r="BV188" i="4"/>
  <c r="BV226" i="4"/>
  <c r="BV319" i="4"/>
  <c r="BV112" i="4"/>
  <c r="BV111" i="4"/>
  <c r="BV136" i="4"/>
  <c r="BV300" i="4"/>
  <c r="BV189" i="4"/>
  <c r="BV216" i="4"/>
  <c r="BV318" i="4"/>
  <c r="BV97" i="4"/>
  <c r="BV122" i="4"/>
  <c r="BV149" i="4"/>
  <c r="BV190" i="4"/>
  <c r="BV224" i="4"/>
  <c r="BV313" i="4"/>
  <c r="BV100" i="4"/>
  <c r="BV125" i="4"/>
  <c r="BV135" i="4"/>
  <c r="BV178" i="4"/>
  <c r="BV225" i="4"/>
  <c r="BV294" i="4"/>
  <c r="BV325" i="4"/>
  <c r="BV303" i="4"/>
  <c r="BV343" i="4"/>
  <c r="BV230" i="4"/>
  <c r="BV229" i="4"/>
  <c r="BV57" i="4"/>
  <c r="BV140" i="4"/>
  <c r="BV14" i="4"/>
  <c r="BV103" i="4"/>
  <c r="BV120" i="4"/>
  <c r="BV132" i="4"/>
  <c r="BV174" i="4"/>
  <c r="BV192" i="4"/>
  <c r="BV240" i="4"/>
  <c r="BV321" i="4"/>
  <c r="BV102" i="4"/>
  <c r="BV118" i="4"/>
  <c r="BV129" i="4"/>
  <c r="BV173" i="4"/>
  <c r="BV193" i="4"/>
  <c r="BV227" i="4"/>
  <c r="BV324" i="4"/>
  <c r="BV108" i="4"/>
  <c r="BV126" i="4"/>
  <c r="BV164" i="4"/>
  <c r="BV194" i="4"/>
  <c r="BV228" i="4"/>
  <c r="BV317" i="4"/>
  <c r="BV96" i="4"/>
  <c r="BV137" i="4"/>
  <c r="BV148" i="4"/>
  <c r="BV191" i="4"/>
  <c r="BV239" i="4"/>
  <c r="BV316" i="4"/>
  <c r="BV309" i="4"/>
  <c r="BV254" i="4"/>
  <c r="BV310" i="4"/>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D1" i="6"/>
  <c r="HV1" i="6"/>
  <c r="HN1" i="6"/>
  <c r="HF1" i="6"/>
  <c r="HB1" i="6"/>
  <c r="GT1" i="6"/>
  <c r="GL1" i="6"/>
  <c r="FZ1" i="2"/>
  <c r="FZ87" i="2" s="1"/>
  <c r="FZ87" i="6"/>
  <c r="FR87" i="6"/>
  <c r="FR1" i="2"/>
  <c r="FR87" i="2" s="1"/>
  <c r="FJ1" i="2"/>
  <c r="FJ87" i="2" s="1"/>
  <c r="FJ87" i="6"/>
  <c r="FB1" i="2"/>
  <c r="FB87" i="2" s="1"/>
  <c r="FB87" i="6"/>
  <c r="EP1" i="2"/>
  <c r="EP87" i="2" s="1"/>
  <c r="EP87" i="6"/>
  <c r="HT1" i="6"/>
  <c r="HL1" i="6"/>
  <c r="HD1" i="6"/>
  <c r="GV1" i="6"/>
  <c r="GR1" i="6"/>
  <c r="GJ1" i="6"/>
  <c r="GB1" i="2"/>
  <c r="GB87" i="2" s="1"/>
  <c r="GB87" i="6"/>
  <c r="FT1" i="2"/>
  <c r="FT87" i="2" s="1"/>
  <c r="FT87" i="6"/>
  <c r="FL87" i="6"/>
  <c r="FL1" i="2"/>
  <c r="FL87" i="2" s="1"/>
  <c r="FH87" i="6"/>
  <c r="FH1" i="2"/>
  <c r="FH87" i="2" s="1"/>
  <c r="EZ87" i="6"/>
  <c r="EZ1" i="2"/>
  <c r="EZ87" i="2" s="1"/>
  <c r="EV87" i="6"/>
  <c r="EV1" i="2"/>
  <c r="EV87" i="2" s="1"/>
  <c r="ER1" i="2"/>
  <c r="ER87" i="2" s="1"/>
  <c r="ER87" i="6"/>
  <c r="EN1" i="2"/>
  <c r="EN87" i="2" s="1"/>
  <c r="EN87" i="6"/>
  <c r="EJ1" i="2"/>
  <c r="EJ87" i="2" s="1"/>
  <c r="EJ87" i="6"/>
  <c r="EF1" i="2"/>
  <c r="EF87" i="2" s="1"/>
  <c r="EF87" i="6"/>
  <c r="EB87" i="6"/>
  <c r="EB1" i="2"/>
  <c r="EB87" i="2" s="1"/>
  <c r="DX1" i="2"/>
  <c r="DX87" i="2" s="1"/>
  <c r="DX87" i="6"/>
  <c r="DT87" i="6"/>
  <c r="DT1" i="2"/>
  <c r="DT87" i="2" s="1"/>
  <c r="DP1" i="2"/>
  <c r="DP87" i="2" s="1"/>
  <c r="DP87" i="6"/>
  <c r="DL87" i="6"/>
  <c r="DL1" i="2"/>
  <c r="DL87" i="2" s="1"/>
  <c r="DH1" i="2"/>
  <c r="DH87" i="2" s="1"/>
  <c r="DH87" i="6"/>
  <c r="DD87" i="6"/>
  <c r="DD1" i="2"/>
  <c r="DD87" i="2" s="1"/>
  <c r="CZ87" i="6"/>
  <c r="CZ1" i="2"/>
  <c r="CZ87" i="2" s="1"/>
  <c r="CV1" i="2"/>
  <c r="CV87" i="2" s="1"/>
  <c r="CV87" i="6"/>
  <c r="CR1" i="2"/>
  <c r="CR87" i="2" s="1"/>
  <c r="CR87" i="6"/>
  <c r="CN87" i="6"/>
  <c r="CN1" i="2"/>
  <c r="CN87" i="2" s="1"/>
  <c r="CJ87" i="6"/>
  <c r="CJ1" i="2"/>
  <c r="CJ87" i="2" s="1"/>
  <c r="CF1" i="2"/>
  <c r="CF87" i="2" s="1"/>
  <c r="CF87" i="6"/>
  <c r="CB87" i="6"/>
  <c r="CB1" i="2"/>
  <c r="CB87" i="2" s="1"/>
  <c r="BX87" i="6"/>
  <c r="BX1" i="2"/>
  <c r="BX87" i="2" s="1"/>
  <c r="BT87" i="6"/>
  <c r="BT1" i="2"/>
  <c r="BT87" i="2" s="1"/>
  <c r="BP1" i="2"/>
  <c r="BP87" i="2" s="1"/>
  <c r="BP87" i="6"/>
  <c r="BL87" i="6"/>
  <c r="BL1" i="2"/>
  <c r="BL87" i="2" s="1"/>
  <c r="BH1" i="2"/>
  <c r="BH87" i="2" s="1"/>
  <c r="BH87" i="6"/>
  <c r="BD1" i="2"/>
  <c r="BD87" i="2" s="1"/>
  <c r="BD87" i="6"/>
  <c r="AZ1" i="2"/>
  <c r="AZ87" i="2" s="1"/>
  <c r="AZ87" i="6"/>
  <c r="AV87" i="6"/>
  <c r="AV1" i="2"/>
  <c r="AV87" i="2" s="1"/>
  <c r="AR87" i="6"/>
  <c r="AR1" i="2"/>
  <c r="AR87" i="2" s="1"/>
  <c r="AN1" i="2"/>
  <c r="AN87" i="2" s="1"/>
  <c r="AN87" i="6"/>
  <c r="AJ1" i="2"/>
  <c r="AJ87" i="2" s="1"/>
  <c r="AJ87" i="6"/>
  <c r="AF87" i="6"/>
  <c r="AF1" i="2"/>
  <c r="AF87" i="2" s="1"/>
  <c r="AB87" i="6"/>
  <c r="AB1" i="2"/>
  <c r="AB87" i="2" s="1"/>
  <c r="X87" i="6"/>
  <c r="X1" i="2"/>
  <c r="X87" i="2" s="1"/>
  <c r="T1" i="2"/>
  <c r="T87" i="2" s="1"/>
  <c r="T87" i="6"/>
  <c r="P87" i="6"/>
  <c r="P1" i="2"/>
  <c r="P87" i="2" s="1"/>
  <c r="L87" i="6"/>
  <c r="L1" i="2"/>
  <c r="L87" i="2" s="1"/>
  <c r="H87" i="6"/>
  <c r="H1" i="2"/>
  <c r="H87" i="2" s="1"/>
  <c r="HX1" i="6"/>
  <c r="HP1" i="6"/>
  <c r="HH1" i="6"/>
  <c r="GZ1" i="6"/>
  <c r="GN1" i="6"/>
  <c r="GF1" i="6"/>
  <c r="FX1" i="2"/>
  <c r="FX87" i="2" s="1"/>
  <c r="FX87" i="6"/>
  <c r="FP87" i="6"/>
  <c r="FP1" i="2"/>
  <c r="FP87" i="2" s="1"/>
  <c r="FD87" i="6"/>
  <c r="FD1" i="2"/>
  <c r="FD87" i="2" s="1"/>
  <c r="IB1" i="6"/>
  <c r="IH1" i="6"/>
  <c r="HZ1" i="6"/>
  <c r="HR1" i="6"/>
  <c r="HJ1" i="6"/>
  <c r="GX1" i="6"/>
  <c r="GP1" i="6"/>
  <c r="GH1" i="6"/>
  <c r="GD1" i="6"/>
  <c r="FV1" i="2"/>
  <c r="FV87" i="2" s="1"/>
  <c r="FV87" i="6"/>
  <c r="FN1" i="2"/>
  <c r="FN87" i="2" s="1"/>
  <c r="FN87" i="6"/>
  <c r="FF1" i="2"/>
  <c r="FF87" i="2" s="1"/>
  <c r="FF87" i="6"/>
  <c r="EX87" i="6"/>
  <c r="EX1" i="2"/>
  <c r="EX87" i="2" s="1"/>
  <c r="ET1" i="2"/>
  <c r="ET87" i="2" s="1"/>
  <c r="ET87" i="6"/>
  <c r="EL87" i="6"/>
  <c r="EL1" i="2"/>
  <c r="EL87" i="2" s="1"/>
  <c r="EH87" i="6"/>
  <c r="EH1" i="2"/>
  <c r="EH87" i="2" s="1"/>
  <c r="ED87" i="6"/>
  <c r="ED1" i="2"/>
  <c r="ED87" i="2" s="1"/>
  <c r="DZ87" i="6"/>
  <c r="DZ1" i="2"/>
  <c r="DZ87" i="2" s="1"/>
  <c r="DV1" i="2"/>
  <c r="DV87" i="2" s="1"/>
  <c r="DV87" i="6"/>
  <c r="DR1" i="2"/>
  <c r="DR87" i="2" s="1"/>
  <c r="DR87" i="6"/>
  <c r="DN1" i="2"/>
  <c r="DN87" i="2" s="1"/>
  <c r="DN87" i="6"/>
  <c r="DJ1" i="2"/>
  <c r="DJ87" i="2" s="1"/>
  <c r="DJ87" i="6"/>
  <c r="DF1" i="2"/>
  <c r="DF87" i="2" s="1"/>
  <c r="DF87" i="6"/>
  <c r="DB1" i="2"/>
  <c r="DB87" i="2" s="1"/>
  <c r="DB87" i="6"/>
  <c r="CX87" i="6"/>
  <c r="CX1" i="2"/>
  <c r="CX87" i="2" s="1"/>
  <c r="CT87" i="6"/>
  <c r="CT1" i="2"/>
  <c r="CT87" i="2" s="1"/>
  <c r="CP87" i="6"/>
  <c r="CP1" i="2"/>
  <c r="CP87" i="2" s="1"/>
  <c r="CL1" i="2"/>
  <c r="CL87" i="2" s="1"/>
  <c r="CL87" i="6"/>
  <c r="CH87" i="6"/>
  <c r="CH1" i="2"/>
  <c r="CH87" i="2" s="1"/>
  <c r="CD87" i="6"/>
  <c r="CD1" i="2"/>
  <c r="CD87" i="2" s="1"/>
  <c r="BZ1" i="2"/>
  <c r="BZ87" i="2" s="1"/>
  <c r="BZ87" i="6"/>
  <c r="BV1" i="2"/>
  <c r="BV87" i="2" s="1"/>
  <c r="BV87" i="6"/>
  <c r="BR1" i="2"/>
  <c r="BR87" i="2" s="1"/>
  <c r="BR87" i="6"/>
  <c r="BN87" i="6"/>
  <c r="BN1" i="2"/>
  <c r="BN87" i="2" s="1"/>
  <c r="BJ87" i="6"/>
  <c r="BJ1" i="2"/>
  <c r="BJ87" i="2" s="1"/>
  <c r="BF1" i="2"/>
  <c r="BF87" i="2" s="1"/>
  <c r="BF87" i="6"/>
  <c r="BB1" i="2"/>
  <c r="BB87" i="2" s="1"/>
  <c r="BB87" i="6"/>
  <c r="AX1" i="2"/>
  <c r="AX87" i="2" s="1"/>
  <c r="AX87" i="6"/>
  <c r="AT1" i="2"/>
  <c r="AT87" i="2" s="1"/>
  <c r="AT87" i="6"/>
  <c r="AP1" i="2"/>
  <c r="AP87" i="2" s="1"/>
  <c r="AP87" i="6"/>
  <c r="AL1" i="2"/>
  <c r="AL87" i="2" s="1"/>
  <c r="AL87" i="6"/>
  <c r="AH87" i="6"/>
  <c r="AH1" i="2"/>
  <c r="AH87" i="2" s="1"/>
  <c r="AD87" i="6"/>
  <c r="AD1" i="2"/>
  <c r="AD87" i="2" s="1"/>
  <c r="Z87" i="6"/>
  <c r="Z1" i="2"/>
  <c r="Z87" i="2" s="1"/>
  <c r="V1" i="2"/>
  <c r="V87" i="2" s="1"/>
  <c r="V87" i="6"/>
  <c r="R87" i="6"/>
  <c r="R1" i="2"/>
  <c r="R87" i="2" s="1"/>
  <c r="N87" i="6"/>
  <c r="N1" i="2"/>
  <c r="N87" i="2" s="1"/>
  <c r="J87" i="6"/>
  <c r="J1" i="2"/>
  <c r="J87" i="2" s="1"/>
  <c r="F1" i="2"/>
  <c r="F87" i="2" s="1"/>
  <c r="F87" i="6"/>
  <c r="GH1" i="2" l="1"/>
  <c r="GH87" i="2" s="1"/>
  <c r="GH87" i="6"/>
  <c r="GX87" i="6"/>
  <c r="GX1" i="2"/>
  <c r="GX87" i="2" s="1"/>
  <c r="HR87" i="6"/>
  <c r="HR1" i="2"/>
  <c r="HR87" i="2" s="1"/>
  <c r="IH87" i="6"/>
  <c r="IH1" i="2"/>
  <c r="IH87" i="2" s="1"/>
  <c r="GN87" i="6"/>
  <c r="GN1" i="2"/>
  <c r="GN87" i="2" s="1"/>
  <c r="HH87" i="6"/>
  <c r="HH1" i="2"/>
  <c r="HH87" i="2" s="1"/>
  <c r="HX1" i="2"/>
  <c r="HX87" i="2" s="1"/>
  <c r="HX87" i="6"/>
  <c r="GR87" i="6"/>
  <c r="GR1" i="2"/>
  <c r="GR87" i="2" s="1"/>
  <c r="HD87" i="6"/>
  <c r="HD1" i="2"/>
  <c r="HD87" i="2" s="1"/>
  <c r="HT1" i="2"/>
  <c r="HT87" i="2" s="1"/>
  <c r="HT87" i="6"/>
  <c r="GL87" i="6"/>
  <c r="GL1" i="2"/>
  <c r="GL87" i="2" s="1"/>
  <c r="HB87" i="6"/>
  <c r="HB1" i="2"/>
  <c r="HB87" i="2" s="1"/>
  <c r="HN87" i="6"/>
  <c r="HN1" i="2"/>
  <c r="HN87" i="2" s="1"/>
  <c r="ID1" i="2"/>
  <c r="ID87" i="2" s="1"/>
  <c r="ID87" i="6"/>
  <c r="GD87" i="6"/>
  <c r="GD1" i="2"/>
  <c r="GD87" i="2" s="1"/>
  <c r="GP1" i="2"/>
  <c r="GP87" i="2" s="1"/>
  <c r="GP87" i="6"/>
  <c r="HJ87" i="6"/>
  <c r="HJ1" i="2"/>
  <c r="HJ87" i="2" s="1"/>
  <c r="HZ87" i="6"/>
  <c r="HZ1" i="2"/>
  <c r="HZ87" i="2" s="1"/>
  <c r="IB87" i="6"/>
  <c r="IB1" i="2"/>
  <c r="IB87" i="2" s="1"/>
  <c r="GF1" i="2"/>
  <c r="GF87" i="2" s="1"/>
  <c r="GF87" i="6"/>
  <c r="GZ87" i="6"/>
  <c r="GZ1" i="2"/>
  <c r="GZ87" i="2" s="1"/>
  <c r="HP87" i="6"/>
  <c r="HP1" i="2"/>
  <c r="HP87" i="2" s="1"/>
  <c r="GJ87" i="6"/>
  <c r="GJ1" i="2"/>
  <c r="GJ87" i="2" s="1"/>
  <c r="GV87" i="6"/>
  <c r="GV1" i="2"/>
  <c r="GV87" i="2" s="1"/>
  <c r="HL1" i="2"/>
  <c r="HL87" i="2" s="1"/>
  <c r="HL87" i="6"/>
  <c r="GT1" i="2"/>
  <c r="GT87" i="2" s="1"/>
  <c r="GT87" i="6"/>
  <c r="HF87" i="6"/>
  <c r="HF1" i="2"/>
  <c r="HF87" i="2" s="1"/>
  <c r="HV87" i="6"/>
  <c r="HV1" i="2"/>
  <c r="HV87" i="2" s="1"/>
  <c r="IF1" i="2"/>
  <c r="IF87" i="2" s="1"/>
  <c r="IF87" i="6"/>
  <c r="CS107" i="4" l="1"/>
  <c r="CR107" i="4" s="1"/>
  <c r="GB129" i="2" l="1"/>
  <c r="GB129" i="6" s="1"/>
  <c r="GD45" i="2"/>
  <c r="GD45" i="6" s="1"/>
  <c r="GD33" i="2"/>
  <c r="GD33" i="6" s="1"/>
  <c r="GF25" i="2"/>
  <c r="GF25" i="6" s="1"/>
  <c r="GF13" i="2"/>
  <c r="GF13" i="6" s="1"/>
  <c r="GD139" i="2"/>
  <c r="GD139" i="6" s="1"/>
  <c r="GD119" i="2"/>
  <c r="GD119" i="6" s="1"/>
  <c r="GD43" i="2"/>
  <c r="GD43" i="6" s="1"/>
  <c r="GD35" i="2"/>
  <c r="GD35" i="6" s="1"/>
  <c r="GF99" i="2"/>
  <c r="GF99" i="6" s="1"/>
  <c r="GF43" i="2"/>
  <c r="GF43" i="6" s="1"/>
  <c r="GF35" i="2"/>
  <c r="GF35" i="6" s="1"/>
  <c r="GF15" i="2"/>
  <c r="GF15" i="6" s="1"/>
  <c r="FV89" i="2" l="1"/>
  <c r="FV89" i="6" s="1"/>
  <c r="FZ129" i="2"/>
  <c r="FZ129" i="6" s="1"/>
  <c r="FZ13" i="2"/>
  <c r="FZ13" i="6" s="1"/>
  <c r="FV119" i="2"/>
  <c r="FV119" i="6" s="1"/>
  <c r="FV111" i="2"/>
  <c r="FV111" i="6" s="1"/>
  <c r="FV91" i="2"/>
  <c r="FV91" i="6" s="1"/>
  <c r="FZ15" i="2"/>
  <c r="FZ15" i="6" s="1"/>
  <c r="FV109" i="2"/>
  <c r="FV109"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39" i="2"/>
  <c r="FP139" i="6" s="1"/>
  <c r="FP131" i="2"/>
  <c r="FP131" i="6" s="1"/>
  <c r="FP123" i="2"/>
  <c r="FP123" i="6" s="1"/>
  <c r="FP115" i="2"/>
  <c r="FP115" i="6" s="1"/>
  <c r="FP103" i="2"/>
  <c r="FP103" i="6" s="1"/>
  <c r="FP95" i="2"/>
  <c r="FP95" i="6" s="1"/>
  <c r="FP71" i="2"/>
  <c r="FP71" i="6" s="1"/>
  <c r="FP63" i="2"/>
  <c r="FP63" i="6" s="1"/>
  <c r="FP55" i="2"/>
  <c r="FP55" i="6" s="1"/>
  <c r="FP47" i="2"/>
  <c r="FP47" i="6" s="1"/>
  <c r="FP39" i="2"/>
  <c r="FP39" i="6" s="1"/>
  <c r="FP31" i="2"/>
  <c r="FP31" i="6" s="1"/>
  <c r="FP27" i="2"/>
  <c r="FP27" i="6" s="1"/>
  <c r="FP19" i="2"/>
  <c r="FP19" i="6" s="1"/>
  <c r="FP11" i="2"/>
  <c r="FP11" i="6" s="1"/>
  <c r="FP7" i="2"/>
  <c r="FP7" i="6" s="1"/>
  <c r="FP135" i="2"/>
  <c r="FP135" i="6" s="1"/>
  <c r="FP107" i="2"/>
  <c r="FP107"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43" i="2"/>
  <c r="FP143" i="6" s="1"/>
  <c r="FP127" i="2"/>
  <c r="FP127" i="6" s="1"/>
  <c r="FP119" i="2"/>
  <c r="FP119" i="6" s="1"/>
  <c r="FP111" i="2"/>
  <c r="FP111" i="6" s="1"/>
  <c r="FP99" i="2"/>
  <c r="FP99" i="6" s="1"/>
  <c r="FP91" i="2"/>
  <c r="FP91" i="6" s="1"/>
  <c r="FP67" i="2"/>
  <c r="FP67" i="6" s="1"/>
  <c r="FP59" i="2"/>
  <c r="FP59" i="6" s="1"/>
  <c r="FP51" i="2"/>
  <c r="FP51" i="6" s="1"/>
  <c r="FP43" i="2"/>
  <c r="FP43" i="6" s="1"/>
  <c r="FP35" i="2"/>
  <c r="FP35" i="6" s="1"/>
  <c r="FP23" i="2"/>
  <c r="FP23" i="6" s="1"/>
  <c r="FP15" i="2"/>
  <c r="FP15" i="6" s="1"/>
  <c r="FP3" i="2"/>
  <c r="FP3" i="6" s="1"/>
  <c r="GB45" i="2" l="1"/>
  <c r="GB45" i="6" s="1"/>
  <c r="GB43" i="2"/>
  <c r="GB43" i="6" s="1"/>
  <c r="FV155" i="2" l="1"/>
  <c r="FV155" i="6" s="1"/>
  <c r="FV151" i="2"/>
  <c r="FV151" i="6" s="1"/>
  <c r="FV147" i="2"/>
  <c r="FV147" i="6" s="1"/>
  <c r="FV143" i="2"/>
  <c r="FV143" i="6" s="1"/>
  <c r="FV139" i="2"/>
  <c r="FV139" i="6" s="1"/>
  <c r="FV135" i="2"/>
  <c r="FV135" i="6" s="1"/>
  <c r="FV131" i="2"/>
  <c r="FV131" i="6" s="1"/>
  <c r="FV127" i="2"/>
  <c r="FV127" i="6" s="1"/>
  <c r="FV123" i="2"/>
  <c r="FV123"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1" i="2"/>
  <c r="FZ11" i="6" s="1"/>
  <c r="FZ7" i="2"/>
  <c r="FZ7" i="6" s="1"/>
  <c r="FZ3" i="2"/>
  <c r="FZ3"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1" i="2"/>
  <c r="GD41" i="6" s="1"/>
  <c r="GD37" i="2"/>
  <c r="GD37"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5" i="2"/>
  <c r="GD135" i="6" s="1"/>
  <c r="GD131" i="2"/>
  <c r="GD131" i="6" s="1"/>
  <c r="GD127" i="2"/>
  <c r="GD127" i="6" s="1"/>
  <c r="GD123" i="2"/>
  <c r="GD123"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39" i="2"/>
  <c r="GD39"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39" i="2"/>
  <c r="GF39" i="6" s="1"/>
  <c r="GF31" i="2"/>
  <c r="GF31" i="6" s="1"/>
  <c r="GF27" i="2"/>
  <c r="GF27" i="6" s="1"/>
  <c r="GF23" i="2"/>
  <c r="GF23" i="6" s="1"/>
  <c r="GF19" i="2"/>
  <c r="GF19" i="6" s="1"/>
  <c r="GF11" i="2"/>
  <c r="GF11" i="6" s="1"/>
  <c r="GF7" i="2"/>
  <c r="GF7" i="6" s="1"/>
  <c r="GF3" i="2"/>
  <c r="GF3" i="6" s="1"/>
  <c r="EL57" i="2" l="1"/>
  <c r="EL57" i="6" s="1"/>
  <c r="EN59" i="2"/>
  <c r="EN59" i="6" s="1"/>
  <c r="ER57" i="2"/>
  <c r="ER57" i="6" s="1"/>
  <c r="EL59" i="2"/>
  <c r="EL59" i="6" s="1"/>
  <c r="ER59" i="2"/>
  <c r="ER59" i="6" s="1"/>
  <c r="EN57" i="2"/>
  <c r="EN57" i="6" s="1"/>
  <c r="EF53" i="2" l="1"/>
  <c r="EF53" i="6" s="1"/>
  <c r="EH53" i="2" l="1"/>
  <c r="EH53" i="6" s="1"/>
  <c r="EF55" i="2"/>
  <c r="EF55" i="6" s="1"/>
  <c r="EH55" i="2"/>
  <c r="EH55" i="6" s="1"/>
  <c r="ED53" i="2" l="1"/>
  <c r="ED53" i="6" s="1"/>
  <c r="ED55" i="2"/>
  <c r="ED55"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3" i="6" l="1"/>
  <c r="F89" i="6"/>
  <c r="AH157" i="2" l="1"/>
  <c r="AH157" i="6" s="1"/>
  <c r="AH151" i="2"/>
  <c r="AH151" i="6" s="1"/>
  <c r="AH145" i="2"/>
  <c r="AH145" i="6" s="1"/>
  <c r="AH139" i="2"/>
  <c r="AH139" i="6" s="1"/>
  <c r="AH133" i="2"/>
  <c r="AH133" i="6" s="1"/>
  <c r="AH127" i="2"/>
  <c r="AH127" i="6" s="1"/>
  <c r="AH121" i="2"/>
  <c r="AH121" i="6" s="1"/>
  <c r="AH115" i="2"/>
  <c r="AH115" i="6" s="1"/>
  <c r="AH109" i="2"/>
  <c r="AH109" i="6" s="1"/>
  <c r="AH101" i="2"/>
  <c r="AH101" i="6" s="1"/>
  <c r="AH95" i="2"/>
  <c r="AH95" i="6" s="1"/>
  <c r="AH89" i="2"/>
  <c r="AH89" i="6" s="1"/>
  <c r="AH67" i="2"/>
  <c r="AH67" i="6" s="1"/>
  <c r="AH61" i="2"/>
  <c r="AH61" i="6" s="1"/>
  <c r="AH55" i="2"/>
  <c r="AH55" i="6" s="1"/>
  <c r="AH49" i="2"/>
  <c r="AH49" i="6" s="1"/>
  <c r="AH43" i="2"/>
  <c r="AH43" i="6" s="1"/>
  <c r="AH37" i="2"/>
  <c r="AH37" i="6" s="1"/>
  <c r="AH23" i="2"/>
  <c r="AH23" i="6" s="1"/>
  <c r="AH17" i="2"/>
  <c r="AH17" i="6" s="1"/>
  <c r="AH11" i="2"/>
  <c r="AH11" i="6" s="1"/>
  <c r="AH5" i="2"/>
  <c r="AH5"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5" i="2"/>
  <c r="AF135" i="6" s="1"/>
  <c r="AF133" i="2"/>
  <c r="AF133" i="6" s="1"/>
  <c r="AF131" i="2"/>
  <c r="AF131" i="6" s="1"/>
  <c r="AF129" i="2"/>
  <c r="AF129" i="6" s="1"/>
  <c r="AF127" i="2"/>
  <c r="AF127" i="6" s="1"/>
  <c r="AF125" i="2"/>
  <c r="AF125" i="6" s="1"/>
  <c r="AF123" i="2"/>
  <c r="AF123"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AH153" i="2"/>
  <c r="AH153" i="6" s="1"/>
  <c r="AH147" i="2"/>
  <c r="AH147" i="6" s="1"/>
  <c r="AH141" i="2"/>
  <c r="AH141" i="6" s="1"/>
  <c r="AH135" i="2"/>
  <c r="AH135" i="6" s="1"/>
  <c r="AH129" i="2"/>
  <c r="AH129" i="6" s="1"/>
  <c r="AH123" i="2"/>
  <c r="AH123" i="6" s="1"/>
  <c r="AH117" i="2"/>
  <c r="AH117" i="6" s="1"/>
  <c r="AH111" i="2"/>
  <c r="AH111" i="6" s="1"/>
  <c r="AH99" i="2"/>
  <c r="AH99" i="6" s="1"/>
  <c r="AH93" i="2"/>
  <c r="AH93" i="6" s="1"/>
  <c r="AH71" i="2"/>
  <c r="AH71" i="6" s="1"/>
  <c r="AH65" i="2"/>
  <c r="AH65" i="6" s="1"/>
  <c r="AH59" i="2"/>
  <c r="AH59" i="6" s="1"/>
  <c r="AH53" i="2"/>
  <c r="AH53" i="6" s="1"/>
  <c r="AH45" i="2"/>
  <c r="AH45" i="6" s="1"/>
  <c r="AH39" i="2"/>
  <c r="AH39" i="6" s="1"/>
  <c r="AH33" i="2"/>
  <c r="AH33" i="6" s="1"/>
  <c r="AH31" i="2"/>
  <c r="AH31" i="6" s="1"/>
  <c r="AH25" i="2"/>
  <c r="AH25" i="6" s="1"/>
  <c r="AH19" i="2"/>
  <c r="AH19" i="6" s="1"/>
  <c r="AH13" i="2"/>
  <c r="AH13" i="6" s="1"/>
  <c r="AH9" i="2"/>
  <c r="AH9" i="6" s="1"/>
  <c r="AL157" i="2"/>
  <c r="AL157" i="6" s="1"/>
  <c r="AL155" i="2"/>
  <c r="AL155" i="6" s="1"/>
  <c r="AL153" i="2"/>
  <c r="AL153" i="6" s="1"/>
  <c r="AL151" i="2"/>
  <c r="AL151" i="6" s="1"/>
  <c r="AL149" i="2"/>
  <c r="AL149" i="6" s="1"/>
  <c r="AL147" i="2"/>
  <c r="AL147" i="6" s="1"/>
  <c r="AL145" i="2"/>
  <c r="AL145" i="6" s="1"/>
  <c r="AL143" i="2"/>
  <c r="AL143" i="6" s="1"/>
  <c r="AL141" i="2"/>
  <c r="AL141" i="6" s="1"/>
  <c r="AL139" i="2"/>
  <c r="AL139" i="6" s="1"/>
  <c r="AL137" i="2"/>
  <c r="AL137" i="6" s="1"/>
  <c r="AL135" i="2"/>
  <c r="AL135" i="6" s="1"/>
  <c r="AL133" i="2"/>
  <c r="AL133" i="6" s="1"/>
  <c r="AL131" i="2"/>
  <c r="AL131" i="6" s="1"/>
  <c r="AL129" i="2"/>
  <c r="AL129" i="6" s="1"/>
  <c r="AL127" i="2"/>
  <c r="AL127" i="6" s="1"/>
  <c r="AL125" i="2"/>
  <c r="AL125" i="6" s="1"/>
  <c r="AL123" i="2"/>
  <c r="AL123"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H155" i="2"/>
  <c r="AH155" i="6" s="1"/>
  <c r="AH149" i="2"/>
  <c r="AH149" i="6" s="1"/>
  <c r="AH143" i="2"/>
  <c r="AH143" i="6" s="1"/>
  <c r="AH137" i="2"/>
  <c r="AH137" i="6" s="1"/>
  <c r="AH131" i="2"/>
  <c r="AH131" i="6" s="1"/>
  <c r="AH125" i="2"/>
  <c r="AH125" i="6" s="1"/>
  <c r="AH119" i="2"/>
  <c r="AH119" i="6" s="1"/>
  <c r="AH113" i="2"/>
  <c r="AH113" i="6" s="1"/>
  <c r="AH107" i="2"/>
  <c r="AH107" i="6" s="1"/>
  <c r="AH105" i="2"/>
  <c r="AH105" i="6" s="1"/>
  <c r="AH103" i="2"/>
  <c r="AH103" i="6" s="1"/>
  <c r="AH97" i="2"/>
  <c r="AH97" i="6" s="1"/>
  <c r="AH91" i="2"/>
  <c r="AH91" i="6" s="1"/>
  <c r="AH69" i="2"/>
  <c r="AH69" i="6" s="1"/>
  <c r="AH63" i="2"/>
  <c r="AH63" i="6" s="1"/>
  <c r="AH57" i="2"/>
  <c r="AH57" i="6" s="1"/>
  <c r="AH51" i="2"/>
  <c r="AH51" i="6" s="1"/>
  <c r="AH47" i="2"/>
  <c r="AH47" i="6" s="1"/>
  <c r="AH41" i="2"/>
  <c r="AH41" i="6" s="1"/>
  <c r="AH35" i="2"/>
  <c r="AH35" i="6" s="1"/>
  <c r="AH29" i="2"/>
  <c r="AH29" i="6" s="1"/>
  <c r="AH27" i="2"/>
  <c r="AH27" i="6" s="1"/>
  <c r="AH21" i="2"/>
  <c r="AH21" i="6" s="1"/>
  <c r="AH15" i="2"/>
  <c r="AH15" i="6" s="1"/>
  <c r="AH7" i="2"/>
  <c r="AH7" i="6" s="1"/>
  <c r="AH3" i="2"/>
  <c r="AH3" i="6" s="1"/>
  <c r="AJ157" i="2"/>
  <c r="AJ157" i="6" s="1"/>
  <c r="AJ155" i="2"/>
  <c r="AJ155" i="6" s="1"/>
  <c r="AJ153" i="2"/>
  <c r="AJ153" i="6" s="1"/>
  <c r="AJ151" i="2"/>
  <c r="AJ151" i="6" s="1"/>
  <c r="AJ149" i="2"/>
  <c r="AJ149" i="6" s="1"/>
  <c r="AJ147" i="2"/>
  <c r="AJ147" i="6" s="1"/>
  <c r="AJ145" i="2"/>
  <c r="AJ145" i="6" s="1"/>
  <c r="AJ143" i="2"/>
  <c r="AJ143" i="6" s="1"/>
  <c r="AJ141" i="2"/>
  <c r="AJ141" i="6" s="1"/>
  <c r="AJ139" i="2"/>
  <c r="AJ139" i="6" s="1"/>
  <c r="AJ137" i="2"/>
  <c r="AJ137" i="6" s="1"/>
  <c r="AJ135" i="2"/>
  <c r="AJ135" i="6" s="1"/>
  <c r="AJ133" i="2"/>
  <c r="AJ133"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5" i="2"/>
  <c r="BH65" i="6" s="1"/>
  <c r="BH63" i="2"/>
  <c r="BH63" i="6" s="1"/>
  <c r="BH61" i="2"/>
  <c r="BH61" i="6" s="1"/>
  <c r="BH47" i="2"/>
  <c r="BH47" i="6" s="1"/>
  <c r="BH45" i="2"/>
  <c r="BH45" i="6" s="1"/>
  <c r="BH43" i="2"/>
  <c r="BH43" i="6" s="1"/>
  <c r="BH41" i="2"/>
  <c r="BH41" i="6" s="1"/>
  <c r="BH39" i="2"/>
  <c r="BH39" i="6" s="1"/>
  <c r="BH37" i="2"/>
  <c r="BH37" i="6" s="1"/>
  <c r="BH35" i="2"/>
  <c r="BH35" i="6" s="1"/>
  <c r="BH33" i="2"/>
  <c r="BH33" i="6" s="1"/>
  <c r="BH31" i="2"/>
  <c r="BH31" i="6" s="1"/>
  <c r="BH15" i="2"/>
  <c r="BH15" i="6" s="1"/>
  <c r="BH13" i="2"/>
  <c r="BH13" i="6" s="1"/>
  <c r="BH11" i="2"/>
  <c r="BH11" i="6" s="1"/>
  <c r="BH9" i="2"/>
  <c r="BH9" i="6" s="1"/>
  <c r="BH7" i="2"/>
  <c r="BH7" i="6" s="1"/>
  <c r="BH5" i="2"/>
  <c r="BH5" i="6" s="1"/>
  <c r="BH3" i="2"/>
  <c r="BH3"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67" i="2"/>
  <c r="BH67" i="6" s="1"/>
  <c r="BH59" i="2"/>
  <c r="BH59" i="6" s="1"/>
  <c r="BH57" i="2"/>
  <c r="BH57" i="6" s="1"/>
  <c r="BH55" i="2"/>
  <c r="BH55" i="6" s="1"/>
  <c r="BH53" i="2"/>
  <c r="BH53" i="6" s="1"/>
  <c r="BH51" i="2"/>
  <c r="BH51" i="6" s="1"/>
  <c r="BH49" i="2"/>
  <c r="BH49" i="6" s="1"/>
  <c r="BH29" i="2"/>
  <c r="BH29" i="6" s="1"/>
  <c r="BH27" i="2"/>
  <c r="BH27" i="6" s="1"/>
  <c r="BH25" i="2"/>
  <c r="BH25" i="6" s="1"/>
  <c r="BH23" i="2"/>
  <c r="BH23" i="6" s="1"/>
  <c r="BH21" i="2"/>
  <c r="BH21" i="6" s="1"/>
  <c r="BH19" i="2"/>
  <c r="BH19" i="6" s="1"/>
  <c r="BH17" i="2"/>
  <c r="BH17"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AV157" i="2" l="1"/>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R3" i="2"/>
  <c r="AR3"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P3" i="2"/>
  <c r="AP3" i="6" s="1"/>
  <c r="AR157" i="2"/>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N3" i="6" s="1"/>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T3" i="2"/>
  <c r="AT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EH47" i="2" l="1"/>
  <c r="EH47" i="6" s="1"/>
  <c r="EF47" i="2"/>
  <c r="EF47" i="6" s="1"/>
  <c r="ED47" i="2"/>
  <c r="ED47" i="6" s="1"/>
  <c r="EJ47" i="2"/>
  <c r="EJ47" i="6" s="1"/>
  <c r="EF115" i="2" l="1"/>
  <c r="EF115" i="6" s="1"/>
  <c r="EH125" i="2"/>
  <c r="EH125" i="6" s="1"/>
  <c r="EF111" i="2"/>
  <c r="EF111" i="6" s="1"/>
  <c r="EF155" i="2"/>
  <c r="EF155" i="6" s="1"/>
  <c r="EF123" i="2"/>
  <c r="EF123" i="6" s="1"/>
  <c r="ED107" i="2" l="1"/>
  <c r="ED107" i="6" s="1"/>
  <c r="ED41" i="2"/>
  <c r="ED41" i="6" s="1"/>
  <c r="EF117" i="2"/>
  <c r="EF117" i="6" s="1"/>
  <c r="EF97" i="2"/>
  <c r="EF97" i="6" s="1"/>
  <c r="EF59" i="2"/>
  <c r="EF59" i="6" s="1"/>
  <c r="EF21" i="2"/>
  <c r="EF21" i="6" s="1"/>
  <c r="EF129" i="2"/>
  <c r="EF129" i="6" s="1"/>
  <c r="EF41" i="2"/>
  <c r="EF41" i="6" s="1"/>
  <c r="EF33" i="2"/>
  <c r="EF33" i="6" s="1"/>
  <c r="EH155" i="2"/>
  <c r="EH155" i="6" s="1"/>
  <c r="EH151" i="2"/>
  <c r="EH151" i="6" s="1"/>
  <c r="EH103" i="2"/>
  <c r="EH103" i="6" s="1"/>
  <c r="EH51" i="2"/>
  <c r="EH51" i="6" s="1"/>
  <c r="EH11" i="2"/>
  <c r="EH11" i="6" s="1"/>
  <c r="EH141" i="2"/>
  <c r="EH141" i="6" s="1"/>
  <c r="EH143" i="2"/>
  <c r="EH143" i="6" s="1"/>
  <c r="EH99" i="2"/>
  <c r="EH99" i="6" s="1"/>
  <c r="EJ157" i="2"/>
  <c r="EJ157" i="6" s="1"/>
  <c r="EJ137" i="2"/>
  <c r="EJ137" i="6" s="1"/>
  <c r="EJ129" i="2"/>
  <c r="EJ129" i="6" s="1"/>
  <c r="EJ89" i="2"/>
  <c r="EJ89" i="6" s="1"/>
  <c r="EJ43" i="2"/>
  <c r="EJ43" i="6" s="1"/>
  <c r="EJ151" i="2"/>
  <c r="EJ151" i="6" s="1"/>
  <c r="EF69" i="2"/>
  <c r="EF69" i="6" s="1"/>
  <c r="EF125" i="2"/>
  <c r="EF125" i="6" s="1"/>
  <c r="EH61" i="2"/>
  <c r="EH61" i="6" s="1"/>
  <c r="EH121" i="2"/>
  <c r="EH121" i="6" s="1"/>
  <c r="EH97" i="2"/>
  <c r="EH97" i="6" s="1"/>
  <c r="EJ141" i="2"/>
  <c r="EJ141" i="6" s="1"/>
  <c r="EJ33" i="2"/>
  <c r="EJ33" i="6" s="1"/>
  <c r="EJ13" i="2"/>
  <c r="EJ13" i="6" s="1"/>
  <c r="EJ143" i="2"/>
  <c r="EJ143" i="6" s="1"/>
  <c r="EF31" i="2"/>
  <c r="EF31" i="6" s="1"/>
  <c r="EH13" i="2"/>
  <c r="EH13" i="6" s="1"/>
  <c r="EF127" i="2"/>
  <c r="EF127" i="6" s="1"/>
  <c r="EJ15" i="2"/>
  <c r="EJ15" i="6" s="1"/>
  <c r="EJ93" i="2"/>
  <c r="EJ93" i="6" s="1"/>
  <c r="ED99" i="2"/>
  <c r="ED99" i="6" s="1"/>
  <c r="ED33" i="2"/>
  <c r="ED33" i="6" s="1"/>
  <c r="EF157" i="2"/>
  <c r="EF157" i="6" s="1"/>
  <c r="EF95" i="2"/>
  <c r="EF95" i="6" s="1"/>
  <c r="EF153" i="2"/>
  <c r="EF153" i="6" s="1"/>
  <c r="EF109" i="2"/>
  <c r="EF109" i="6" s="1"/>
  <c r="EF105" i="2"/>
  <c r="EF105" i="6" s="1"/>
  <c r="EF101" i="2"/>
  <c r="EF101" i="6" s="1"/>
  <c r="EF57" i="2"/>
  <c r="EF57" i="6" s="1"/>
  <c r="EF15" i="2"/>
  <c r="EF15" i="6" s="1"/>
  <c r="EF147" i="2"/>
  <c r="EF147" i="6" s="1"/>
  <c r="EF143" i="2"/>
  <c r="EF143" i="6" s="1"/>
  <c r="EF139" i="2"/>
  <c r="EF139" i="6" s="1"/>
  <c r="EH145" i="2"/>
  <c r="EH145" i="6" s="1"/>
  <c r="EH139" i="2"/>
  <c r="EH139" i="6" s="1"/>
  <c r="EH49" i="2"/>
  <c r="EH49" i="6" s="1"/>
  <c r="EH5" i="2"/>
  <c r="EH5" i="6" s="1"/>
  <c r="EH117" i="2"/>
  <c r="EH117" i="6" s="1"/>
  <c r="EH113" i="2"/>
  <c r="EH113" i="6" s="1"/>
  <c r="EH109" i="2"/>
  <c r="EH109" i="6" s="1"/>
  <c r="EH69" i="2"/>
  <c r="EH69" i="6" s="1"/>
  <c r="EH65" i="2"/>
  <c r="EH65" i="6" s="1"/>
  <c r="EH31" i="2"/>
  <c r="EH31" i="6" s="1"/>
  <c r="EH23" i="2"/>
  <c r="EH23" i="6" s="1"/>
  <c r="EJ135" i="2"/>
  <c r="EJ135" i="6" s="1"/>
  <c r="EJ97" i="2"/>
  <c r="EJ97" i="6" s="1"/>
  <c r="EJ51" i="2"/>
  <c r="EJ51" i="6" s="1"/>
  <c r="EJ11" i="2"/>
  <c r="EJ11" i="6" s="1"/>
  <c r="EJ115" i="2"/>
  <c r="EJ115" i="6" s="1"/>
  <c r="EJ111" i="2"/>
  <c r="EJ111" i="6" s="1"/>
  <c r="EJ71" i="2"/>
  <c r="EJ71" i="6" s="1"/>
  <c r="EJ67" i="2"/>
  <c r="EJ67" i="6" s="1"/>
  <c r="EJ63" i="2"/>
  <c r="EJ63" i="6" s="1"/>
  <c r="EJ25" i="2"/>
  <c r="EJ25" i="6" s="1"/>
  <c r="EF65" i="2"/>
  <c r="EF65" i="6" s="1"/>
  <c r="EF121" i="2"/>
  <c r="EF121" i="6" s="1"/>
  <c r="EF67" i="2"/>
  <c r="EF67" i="6" s="1"/>
  <c r="EF11" i="2"/>
  <c r="EF11" i="6" s="1"/>
  <c r="EH57" i="2"/>
  <c r="EH57" i="6" s="1"/>
  <c r="EH133" i="2"/>
  <c r="EH133" i="6" s="1"/>
  <c r="EH59" i="2"/>
  <c r="EH59" i="6" s="1"/>
  <c r="EJ127" i="2"/>
  <c r="EJ127" i="6" s="1"/>
  <c r="EJ105" i="2"/>
  <c r="EJ105" i="6" s="1"/>
  <c r="EJ55" i="2"/>
  <c r="EJ55" i="6" s="1"/>
  <c r="EJ139" i="2"/>
  <c r="EJ139" i="6" s="1"/>
  <c r="EF23" i="2"/>
  <c r="EF23" i="6" s="1"/>
  <c r="EJ61" i="2"/>
  <c r="EJ61" i="6" s="1"/>
  <c r="EH131" i="2"/>
  <c r="EH131" i="6" s="1"/>
  <c r="EF45" i="2"/>
  <c r="EF45" i="6" s="1"/>
  <c r="EF5" i="2"/>
  <c r="EF5" i="6" s="1"/>
  <c r="EF91" i="2"/>
  <c r="EF91" i="6" s="1"/>
  <c r="EH137" i="2"/>
  <c r="EH137" i="6" s="1"/>
  <c r="EJ107" i="2"/>
  <c r="EJ107" i="6" s="1"/>
  <c r="ED127" i="2"/>
  <c r="ED127" i="6" s="1"/>
  <c r="ED25" i="2"/>
  <c r="ED25" i="6" s="1"/>
  <c r="EF133" i="2"/>
  <c r="EF133" i="6" s="1"/>
  <c r="EF13" i="2"/>
  <c r="EF13" i="6" s="1"/>
  <c r="EF137" i="2"/>
  <c r="EF137" i="6" s="1"/>
  <c r="EF113" i="2"/>
  <c r="EF113" i="6" s="1"/>
  <c r="EF35" i="2"/>
  <c r="EF35" i="6" s="1"/>
  <c r="EH157" i="2"/>
  <c r="EH157" i="6" s="1"/>
  <c r="EH153" i="2"/>
  <c r="EH153" i="6" s="1"/>
  <c r="EH149" i="2"/>
  <c r="EH149" i="6" s="1"/>
  <c r="EH91" i="2"/>
  <c r="EH91" i="6" s="1"/>
  <c r="EH45" i="2"/>
  <c r="EH45" i="6" s="1"/>
  <c r="EH3" i="2"/>
  <c r="EH3" i="6" s="1"/>
  <c r="EH105" i="2"/>
  <c r="EH105" i="6" s="1"/>
  <c r="EH127" i="2"/>
  <c r="EH127" i="6" s="1"/>
  <c r="EH107" i="2"/>
  <c r="EH107" i="6" s="1"/>
  <c r="EJ149" i="2"/>
  <c r="EJ149" i="6" s="1"/>
  <c r="EJ133" i="2"/>
  <c r="EJ133" i="6" s="1"/>
  <c r="EJ95" i="2"/>
  <c r="EJ95" i="6" s="1"/>
  <c r="EJ49" i="2"/>
  <c r="EJ49" i="6" s="1"/>
  <c r="EJ5" i="2"/>
  <c r="EJ5" i="6" s="1"/>
  <c r="EF51" i="2"/>
  <c r="EF51" i="6" s="1"/>
  <c r="EF25" i="2"/>
  <c r="EF25" i="6" s="1"/>
  <c r="EH129" i="2"/>
  <c r="EH129" i="6" s="1"/>
  <c r="EH35" i="2"/>
  <c r="EH35" i="6" s="1"/>
  <c r="EJ35" i="2"/>
  <c r="EJ35" i="6" s="1"/>
  <c r="EJ125" i="2"/>
  <c r="EJ125" i="6" s="1"/>
  <c r="EJ41" i="2"/>
  <c r="EJ41" i="6" s="1"/>
  <c r="EJ21" i="2"/>
  <c r="EJ21" i="6" s="1"/>
  <c r="EH41" i="2"/>
  <c r="EH41" i="6" s="1"/>
  <c r="EH33" i="2"/>
  <c r="EH33" i="6" s="1"/>
  <c r="EJ53" i="2"/>
  <c r="EJ53" i="6" s="1"/>
  <c r="EJ147" i="2"/>
  <c r="EJ147" i="6" s="1"/>
  <c r="EH135" i="2"/>
  <c r="EH135" i="6" s="1"/>
  <c r="EH93" i="2"/>
  <c r="EH93" i="6" s="1"/>
  <c r="EJ121" i="2"/>
  <c r="EJ121" i="6" s="1"/>
  <c r="EJ103" i="2"/>
  <c r="EJ103" i="6" s="1"/>
  <c r="EJ119" i="2"/>
  <c r="EJ119" i="6" s="1"/>
  <c r="ED119" i="2"/>
  <c r="ED119" i="6" s="1"/>
  <c r="ED45" i="2"/>
  <c r="ED45" i="6" s="1"/>
  <c r="ED13" i="2"/>
  <c r="ED13" i="6" s="1"/>
  <c r="EF131" i="2"/>
  <c r="EF131" i="6" s="1"/>
  <c r="EF107" i="2"/>
  <c r="EF107" i="6" s="1"/>
  <c r="EF103" i="2"/>
  <c r="EF103" i="6" s="1"/>
  <c r="EF99" i="2"/>
  <c r="EF99" i="6" s="1"/>
  <c r="EF61" i="2"/>
  <c r="EF61" i="6" s="1"/>
  <c r="EF135" i="2"/>
  <c r="EF135" i="6" s="1"/>
  <c r="EF149" i="2"/>
  <c r="EF149" i="6" s="1"/>
  <c r="EF145" i="2"/>
  <c r="EF145" i="6" s="1"/>
  <c r="EF141" i="2"/>
  <c r="EF141" i="6" s="1"/>
  <c r="EH101" i="2"/>
  <c r="EH101" i="6" s="1"/>
  <c r="EH147" i="2"/>
  <c r="EH147" i="6" s="1"/>
  <c r="EH123" i="2"/>
  <c r="EH123" i="6" s="1"/>
  <c r="EH89" i="2"/>
  <c r="EH89" i="6" s="1"/>
  <c r="EH43" i="2"/>
  <c r="EH43" i="6" s="1"/>
  <c r="EH119" i="2"/>
  <c r="EH119" i="6" s="1"/>
  <c r="EH115" i="2"/>
  <c r="EH115" i="6" s="1"/>
  <c r="EH111" i="2"/>
  <c r="EH111" i="6" s="1"/>
  <c r="EH71" i="2"/>
  <c r="EH71" i="6" s="1"/>
  <c r="EH67" i="2"/>
  <c r="EH67" i="6" s="1"/>
  <c r="EH63" i="2"/>
  <c r="EH63" i="6" s="1"/>
  <c r="EH25" i="2"/>
  <c r="EH25" i="6" s="1"/>
  <c r="EJ155" i="2"/>
  <c r="EJ155" i="6" s="1"/>
  <c r="EJ131" i="2"/>
  <c r="EJ131" i="6" s="1"/>
  <c r="EJ91" i="2"/>
  <c r="EJ91" i="6" s="1"/>
  <c r="EJ45" i="2"/>
  <c r="EJ45" i="6" s="1"/>
  <c r="EJ3" i="2"/>
  <c r="EJ3" i="6" s="1"/>
  <c r="EJ153" i="2"/>
  <c r="EJ153" i="6" s="1"/>
  <c r="EJ117" i="2"/>
  <c r="EJ117" i="6" s="1"/>
  <c r="EJ113" i="2"/>
  <c r="EJ113" i="6" s="1"/>
  <c r="EJ109" i="2"/>
  <c r="EJ109" i="6" s="1"/>
  <c r="EJ69" i="2"/>
  <c r="EJ69" i="6" s="1"/>
  <c r="EJ65" i="2"/>
  <c r="EJ65" i="6" s="1"/>
  <c r="EJ31" i="2"/>
  <c r="EJ31" i="6" s="1"/>
  <c r="EJ23" i="2"/>
  <c r="EJ23" i="6" s="1"/>
  <c r="EF43" i="2"/>
  <c r="EF43" i="6" s="1"/>
  <c r="EF49" i="2"/>
  <c r="EF49" i="6" s="1"/>
  <c r="EF71" i="2"/>
  <c r="EF71" i="6" s="1"/>
  <c r="EF63" i="2"/>
  <c r="EF63" i="6" s="1"/>
  <c r="EH95" i="2"/>
  <c r="EH95" i="6" s="1"/>
  <c r="EH39" i="2"/>
  <c r="EH39" i="6" s="1"/>
  <c r="EH15" i="2"/>
  <c r="EH15" i="6" s="1"/>
  <c r="EJ145" i="2"/>
  <c r="EJ145" i="6" s="1"/>
  <c r="EJ101" i="2"/>
  <c r="EJ101" i="6" s="1"/>
  <c r="EJ123" i="2"/>
  <c r="EJ123" i="6" s="1"/>
  <c r="EH21" i="2"/>
  <c r="EH21" i="6" s="1"/>
  <c r="EF119" i="2"/>
  <c r="EF119" i="6" s="1"/>
  <c r="EF151" i="2"/>
  <c r="EF151" i="6" s="1"/>
  <c r="EF93" i="2"/>
  <c r="EF93" i="6" s="1"/>
  <c r="EJ99" i="2"/>
  <c r="EJ99" i="6" s="1"/>
  <c r="ED65" i="2" l="1"/>
  <c r="ED65" i="6" s="1"/>
  <c r="ED59" i="2"/>
  <c r="ED59" i="6" s="1"/>
  <c r="ED97" i="2"/>
  <c r="ED97" i="6" s="1"/>
  <c r="ED141" i="2"/>
  <c r="ED141" i="6" s="1"/>
  <c r="ED157" i="2"/>
  <c r="ED157" i="6" s="1"/>
  <c r="ED151" i="2"/>
  <c r="ED151" i="6" s="1"/>
  <c r="ED23" i="2"/>
  <c r="ED23" i="6" s="1"/>
  <c r="ED43" i="2"/>
  <c r="ED43" i="6" s="1"/>
  <c r="EF89" i="2"/>
  <c r="EF89" i="6" s="1"/>
  <c r="EF3" i="2"/>
  <c r="EF3" i="6" s="1"/>
  <c r="EJ57" i="2"/>
  <c r="EJ57" i="6" s="1"/>
  <c r="ED61" i="2"/>
  <c r="ED61" i="6" s="1"/>
  <c r="ED109" i="2"/>
  <c r="ED109" i="6" s="1"/>
  <c r="ED113" i="2"/>
  <c r="ED113" i="6" s="1"/>
  <c r="ED117" i="2"/>
  <c r="ED117" i="6" s="1"/>
  <c r="ED71" i="2"/>
  <c r="ED71" i="6" s="1"/>
  <c r="ED137" i="2"/>
  <c r="ED137" i="6" s="1"/>
  <c r="ED147" i="2"/>
  <c r="ED147" i="6" s="1"/>
  <c r="ED15" i="2"/>
  <c r="ED15" i="6" s="1"/>
  <c r="ED31" i="2"/>
  <c r="ED31" i="6" s="1"/>
  <c r="ED11" i="2"/>
  <c r="ED11" i="6" s="1"/>
  <c r="ED51" i="2"/>
  <c r="ED51" i="6" s="1"/>
  <c r="ED21" i="2"/>
  <c r="ED21" i="6" s="1"/>
  <c r="ED57" i="2"/>
  <c r="ED57" i="6" s="1"/>
  <c r="ED101" i="2"/>
  <c r="ED101" i="6" s="1"/>
  <c r="ED67" i="2"/>
  <c r="ED67" i="6" s="1"/>
  <c r="ED129" i="2"/>
  <c r="ED129" i="6" s="1"/>
  <c r="ED153" i="2"/>
  <c r="ED153" i="6" s="1"/>
  <c r="ED139" i="2"/>
  <c r="ED139" i="6" s="1"/>
  <c r="ED155" i="2"/>
  <c r="ED155" i="6" s="1"/>
  <c r="ED95" i="2"/>
  <c r="ED95" i="6" s="1"/>
  <c r="ED121" i="2"/>
  <c r="ED121" i="6" s="1"/>
  <c r="ED5" i="2"/>
  <c r="ED5" i="6" s="1"/>
  <c r="ED93" i="2"/>
  <c r="ED93" i="6" s="1"/>
  <c r="EJ59" i="2"/>
  <c r="EJ59" i="6" s="1"/>
  <c r="ED69" i="2"/>
  <c r="ED69" i="6" s="1"/>
  <c r="ED111" i="2"/>
  <c r="ED111" i="6" s="1"/>
  <c r="ED115" i="2"/>
  <c r="ED115" i="6" s="1"/>
  <c r="ED63" i="2"/>
  <c r="ED63" i="6" s="1"/>
  <c r="ED91" i="2"/>
  <c r="ED91" i="6" s="1"/>
  <c r="ED105" i="2"/>
  <c r="ED105" i="6" s="1"/>
  <c r="ED149" i="2"/>
  <c r="ED149" i="6" s="1"/>
  <c r="ED131" i="2"/>
  <c r="ED131" i="6" s="1"/>
  <c r="ED35" i="2"/>
  <c r="ED35" i="6" s="1"/>
  <c r="ED125" i="2" l="1"/>
  <c r="ED125" i="6" s="1"/>
  <c r="ED145" i="2"/>
  <c r="ED145" i="6" s="1"/>
  <c r="ED29" i="2"/>
  <c r="ED29" i="6" s="1"/>
  <c r="ED133" i="2"/>
  <c r="ED133" i="6" s="1"/>
  <c r="ED103" i="2"/>
  <c r="ED103" i="6" s="1"/>
  <c r="ED17" i="2"/>
  <c r="ED17" i="6" s="1"/>
  <c r="ED135" i="2"/>
  <c r="ED135" i="6" s="1"/>
  <c r="ED89" i="2"/>
  <c r="ED89" i="6" s="1"/>
  <c r="ED143" i="2"/>
  <c r="ED143" i="6" s="1"/>
  <c r="ED49" i="2"/>
  <c r="ED49" i="6" s="1"/>
  <c r="ED19" i="2"/>
  <c r="ED19" i="6" s="1"/>
  <c r="ED39" i="2"/>
  <c r="ED39" i="6" s="1"/>
  <c r="ED7" i="2"/>
  <c r="ED7" i="6" s="1"/>
  <c r="ED9" i="2"/>
  <c r="ED9" i="6" s="1"/>
  <c r="ED3" i="2"/>
  <c r="ED3" i="6" s="1"/>
  <c r="ED123" i="2"/>
  <c r="ED123" i="6" s="1"/>
  <c r="ED37" i="2"/>
  <c r="ED37" i="6" s="1"/>
  <c r="ED27" i="2"/>
  <c r="ED27" i="6" s="1"/>
  <c r="EF19" i="2" l="1"/>
  <c r="EF19" i="6" s="1"/>
  <c r="EF29" i="2"/>
  <c r="EF29" i="6" s="1"/>
  <c r="EF27" i="2"/>
  <c r="EF27" i="6" s="1"/>
  <c r="EF7" i="2"/>
  <c r="EF7" i="6" s="1"/>
  <c r="EF9" i="2"/>
  <c r="EF9" i="6" s="1"/>
  <c r="EF17" i="2"/>
  <c r="EF17" i="6" s="1"/>
  <c r="EF39" i="2"/>
  <c r="EF39" i="6" s="1"/>
  <c r="EF37" i="2"/>
  <c r="EF37" i="6" s="1"/>
  <c r="EH37" i="2" l="1"/>
  <c r="EH37" i="6" s="1"/>
  <c r="EH17" i="2"/>
  <c r="EH17" i="6" s="1"/>
  <c r="EH7" i="2"/>
  <c r="EH7" i="6" s="1"/>
  <c r="EH9" i="2"/>
  <c r="EH9" i="6" s="1"/>
  <c r="EH27" i="2"/>
  <c r="EH27" i="6" s="1"/>
  <c r="EH29" i="2"/>
  <c r="EH29" i="6" s="1"/>
  <c r="EH19" i="2"/>
  <c r="EH19" i="6" s="1"/>
  <c r="EJ27" i="2" l="1"/>
  <c r="EJ27" i="6" s="1"/>
  <c r="EJ19" i="2"/>
  <c r="EJ19" i="6" s="1"/>
  <c r="EJ37" i="2"/>
  <c r="EJ37" i="6" s="1"/>
  <c r="EJ39" i="2"/>
  <c r="EJ39" i="6" s="1"/>
  <c r="EJ29" i="2"/>
  <c r="EJ29" i="6" s="1"/>
  <c r="EJ9" i="2"/>
  <c r="EJ9" i="6" s="1"/>
  <c r="EJ7" i="2"/>
  <c r="EJ7" i="6" s="1"/>
  <c r="EJ17" i="2"/>
  <c r="EJ17" i="6" s="1"/>
  <c r="EP151" i="2" l="1"/>
  <c r="EP151" i="6" s="1"/>
  <c r="EL149" i="2"/>
  <c r="EL149" i="6" s="1"/>
  <c r="ET145" i="2"/>
  <c r="ET145" i="6" s="1"/>
  <c r="EL133" i="2"/>
  <c r="EL133" i="6" s="1"/>
  <c r="EL129" i="2"/>
  <c r="EL129" i="6" s="1"/>
  <c r="EL125" i="2"/>
  <c r="EL125" i="6" s="1"/>
  <c r="EL121" i="2"/>
  <c r="EL121" i="6" s="1"/>
  <c r="EP103" i="2"/>
  <c r="EP103" i="6" s="1"/>
  <c r="EP95" i="2"/>
  <c r="EP95" i="6" s="1"/>
  <c r="EL69" i="2"/>
  <c r="EL69" i="6" s="1"/>
  <c r="ET65" i="2"/>
  <c r="ET65" i="6" s="1"/>
  <c r="EP55" i="2"/>
  <c r="EP55" i="6" s="1"/>
  <c r="EL49" i="2"/>
  <c r="EL49" i="6" s="1"/>
  <c r="EL41" i="2"/>
  <c r="EL41" i="6" s="1"/>
  <c r="EL37" i="2"/>
  <c r="EL37" i="6" s="1"/>
  <c r="EL33" i="2"/>
  <c r="EL33" i="6" s="1"/>
  <c r="EL29" i="2"/>
  <c r="EL29" i="6" s="1"/>
  <c r="ET25" i="2"/>
  <c r="ET25" i="6" s="1"/>
  <c r="EP23" i="2"/>
  <c r="EP23" i="6" s="1"/>
  <c r="EL21" i="2"/>
  <c r="EL21" i="6" s="1"/>
  <c r="ET17" i="2"/>
  <c r="ET17" i="6" s="1"/>
  <c r="EP11" i="2"/>
  <c r="EP11" i="6" s="1"/>
  <c r="EP7" i="2"/>
  <c r="EP7" i="6" s="1"/>
  <c r="EL153" i="2"/>
  <c r="EL153" i="6" s="1"/>
  <c r="ET149" i="2"/>
  <c r="ET149" i="6" s="1"/>
  <c r="EP143" i="2"/>
  <c r="EP143" i="6" s="1"/>
  <c r="EP135" i="2"/>
  <c r="EP135" i="6" s="1"/>
  <c r="ET125" i="2"/>
  <c r="ET125" i="6" s="1"/>
  <c r="EP119" i="2"/>
  <c r="EP119" i="6" s="1"/>
  <c r="EL117" i="2"/>
  <c r="EL117" i="6" s="1"/>
  <c r="EL113" i="2"/>
  <c r="EL113" i="6" s="1"/>
  <c r="EP111" i="2"/>
  <c r="EP111" i="6" s="1"/>
  <c r="ET109" i="2"/>
  <c r="ET109" i="6" s="1"/>
  <c r="EP107" i="2"/>
  <c r="EP107" i="6" s="1"/>
  <c r="EL105" i="2"/>
  <c r="EL105" i="6" s="1"/>
  <c r="EL101" i="2"/>
  <c r="EL101" i="6" s="1"/>
  <c r="ET97" i="2"/>
  <c r="ET97" i="6" s="1"/>
  <c r="EP91" i="2"/>
  <c r="EP91" i="6" s="1"/>
  <c r="ET89" i="2"/>
  <c r="ET89" i="6" s="1"/>
  <c r="EP63" i="2"/>
  <c r="EP63" i="6" s="1"/>
  <c r="EL53" i="2"/>
  <c r="EL53" i="6" s="1"/>
  <c r="EP47" i="2"/>
  <c r="EP47" i="6" s="1"/>
  <c r="EL45" i="2"/>
  <c r="EL45" i="6" s="1"/>
  <c r="ET41" i="2"/>
  <c r="ET41" i="6" s="1"/>
  <c r="EP35" i="2"/>
  <c r="EP35" i="6" s="1"/>
  <c r="ET29" i="2"/>
  <c r="ET29" i="6" s="1"/>
  <c r="EL17" i="2"/>
  <c r="EL17" i="6" s="1"/>
  <c r="EL13" i="2"/>
  <c r="EL13" i="6" s="1"/>
  <c r="ET9" i="2"/>
  <c r="ET9"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L157" i="2"/>
  <c r="EL157" i="6" s="1"/>
  <c r="ET153" i="2"/>
  <c r="ET153" i="6" s="1"/>
  <c r="EL145" i="2"/>
  <c r="EL145" i="6" s="1"/>
  <c r="ET141" i="2"/>
  <c r="ET141" i="6" s="1"/>
  <c r="EP139" i="2"/>
  <c r="EP139" i="6" s="1"/>
  <c r="EL137" i="2"/>
  <c r="EL137" i="6" s="1"/>
  <c r="ET133" i="2"/>
  <c r="ET133" i="6" s="1"/>
  <c r="EP127" i="2"/>
  <c r="EP127" i="6" s="1"/>
  <c r="EP123" i="2"/>
  <c r="EP123" i="6" s="1"/>
  <c r="ET117" i="2"/>
  <c r="ET117" i="6" s="1"/>
  <c r="EL109" i="2"/>
  <c r="EL109" i="6" s="1"/>
  <c r="ET101" i="2"/>
  <c r="ET101" i="6" s="1"/>
  <c r="EL93" i="2"/>
  <c r="EL93" i="6" s="1"/>
  <c r="EL89" i="2"/>
  <c r="EL89" i="6" s="1"/>
  <c r="ET69" i="2"/>
  <c r="ET69" i="6" s="1"/>
  <c r="EP67" i="2"/>
  <c r="EP67" i="6" s="1"/>
  <c r="EL61" i="2"/>
  <c r="EL61" i="6" s="1"/>
  <c r="ET53" i="2"/>
  <c r="ET53" i="6" s="1"/>
  <c r="ET45" i="2"/>
  <c r="ET45" i="6" s="1"/>
  <c r="ET33" i="2"/>
  <c r="ET33" i="6" s="1"/>
  <c r="EL25" i="2"/>
  <c r="EL25" i="6" s="1"/>
  <c r="ET21" i="2"/>
  <c r="ET21" i="6" s="1"/>
  <c r="EP15" i="2"/>
  <c r="EP15" i="6" s="1"/>
  <c r="ET13" i="2"/>
  <c r="ET13" i="6" s="1"/>
  <c r="EL5" i="2"/>
  <c r="EL5"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T157" i="2"/>
  <c r="ET157" i="6" s="1"/>
  <c r="EP155" i="2"/>
  <c r="EP155" i="6" s="1"/>
  <c r="EP147" i="2"/>
  <c r="EP147" i="6" s="1"/>
  <c r="EL141" i="2"/>
  <c r="EL141" i="6" s="1"/>
  <c r="ET137" i="2"/>
  <c r="ET137" i="6" s="1"/>
  <c r="EP131" i="2"/>
  <c r="EP131" i="6" s="1"/>
  <c r="ET129" i="2"/>
  <c r="ET129" i="6" s="1"/>
  <c r="ET121" i="2"/>
  <c r="ET121" i="6" s="1"/>
  <c r="EP115" i="2"/>
  <c r="EP115" i="6" s="1"/>
  <c r="ET113" i="2"/>
  <c r="ET113" i="6" s="1"/>
  <c r="ET105" i="2"/>
  <c r="ET105" i="6" s="1"/>
  <c r="EP99" i="2"/>
  <c r="EP99" i="6" s="1"/>
  <c r="EL97" i="2"/>
  <c r="EL97" i="6" s="1"/>
  <c r="ET93" i="2"/>
  <c r="ET93" i="6" s="1"/>
  <c r="EP71" i="2"/>
  <c r="EP71" i="6" s="1"/>
  <c r="EL65" i="2"/>
  <c r="EL65" i="6" s="1"/>
  <c r="ET61" i="2"/>
  <c r="ET61" i="6" s="1"/>
  <c r="EP59" i="2"/>
  <c r="EP59" i="6" s="1"/>
  <c r="ET57" i="2"/>
  <c r="ET57" i="6" s="1"/>
  <c r="EP51" i="2"/>
  <c r="EP51" i="6" s="1"/>
  <c r="ET49" i="2"/>
  <c r="ET49" i="6" s="1"/>
  <c r="EP43" i="2"/>
  <c r="EP43" i="6" s="1"/>
  <c r="EP39" i="2"/>
  <c r="EP39" i="6" s="1"/>
  <c r="ET37" i="2"/>
  <c r="ET37" i="6" s="1"/>
  <c r="EP31" i="2"/>
  <c r="EP31" i="6" s="1"/>
  <c r="EP27" i="2"/>
  <c r="EP27" i="6" s="1"/>
  <c r="EP19" i="2"/>
  <c r="EP19" i="6" s="1"/>
  <c r="EL9" i="2"/>
  <c r="EL9" i="6" s="1"/>
  <c r="ET5" i="2"/>
  <c r="ET5" i="6" s="1"/>
  <c r="EP3" i="2"/>
  <c r="EP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FL47" i="2" l="1"/>
  <c r="FL47" i="6" s="1"/>
  <c r="FJ47" i="2"/>
  <c r="FJ47" i="6" s="1"/>
  <c r="FH47" i="2"/>
  <c r="FH47" i="6" s="1"/>
  <c r="FF47" i="2"/>
  <c r="FF47" i="6" s="1"/>
  <c r="FJ55" i="2" l="1"/>
  <c r="FJ55" i="6" s="1"/>
  <c r="FN13" i="2"/>
  <c r="FN13" i="6" s="1"/>
  <c r="FN21" i="2"/>
  <c r="FN21" i="6" s="1"/>
  <c r="FN39" i="2"/>
  <c r="FN39" i="6" s="1"/>
  <c r="FN59" i="2"/>
  <c r="FN59" i="6" s="1"/>
  <c r="FN71" i="2"/>
  <c r="FN71" i="6" s="1"/>
  <c r="FN113" i="2"/>
  <c r="FN113" i="6" s="1"/>
  <c r="FN151" i="2"/>
  <c r="FN151" i="6" s="1"/>
  <c r="FH115" i="2"/>
  <c r="FH115" i="6" s="1"/>
  <c r="FH123" i="2"/>
  <c r="FH123" i="6" s="1"/>
  <c r="FJ125" i="2"/>
  <c r="FJ125" i="6" s="1"/>
  <c r="FN19" i="2"/>
  <c r="FN19" i="6" s="1"/>
  <c r="FN37" i="2"/>
  <c r="FN37" i="6" s="1"/>
  <c r="FN57" i="2"/>
  <c r="FN57" i="6" s="1"/>
  <c r="FN69" i="2"/>
  <c r="FN69" i="6" s="1"/>
  <c r="FN111" i="2"/>
  <c r="FN111" i="6" s="1"/>
  <c r="FN149" i="2"/>
  <c r="FN149" i="6" s="1"/>
  <c r="FN157" i="2"/>
  <c r="FN157" i="6" s="1"/>
  <c r="FH155" i="2"/>
  <c r="FH155" i="6" s="1"/>
  <c r="FN17" i="2"/>
  <c r="FN17" i="6" s="1"/>
  <c r="FN35" i="2"/>
  <c r="FN35" i="6" s="1"/>
  <c r="FN55" i="2"/>
  <c r="FN55" i="6" s="1"/>
  <c r="FN67" i="2"/>
  <c r="FN67" i="6" s="1"/>
  <c r="FN105" i="2"/>
  <c r="FN105" i="6" s="1"/>
  <c r="FN109" i="2"/>
  <c r="FN109" i="6" s="1"/>
  <c r="FN117" i="2"/>
  <c r="FN117" i="6" s="1"/>
  <c r="FN137" i="2"/>
  <c r="FN137" i="6" s="1"/>
  <c r="FN155" i="2"/>
  <c r="FN155" i="6" s="1"/>
  <c r="FH111" i="2"/>
  <c r="FH111" i="6" s="1"/>
  <c r="FN15" i="2"/>
  <c r="FN15" i="6" s="1"/>
  <c r="FN33" i="2"/>
  <c r="FN33" i="6" s="1"/>
  <c r="FN41" i="2"/>
  <c r="FN41" i="6" s="1"/>
  <c r="FN53" i="2"/>
  <c r="FN53" i="6" s="1"/>
  <c r="FN61" i="2"/>
  <c r="FN61" i="6" s="1"/>
  <c r="FN65" i="2"/>
  <c r="FN65" i="6" s="1"/>
  <c r="FN101" i="2"/>
  <c r="FN101" i="6" s="1"/>
  <c r="FN115" i="2"/>
  <c r="FN115" i="6" s="1"/>
  <c r="FN135" i="2"/>
  <c r="FN135" i="6" s="1"/>
  <c r="FN153" i="2"/>
  <c r="FN153" i="6" s="1"/>
  <c r="FF127" i="2" l="1"/>
  <c r="FF127" i="6" s="1"/>
  <c r="FF25" i="2"/>
  <c r="FF25" i="6" s="1"/>
  <c r="FH133" i="2"/>
  <c r="FH133" i="6" s="1"/>
  <c r="FH109" i="2"/>
  <c r="FH109" i="6" s="1"/>
  <c r="FH105" i="2"/>
  <c r="FH105" i="6" s="1"/>
  <c r="FH101" i="2"/>
  <c r="FH101" i="6" s="1"/>
  <c r="FH57" i="2"/>
  <c r="FH57" i="6" s="1"/>
  <c r="FH13" i="2"/>
  <c r="FH13" i="6" s="1"/>
  <c r="FH137" i="2"/>
  <c r="FH137" i="6" s="1"/>
  <c r="FH35" i="2"/>
  <c r="FH35" i="6" s="1"/>
  <c r="FJ157" i="2"/>
  <c r="FJ157" i="6" s="1"/>
  <c r="FJ153" i="2"/>
  <c r="FJ153" i="6" s="1"/>
  <c r="FJ149" i="2"/>
  <c r="FJ149" i="6" s="1"/>
  <c r="FJ103" i="2"/>
  <c r="FJ103" i="6" s="1"/>
  <c r="FJ43" i="2"/>
  <c r="FJ43" i="6" s="1"/>
  <c r="FJ11" i="2"/>
  <c r="FJ11" i="6" s="1"/>
  <c r="FJ25" i="2"/>
  <c r="FJ25" i="6" s="1"/>
  <c r="FL155" i="2"/>
  <c r="FL155" i="6" s="1"/>
  <c r="FL149" i="2"/>
  <c r="FL149" i="6" s="1"/>
  <c r="FL133" i="2"/>
  <c r="FL133" i="6" s="1"/>
  <c r="FL97" i="2"/>
  <c r="FL97" i="6" s="1"/>
  <c r="FL43" i="2"/>
  <c r="FL43" i="6" s="1"/>
  <c r="FL11" i="2"/>
  <c r="FL11" i="6" s="1"/>
  <c r="FL71" i="2"/>
  <c r="FL71" i="6" s="1"/>
  <c r="FL67" i="2"/>
  <c r="FL67" i="6" s="1"/>
  <c r="FL63" i="2"/>
  <c r="FL63" i="6" s="1"/>
  <c r="FN125" i="2"/>
  <c r="FN125" i="6" s="1"/>
  <c r="FN147" i="2"/>
  <c r="FN147" i="6" s="1"/>
  <c r="FN133" i="2"/>
  <c r="FN133" i="6" s="1"/>
  <c r="FN129" i="2"/>
  <c r="FN129" i="6" s="1"/>
  <c r="FN45" i="2"/>
  <c r="FN45" i="6" s="1"/>
  <c r="FN9" i="2"/>
  <c r="FN9" i="6" s="1"/>
  <c r="FN121" i="2"/>
  <c r="FN121" i="6" s="1"/>
  <c r="FN141" i="2"/>
  <c r="FN141" i="6" s="1"/>
  <c r="FH43" i="2"/>
  <c r="FH43" i="6" s="1"/>
  <c r="FH125" i="2"/>
  <c r="FH125" i="6" s="1"/>
  <c r="FJ57" i="2"/>
  <c r="FJ57" i="6" s="1"/>
  <c r="FJ97" i="2"/>
  <c r="FJ97" i="6" s="1"/>
  <c r="FL145" i="2"/>
  <c r="FL145" i="6" s="1"/>
  <c r="FL21" i="2"/>
  <c r="FL21" i="6" s="1"/>
  <c r="FL139" i="2"/>
  <c r="FL139" i="6" s="1"/>
  <c r="FJ41" i="2"/>
  <c r="FJ41" i="6" s="1"/>
  <c r="FJ21" i="2"/>
  <c r="FJ21" i="6" s="1"/>
  <c r="FL53" i="2"/>
  <c r="FL53" i="6" s="1"/>
  <c r="FL147" i="2"/>
  <c r="FL147" i="6" s="1"/>
  <c r="FJ131" i="2"/>
  <c r="FJ131" i="6" s="1"/>
  <c r="FL15" i="2"/>
  <c r="FL15" i="6" s="1"/>
  <c r="FJ93" i="2"/>
  <c r="FJ93" i="6" s="1"/>
  <c r="FL121" i="2"/>
  <c r="FL121" i="6" s="1"/>
  <c r="FL103" i="2"/>
  <c r="FL103" i="6" s="1"/>
  <c r="FL119" i="2"/>
  <c r="FL119" i="6" s="1"/>
  <c r="FF119" i="2"/>
  <c r="FF119" i="6" s="1"/>
  <c r="FF45" i="2"/>
  <c r="FF45" i="6" s="1"/>
  <c r="FF13" i="2"/>
  <c r="FF13" i="6" s="1"/>
  <c r="FH153" i="2"/>
  <c r="FH153" i="6" s="1"/>
  <c r="FH55" i="2"/>
  <c r="FH55" i="6" s="1"/>
  <c r="FH135" i="2"/>
  <c r="FH135" i="6" s="1"/>
  <c r="FH149" i="2"/>
  <c r="FH149" i="6" s="1"/>
  <c r="FH145" i="2"/>
  <c r="FH145" i="6" s="1"/>
  <c r="FH141" i="2"/>
  <c r="FH141" i="6" s="1"/>
  <c r="FH113" i="2"/>
  <c r="FH113" i="6" s="1"/>
  <c r="FJ101" i="2"/>
  <c r="FJ101" i="6" s="1"/>
  <c r="FJ147" i="2"/>
  <c r="FJ147" i="6" s="1"/>
  <c r="FJ51" i="2"/>
  <c r="FJ51" i="6" s="1"/>
  <c r="FJ5" i="2"/>
  <c r="FJ5" i="6" s="1"/>
  <c r="FJ141" i="2"/>
  <c r="FJ141" i="6" s="1"/>
  <c r="FJ105" i="2"/>
  <c r="FJ105" i="6" s="1"/>
  <c r="FJ127" i="2"/>
  <c r="FJ127" i="6" s="1"/>
  <c r="FJ117" i="2"/>
  <c r="FJ117" i="6" s="1"/>
  <c r="FJ113" i="2"/>
  <c r="FJ113" i="6" s="1"/>
  <c r="FJ109" i="2"/>
  <c r="FJ109" i="6" s="1"/>
  <c r="FJ99" i="2"/>
  <c r="FJ99" i="6" s="1"/>
  <c r="FJ71" i="2"/>
  <c r="FJ71" i="6" s="1"/>
  <c r="FJ67" i="2"/>
  <c r="FJ67" i="6" s="1"/>
  <c r="FJ63" i="2"/>
  <c r="FJ63" i="6" s="1"/>
  <c r="FL131" i="2"/>
  <c r="FL131" i="6" s="1"/>
  <c r="FL95" i="2"/>
  <c r="FL95" i="6" s="1"/>
  <c r="FL51" i="2"/>
  <c r="FL51" i="6" s="1"/>
  <c r="FL5" i="2"/>
  <c r="FL5" i="6" s="1"/>
  <c r="FL153" i="2"/>
  <c r="FL153" i="6" s="1"/>
  <c r="FL115" i="2"/>
  <c r="FL115" i="6" s="1"/>
  <c r="FL111" i="2"/>
  <c r="FL111" i="6" s="1"/>
  <c r="FL31" i="2"/>
  <c r="FL31" i="6" s="1"/>
  <c r="FL23" i="2"/>
  <c r="FL23" i="6" s="1"/>
  <c r="FN127" i="2"/>
  <c r="FN127" i="6" s="1"/>
  <c r="FN51" i="2"/>
  <c r="FN51" i="6" s="1"/>
  <c r="FN43" i="2"/>
  <c r="FN43" i="6" s="1"/>
  <c r="FN7" i="2"/>
  <c r="FN7" i="6" s="1"/>
  <c r="FN145" i="2"/>
  <c r="FN145" i="6" s="1"/>
  <c r="FN107" i="2"/>
  <c r="FN107" i="6" s="1"/>
  <c r="FN97" i="2"/>
  <c r="FN97" i="6" s="1"/>
  <c r="FN93" i="2"/>
  <c r="FN93" i="6" s="1"/>
  <c r="FN89" i="2"/>
  <c r="FN89" i="6" s="1"/>
  <c r="FN31" i="2"/>
  <c r="FN31" i="6" s="1"/>
  <c r="FN27" i="2"/>
  <c r="FN27" i="6" s="1"/>
  <c r="FN23" i="2"/>
  <c r="FN23" i="6" s="1"/>
  <c r="FH69" i="2"/>
  <c r="FH69" i="6" s="1"/>
  <c r="FH121" i="2"/>
  <c r="FH121" i="6" s="1"/>
  <c r="FH67" i="2"/>
  <c r="FH67" i="6" s="1"/>
  <c r="FJ53" i="2"/>
  <c r="FJ53" i="6" s="1"/>
  <c r="FJ121" i="2"/>
  <c r="FJ121" i="6" s="1"/>
  <c r="FJ15" i="2"/>
  <c r="FJ15" i="6" s="1"/>
  <c r="FJ133" i="2"/>
  <c r="FJ133" i="6" s="1"/>
  <c r="FJ59" i="2"/>
  <c r="FJ59" i="6" s="1"/>
  <c r="FL141" i="2"/>
  <c r="FL141" i="6" s="1"/>
  <c r="FL125" i="2"/>
  <c r="FL125" i="6" s="1"/>
  <c r="FL105" i="2"/>
  <c r="FL105" i="6" s="1"/>
  <c r="FJ13" i="2"/>
  <c r="FJ13" i="6" s="1"/>
  <c r="FH151" i="2"/>
  <c r="FH151" i="6" s="1"/>
  <c r="FH45" i="2"/>
  <c r="FH45" i="6" s="1"/>
  <c r="FL99" i="2"/>
  <c r="FL99" i="6" s="1"/>
  <c r="FF107" i="2"/>
  <c r="FF107" i="6" s="1"/>
  <c r="FF41" i="2"/>
  <c r="FF41" i="6" s="1"/>
  <c r="FH117" i="2"/>
  <c r="FH117" i="6" s="1"/>
  <c r="FH107" i="2"/>
  <c r="FH107" i="6" s="1"/>
  <c r="FH103" i="2"/>
  <c r="FH103" i="6" s="1"/>
  <c r="FH99" i="2"/>
  <c r="FH99" i="6" s="1"/>
  <c r="FH61" i="2"/>
  <c r="FH61" i="6" s="1"/>
  <c r="FH53" i="2"/>
  <c r="FH53" i="6" s="1"/>
  <c r="FH21" i="2"/>
  <c r="FH21" i="6" s="1"/>
  <c r="FH129" i="2"/>
  <c r="FH129" i="6" s="1"/>
  <c r="FH41" i="2"/>
  <c r="FH41" i="6" s="1"/>
  <c r="FH33" i="2"/>
  <c r="FH33" i="6" s="1"/>
  <c r="FJ145" i="2"/>
  <c r="FJ145" i="6" s="1"/>
  <c r="FJ155" i="2"/>
  <c r="FJ155" i="6" s="1"/>
  <c r="FJ151" i="2"/>
  <c r="FJ151" i="6" s="1"/>
  <c r="FJ123" i="2"/>
  <c r="FJ123" i="6" s="1"/>
  <c r="FJ91" i="2"/>
  <c r="FJ91" i="6" s="1"/>
  <c r="FJ49" i="2"/>
  <c r="FJ49" i="6" s="1"/>
  <c r="FJ3" i="2"/>
  <c r="FJ3" i="6" s="1"/>
  <c r="FJ143" i="2"/>
  <c r="FJ143" i="6" s="1"/>
  <c r="FJ107" i="2"/>
  <c r="FJ107" i="6" s="1"/>
  <c r="FJ31" i="2"/>
  <c r="FJ31" i="6" s="1"/>
  <c r="FJ23" i="2"/>
  <c r="FJ23" i="6" s="1"/>
  <c r="FL157" i="2"/>
  <c r="FL157" i="6" s="1"/>
  <c r="FL137" i="2"/>
  <c r="FL137" i="6" s="1"/>
  <c r="FL129" i="2"/>
  <c r="FL129" i="6" s="1"/>
  <c r="FL91" i="2"/>
  <c r="FL91" i="6" s="1"/>
  <c r="FL49" i="2"/>
  <c r="FL49" i="6" s="1"/>
  <c r="FL3" i="2"/>
  <c r="FL3" i="6" s="1"/>
  <c r="FL69" i="2"/>
  <c r="FL69" i="6" s="1"/>
  <c r="FL65" i="2"/>
  <c r="FL65" i="6" s="1"/>
  <c r="FN139" i="2"/>
  <c r="FN139" i="6" s="1"/>
  <c r="FN131" i="2"/>
  <c r="FN131" i="6" s="1"/>
  <c r="FN103" i="2"/>
  <c r="FN103" i="6" s="1"/>
  <c r="FN49" i="2"/>
  <c r="FN49" i="6" s="1"/>
  <c r="FN5" i="2"/>
  <c r="FN5" i="6" s="1"/>
  <c r="FN123" i="2"/>
  <c r="FN123" i="6" s="1"/>
  <c r="FN63" i="2"/>
  <c r="FN63" i="6" s="1"/>
  <c r="FH65" i="2"/>
  <c r="FH65" i="6" s="1"/>
  <c r="FH49" i="2"/>
  <c r="FH49" i="6" s="1"/>
  <c r="FH25" i="2"/>
  <c r="FH25" i="6" s="1"/>
  <c r="FJ95" i="2"/>
  <c r="FJ95" i="6" s="1"/>
  <c r="FJ39" i="2"/>
  <c r="FJ39" i="6" s="1"/>
  <c r="FJ129" i="2"/>
  <c r="FJ129" i="6" s="1"/>
  <c r="FJ35" i="2"/>
  <c r="FJ35" i="6" s="1"/>
  <c r="FL127" i="2"/>
  <c r="FL127" i="6" s="1"/>
  <c r="FL55" i="2"/>
  <c r="FL55" i="6" s="1"/>
  <c r="FL33" i="2"/>
  <c r="FL33" i="6" s="1"/>
  <c r="FL13" i="2"/>
  <c r="FL13" i="6" s="1"/>
  <c r="FH31" i="2"/>
  <c r="FH31" i="6" s="1"/>
  <c r="FH127" i="2"/>
  <c r="FH127" i="6" s="1"/>
  <c r="FH5" i="2"/>
  <c r="FH5" i="6" s="1"/>
  <c r="FH91" i="2"/>
  <c r="FH91" i="6" s="1"/>
  <c r="FJ135" i="2"/>
  <c r="FJ135" i="6" s="1"/>
  <c r="FJ137" i="2"/>
  <c r="FJ137" i="6" s="1"/>
  <c r="FL93" i="2"/>
  <c r="FL93" i="6" s="1"/>
  <c r="FF99" i="2"/>
  <c r="FF99" i="6" s="1"/>
  <c r="FF33" i="2"/>
  <c r="FF33" i="6" s="1"/>
  <c r="FH157" i="2"/>
  <c r="FH157" i="6" s="1"/>
  <c r="FH131" i="2"/>
  <c r="FH131" i="6" s="1"/>
  <c r="FH95" i="2"/>
  <c r="FH95" i="6" s="1"/>
  <c r="FH97" i="2"/>
  <c r="FH97" i="6" s="1"/>
  <c r="FH59" i="2"/>
  <c r="FH59" i="6" s="1"/>
  <c r="FH15" i="2"/>
  <c r="FH15" i="6" s="1"/>
  <c r="FH147" i="2"/>
  <c r="FH147" i="6" s="1"/>
  <c r="FH143" i="2"/>
  <c r="FH143" i="6" s="1"/>
  <c r="FH139" i="2"/>
  <c r="FH139" i="6" s="1"/>
  <c r="FJ139" i="2"/>
  <c r="FJ139" i="6" s="1"/>
  <c r="FJ89" i="2"/>
  <c r="FJ89" i="6" s="1"/>
  <c r="FJ45" i="2"/>
  <c r="FJ45" i="6" s="1"/>
  <c r="FJ119" i="2"/>
  <c r="FJ119" i="6" s="1"/>
  <c r="FJ115" i="2"/>
  <c r="FJ115" i="6" s="1"/>
  <c r="FJ111" i="2"/>
  <c r="FJ111" i="6" s="1"/>
  <c r="FJ69" i="2"/>
  <c r="FJ69" i="6" s="1"/>
  <c r="FJ65" i="2"/>
  <c r="FJ65" i="6" s="1"/>
  <c r="FL135" i="2"/>
  <c r="FL135" i="6" s="1"/>
  <c r="FL89" i="2"/>
  <c r="FL89" i="6" s="1"/>
  <c r="FL45" i="2"/>
  <c r="FL45" i="6" s="1"/>
  <c r="FL151" i="2"/>
  <c r="FL151" i="6" s="1"/>
  <c r="FL117" i="2"/>
  <c r="FL117" i="6" s="1"/>
  <c r="FL113" i="2"/>
  <c r="FL113" i="6" s="1"/>
  <c r="FL109" i="2"/>
  <c r="FL109" i="6" s="1"/>
  <c r="FL25" i="2"/>
  <c r="FL25" i="6" s="1"/>
  <c r="FN143" i="2"/>
  <c r="FN143" i="6" s="1"/>
  <c r="FN119" i="2"/>
  <c r="FN119" i="6" s="1"/>
  <c r="FN47" i="2"/>
  <c r="FN47" i="6" s="1"/>
  <c r="FN11" i="2"/>
  <c r="FN11" i="6" s="1"/>
  <c r="FN3" i="2"/>
  <c r="FN3" i="6" s="1"/>
  <c r="FN99" i="2"/>
  <c r="FN99" i="6" s="1"/>
  <c r="FN95" i="2"/>
  <c r="FN95" i="6" s="1"/>
  <c r="FN91" i="2"/>
  <c r="FN91" i="6" s="1"/>
  <c r="FN29" i="2"/>
  <c r="FN29" i="6" s="1"/>
  <c r="FN25" i="2"/>
  <c r="FN25" i="6" s="1"/>
  <c r="FH51" i="2"/>
  <c r="FH51" i="6" s="1"/>
  <c r="FH71" i="2"/>
  <c r="FH71" i="6" s="1"/>
  <c r="FH63" i="2"/>
  <c r="FH63" i="6" s="1"/>
  <c r="FH11" i="2"/>
  <c r="FH11" i="6" s="1"/>
  <c r="FJ61" i="2"/>
  <c r="FJ61" i="6" s="1"/>
  <c r="FL35" i="2"/>
  <c r="FL35" i="6" s="1"/>
  <c r="FL101" i="2"/>
  <c r="FL101" i="6" s="1"/>
  <c r="FL41" i="2"/>
  <c r="FL41" i="6" s="1"/>
  <c r="FL143" i="2"/>
  <c r="FL143" i="6" s="1"/>
  <c r="FL123" i="2"/>
  <c r="FL123" i="6" s="1"/>
  <c r="FH23" i="2"/>
  <c r="FH23" i="6" s="1"/>
  <c r="FJ33" i="2"/>
  <c r="FJ33" i="6" s="1"/>
  <c r="FL61" i="2"/>
  <c r="FL61" i="6" s="1"/>
  <c r="FH119" i="2"/>
  <c r="FH119" i="6" s="1"/>
  <c r="FH93" i="2"/>
  <c r="FH93" i="6" s="1"/>
  <c r="FL107" i="2"/>
  <c r="FL107" i="6" s="1"/>
  <c r="FF115" i="2" l="1"/>
  <c r="FF115" i="6" s="1"/>
  <c r="FF149" i="2"/>
  <c r="FF149" i="6" s="1"/>
  <c r="FF155" i="2"/>
  <c r="FF155" i="6" s="1"/>
  <c r="FF61" i="2"/>
  <c r="FF61" i="6" s="1"/>
  <c r="FF67" i="2"/>
  <c r="FF67" i="6" s="1"/>
  <c r="FF129" i="2"/>
  <c r="FF129" i="6" s="1"/>
  <c r="FF137" i="2"/>
  <c r="FF137" i="6" s="1"/>
  <c r="FF157" i="2"/>
  <c r="FF157" i="6" s="1"/>
  <c r="FF95" i="2"/>
  <c r="FF95" i="6" s="1"/>
  <c r="FF121" i="2"/>
  <c r="FF121" i="6" s="1"/>
  <c r="FL59" i="2"/>
  <c r="FL59" i="6" s="1"/>
  <c r="FF65" i="2"/>
  <c r="FF65" i="6" s="1"/>
  <c r="FF141" i="2"/>
  <c r="FF141" i="6" s="1"/>
  <c r="FF57" i="2"/>
  <c r="FF57" i="6" s="1"/>
  <c r="FF109" i="2"/>
  <c r="FF109" i="6" s="1"/>
  <c r="FF113" i="2"/>
  <c r="FF113" i="6" s="1"/>
  <c r="FF117" i="2"/>
  <c r="FF117" i="6" s="1"/>
  <c r="FF63" i="2"/>
  <c r="FF63" i="6" s="1"/>
  <c r="FF91" i="2"/>
  <c r="FF91" i="6" s="1"/>
  <c r="FF105" i="2"/>
  <c r="FF105" i="6" s="1"/>
  <c r="FF151" i="2"/>
  <c r="FF151" i="6" s="1"/>
  <c r="FF35" i="2"/>
  <c r="FF35" i="6" s="1"/>
  <c r="FH3" i="2"/>
  <c r="FH3" i="6" s="1"/>
  <c r="FF111" i="2"/>
  <c r="FF111" i="6" s="1"/>
  <c r="FF55" i="2"/>
  <c r="FF55" i="6" s="1"/>
  <c r="FF71" i="2"/>
  <c r="FF71" i="6" s="1"/>
  <c r="FF53" i="2"/>
  <c r="FF53" i="6" s="1"/>
  <c r="FF69" i="2"/>
  <c r="FF69" i="6" s="1"/>
  <c r="FF101" i="2"/>
  <c r="FF101" i="6" s="1"/>
  <c r="FF59" i="2"/>
  <c r="FF59" i="6" s="1"/>
  <c r="FF97" i="2"/>
  <c r="FF97" i="6" s="1"/>
  <c r="FF153" i="2"/>
  <c r="FF153" i="6" s="1"/>
  <c r="FF131" i="2"/>
  <c r="FF131" i="6" s="1"/>
  <c r="FF139" i="2"/>
  <c r="FF139" i="6" s="1"/>
  <c r="FF147" i="2"/>
  <c r="FF147" i="6" s="1"/>
  <c r="FF23" i="2"/>
  <c r="FF23" i="6" s="1"/>
  <c r="FF43" i="2"/>
  <c r="FF43" i="6" s="1"/>
  <c r="FF21" i="2"/>
  <c r="FF21" i="6" s="1"/>
  <c r="FF5" i="2"/>
  <c r="FF5" i="6" s="1"/>
  <c r="FF15" i="2"/>
  <c r="FF15" i="6" s="1"/>
  <c r="FF31" i="2"/>
  <c r="FF31" i="6" s="1"/>
  <c r="FF11" i="2"/>
  <c r="FF11" i="6" s="1"/>
  <c r="FF51" i="2"/>
  <c r="FF51" i="6" s="1"/>
  <c r="FF93" i="2"/>
  <c r="FF93" i="6" s="1"/>
  <c r="FH89" i="2"/>
  <c r="FH89" i="6" s="1"/>
  <c r="FL57" i="2"/>
  <c r="FL57" i="6" s="1"/>
  <c r="FF145" i="2" l="1"/>
  <c r="FF145" i="6" s="1"/>
  <c r="FF133" i="2"/>
  <c r="FF133" i="6" s="1"/>
  <c r="FF143" i="2"/>
  <c r="FF143" i="6" s="1"/>
  <c r="FF19" i="2"/>
  <c r="FF19" i="6" s="1"/>
  <c r="FF39" i="2"/>
  <c r="FF39" i="6" s="1"/>
  <c r="FF7" i="2"/>
  <c r="FF7" i="6" s="1"/>
  <c r="FF123" i="2"/>
  <c r="FF123" i="6" s="1"/>
  <c r="FF27" i="2"/>
  <c r="FF27" i="6" s="1"/>
  <c r="FF103" i="2"/>
  <c r="FF103" i="6" s="1"/>
  <c r="FF135" i="2"/>
  <c r="FF135" i="6" s="1"/>
  <c r="FF89" i="2"/>
  <c r="FF89" i="6" s="1"/>
  <c r="FF49" i="2"/>
  <c r="FF49" i="6" s="1"/>
  <c r="FF9" i="2"/>
  <c r="FF9" i="6" s="1"/>
  <c r="FF3" i="2"/>
  <c r="FF3" i="6" s="1"/>
  <c r="FF37" i="2"/>
  <c r="FF37" i="6" s="1"/>
  <c r="FF17" i="2"/>
  <c r="FF17" i="6" s="1"/>
  <c r="FF125" i="2"/>
  <c r="FF125" i="6" s="1"/>
  <c r="FF29" i="2"/>
  <c r="FF29" i="6" s="1"/>
  <c r="FH19" i="2" l="1"/>
  <c r="FH19" i="6" s="1"/>
  <c r="FH9" i="2"/>
  <c r="FH9" i="6" s="1"/>
  <c r="FH29" i="2"/>
  <c r="FH29" i="6" s="1"/>
  <c r="FH27" i="2"/>
  <c r="FH27" i="6" s="1"/>
  <c r="FH7" i="2"/>
  <c r="FH7" i="6" s="1"/>
  <c r="FH17" i="2"/>
  <c r="FH17" i="6" s="1"/>
  <c r="FH39" i="2"/>
  <c r="FH39" i="6" s="1"/>
  <c r="FH37" i="2"/>
  <c r="FH37" i="6" s="1"/>
  <c r="FJ37" i="2" l="1"/>
  <c r="FJ37" i="6" s="1"/>
  <c r="FJ29" i="2"/>
  <c r="FJ29" i="6" s="1"/>
  <c r="FJ17" i="2"/>
  <c r="FJ17" i="6" s="1"/>
  <c r="FJ7" i="2"/>
  <c r="FJ7" i="6" s="1"/>
  <c r="FJ9" i="2"/>
  <c r="FJ9" i="6" s="1"/>
  <c r="FJ27" i="2"/>
  <c r="FJ27" i="6" s="1"/>
  <c r="FJ19" i="2"/>
  <c r="FJ19" i="6" s="1"/>
  <c r="FL39" i="2" l="1"/>
  <c r="FL39" i="6" s="1"/>
  <c r="FL9" i="2"/>
  <c r="FL9" i="6" s="1"/>
  <c r="FL17" i="2"/>
  <c r="FL17" i="6" s="1"/>
  <c r="FL37" i="2"/>
  <c r="FL37" i="6" s="1"/>
  <c r="FL27" i="2"/>
  <c r="FL27" i="6" s="1"/>
  <c r="FL19" i="2"/>
  <c r="FL19" i="6" s="1"/>
  <c r="FL29" i="2"/>
  <c r="FL29" i="6" s="1"/>
  <c r="FL7" i="2"/>
  <c r="FL7"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DJ157" i="2" l="1"/>
  <c r="DJ157" i="6" s="1"/>
  <c r="DJ153" i="2"/>
  <c r="DJ153" i="6" s="1"/>
  <c r="DF151" i="2"/>
  <c r="DF151" i="6" s="1"/>
  <c r="DJ149" i="2"/>
  <c r="DJ149" i="6" s="1"/>
  <c r="DF147" i="2"/>
  <c r="DF147" i="6" s="1"/>
  <c r="DB145" i="2"/>
  <c r="DB145" i="6" s="1"/>
  <c r="DJ137" i="2"/>
  <c r="DJ137" i="6" s="1"/>
  <c r="DB133" i="2"/>
  <c r="DB133" i="6" s="1"/>
  <c r="DJ125" i="2"/>
  <c r="DJ125" i="6" s="1"/>
  <c r="DF123" i="2"/>
  <c r="DF123" i="6" s="1"/>
  <c r="DB121" i="2"/>
  <c r="DB121" i="6" s="1"/>
  <c r="DF115" i="2"/>
  <c r="DF115" i="6" s="1"/>
  <c r="DJ113" i="2"/>
  <c r="DJ113" i="6" s="1"/>
  <c r="DJ105" i="2"/>
  <c r="DJ105" i="6" s="1"/>
  <c r="DB101" i="2"/>
  <c r="DB101" i="6" s="1"/>
  <c r="DF95" i="2"/>
  <c r="DF95" i="6" s="1"/>
  <c r="DB93" i="2"/>
  <c r="DB93" i="6" s="1"/>
  <c r="DB69" i="2"/>
  <c r="DB69" i="6" s="1"/>
  <c r="DJ61" i="2"/>
  <c r="DJ61" i="6" s="1"/>
  <c r="DF59" i="2"/>
  <c r="DF59" i="6" s="1"/>
  <c r="DJ57" i="2"/>
  <c r="DJ57" i="6" s="1"/>
  <c r="DF55" i="2"/>
  <c r="DF55" i="6" s="1"/>
  <c r="DB53" i="2"/>
  <c r="DB53" i="6" s="1"/>
  <c r="DJ45" i="2"/>
  <c r="DJ45" i="6" s="1"/>
  <c r="DF43" i="2"/>
  <c r="DF43" i="6" s="1"/>
  <c r="DJ41" i="2"/>
  <c r="DJ41" i="6" s="1"/>
  <c r="DJ37" i="2"/>
  <c r="DJ37" i="6" s="1"/>
  <c r="DB25" i="2"/>
  <c r="DB25" i="6" s="1"/>
  <c r="DF23" i="2"/>
  <c r="DF23" i="6" s="1"/>
  <c r="DB21" i="2"/>
  <c r="DB21" i="6" s="1"/>
  <c r="DJ13" i="2"/>
  <c r="DJ13" i="6" s="1"/>
  <c r="DF11" i="2"/>
  <c r="DF11" i="6" s="1"/>
  <c r="DB9" i="2"/>
  <c r="DB9" i="6" s="1"/>
  <c r="DF3" i="2"/>
  <c r="DF3" i="6" s="1"/>
  <c r="DH157" i="2"/>
  <c r="DH157" i="6" s="1"/>
  <c r="DD155" i="2"/>
  <c r="DD155" i="6" s="1"/>
  <c r="DH145" i="2"/>
  <c r="DH145" i="6" s="1"/>
  <c r="DH137" i="2"/>
  <c r="DH137" i="6" s="1"/>
  <c r="DH133" i="2"/>
  <c r="DH133" i="6" s="1"/>
  <c r="DD131" i="2"/>
  <c r="DD131" i="6" s="1"/>
  <c r="DH125" i="2"/>
  <c r="DH125" i="6" s="1"/>
  <c r="DD123" i="2"/>
  <c r="DD123" i="6" s="1"/>
  <c r="DH117" i="2"/>
  <c r="DH117" i="6" s="1"/>
  <c r="DD115" i="2"/>
  <c r="DD115" i="6" s="1"/>
  <c r="DD111" i="2"/>
  <c r="DD111" i="6" s="1"/>
  <c r="DH105" i="2"/>
  <c r="DH105" i="6" s="1"/>
  <c r="DD103" i="2"/>
  <c r="DD103" i="6" s="1"/>
  <c r="DD95" i="2"/>
  <c r="DD95" i="6" s="1"/>
  <c r="DH69" i="2"/>
  <c r="DH69" i="6" s="1"/>
  <c r="DD67" i="2"/>
  <c r="DD67" i="6" s="1"/>
  <c r="DD55" i="2"/>
  <c r="DD55" i="6" s="1"/>
  <c r="DH41" i="2"/>
  <c r="DH41" i="6" s="1"/>
  <c r="DD39" i="2"/>
  <c r="DD39" i="6" s="1"/>
  <c r="DH25" i="2"/>
  <c r="DH25" i="6" s="1"/>
  <c r="DD19" i="2"/>
  <c r="DD19" i="6" s="1"/>
  <c r="DH9" i="2"/>
  <c r="DH9" i="6" s="1"/>
  <c r="DD7" i="2"/>
  <c r="DD7" i="6" s="1"/>
  <c r="DB157" i="2"/>
  <c r="DB157" i="6" s="1"/>
  <c r="DB149" i="2"/>
  <c r="DB149" i="6" s="1"/>
  <c r="DJ141" i="2"/>
  <c r="DJ141" i="6" s="1"/>
  <c r="DF139" i="2"/>
  <c r="DF139" i="6" s="1"/>
  <c r="DB137" i="2"/>
  <c r="DB137" i="6" s="1"/>
  <c r="DJ129" i="2"/>
  <c r="DJ129" i="6" s="1"/>
  <c r="DF127" i="2"/>
  <c r="DF127" i="6" s="1"/>
  <c r="DB125" i="2"/>
  <c r="DB125" i="6" s="1"/>
  <c r="DJ117" i="2"/>
  <c r="DJ117" i="6" s="1"/>
  <c r="DB113" i="2"/>
  <c r="DB113" i="6" s="1"/>
  <c r="DF111" i="2"/>
  <c r="DF111" i="6" s="1"/>
  <c r="DB109" i="2"/>
  <c r="DB109" i="6" s="1"/>
  <c r="DF103" i="2"/>
  <c r="DF103" i="6" s="1"/>
  <c r="DJ101" i="2"/>
  <c r="DJ101" i="6" s="1"/>
  <c r="DF99" i="2"/>
  <c r="DF99" i="6" s="1"/>
  <c r="DB97" i="2"/>
  <c r="DB97" i="6" s="1"/>
  <c r="DJ89" i="2"/>
  <c r="DJ89" i="6" s="1"/>
  <c r="DF71" i="2"/>
  <c r="DF71" i="6" s="1"/>
  <c r="DJ69" i="2"/>
  <c r="DJ69" i="6" s="1"/>
  <c r="DF67" i="2"/>
  <c r="DF67" i="6" s="1"/>
  <c r="DB65" i="2"/>
  <c r="DB65" i="6" s="1"/>
  <c r="DB57" i="2"/>
  <c r="DB57" i="6" s="1"/>
  <c r="DJ53" i="2"/>
  <c r="DJ53" i="6" s="1"/>
  <c r="DF51" i="2"/>
  <c r="DF51" i="6" s="1"/>
  <c r="DB49" i="2"/>
  <c r="DB49" i="6" s="1"/>
  <c r="DF47" i="2"/>
  <c r="DF47" i="6" s="1"/>
  <c r="DB45" i="2"/>
  <c r="DB45" i="6" s="1"/>
  <c r="DF39" i="2"/>
  <c r="DF39" i="6" s="1"/>
  <c r="DB37" i="2"/>
  <c r="DB37" i="6" s="1"/>
  <c r="DF35" i="2"/>
  <c r="DF35" i="6" s="1"/>
  <c r="DB33" i="2"/>
  <c r="DB33" i="6" s="1"/>
  <c r="DJ29" i="2"/>
  <c r="DJ29" i="6" s="1"/>
  <c r="DF27" i="2"/>
  <c r="DF27" i="6" s="1"/>
  <c r="DJ25" i="2"/>
  <c r="DJ25" i="6" s="1"/>
  <c r="DJ17" i="2"/>
  <c r="DJ17" i="6" s="1"/>
  <c r="DB17" i="2"/>
  <c r="DB17" i="6" s="1"/>
  <c r="DB13" i="2"/>
  <c r="DB13" i="6" s="1"/>
  <c r="DB5" i="2"/>
  <c r="DB5" i="6" s="1"/>
  <c r="DH153" i="2"/>
  <c r="DH153" i="6" s="1"/>
  <c r="DD151" i="2"/>
  <c r="DD151" i="6" s="1"/>
  <c r="DH141" i="2"/>
  <c r="DH141" i="6" s="1"/>
  <c r="DD139" i="2"/>
  <c r="DD139" i="6" s="1"/>
  <c r="DH121" i="2"/>
  <c r="DH121" i="6" s="1"/>
  <c r="DD119" i="2"/>
  <c r="DD119" i="6" s="1"/>
  <c r="DH109" i="2"/>
  <c r="DH109" i="6" s="1"/>
  <c r="DD107" i="2"/>
  <c r="DD107" i="6" s="1"/>
  <c r="DH97" i="2"/>
  <c r="DH97" i="6" s="1"/>
  <c r="DH93" i="2"/>
  <c r="DH93" i="6" s="1"/>
  <c r="DD91" i="2"/>
  <c r="DD91" i="6" s="1"/>
  <c r="DH65" i="2"/>
  <c r="DH65" i="6" s="1"/>
  <c r="DD63" i="2"/>
  <c r="DD63" i="6" s="1"/>
  <c r="DH57" i="2"/>
  <c r="DH57" i="6" s="1"/>
  <c r="DH53" i="2"/>
  <c r="DH53" i="6" s="1"/>
  <c r="DD51" i="2"/>
  <c r="DD51" i="6" s="1"/>
  <c r="DH45" i="2"/>
  <c r="DH45" i="6" s="1"/>
  <c r="DD43" i="2"/>
  <c r="DD43" i="6" s="1"/>
  <c r="DH33" i="2"/>
  <c r="DH33" i="6" s="1"/>
  <c r="DD31" i="2"/>
  <c r="DD31" i="6" s="1"/>
  <c r="DD23" i="2"/>
  <c r="DD23" i="6" s="1"/>
  <c r="DH13" i="2"/>
  <c r="DH13" i="6" s="1"/>
  <c r="DH5" i="2"/>
  <c r="DH5"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F155" i="2"/>
  <c r="DF155" i="6" s="1"/>
  <c r="DB153" i="2"/>
  <c r="DB153" i="6" s="1"/>
  <c r="DJ145" i="2"/>
  <c r="DJ145" i="6" s="1"/>
  <c r="DF143" i="2"/>
  <c r="DF143" i="6" s="1"/>
  <c r="DB141" i="2"/>
  <c r="DB141" i="6" s="1"/>
  <c r="DF135" i="2"/>
  <c r="DF135" i="6" s="1"/>
  <c r="DJ133" i="2"/>
  <c r="DJ133" i="6" s="1"/>
  <c r="DF131" i="2"/>
  <c r="DF131" i="6" s="1"/>
  <c r="DB129" i="2"/>
  <c r="DB129" i="6" s="1"/>
  <c r="DJ121" i="2"/>
  <c r="DJ121" i="6" s="1"/>
  <c r="DF119" i="2"/>
  <c r="DF119" i="6" s="1"/>
  <c r="DB117" i="2"/>
  <c r="DB117" i="6" s="1"/>
  <c r="DJ109" i="2"/>
  <c r="DJ109" i="6" s="1"/>
  <c r="DF107" i="2"/>
  <c r="DF107" i="6" s="1"/>
  <c r="DB105" i="2"/>
  <c r="DB105" i="6" s="1"/>
  <c r="DJ97" i="2"/>
  <c r="DJ97" i="6" s="1"/>
  <c r="DJ93" i="2"/>
  <c r="DJ93" i="6" s="1"/>
  <c r="DF91" i="2"/>
  <c r="DF91" i="6" s="1"/>
  <c r="DB89" i="2"/>
  <c r="DB89" i="6" s="1"/>
  <c r="DJ65" i="2"/>
  <c r="DJ65" i="6" s="1"/>
  <c r="DF63" i="2"/>
  <c r="DF63" i="6" s="1"/>
  <c r="DB61" i="2"/>
  <c r="DB61" i="6" s="1"/>
  <c r="DJ49" i="2"/>
  <c r="DJ49" i="6" s="1"/>
  <c r="DB41" i="2"/>
  <c r="DB41" i="6" s="1"/>
  <c r="DJ33" i="2"/>
  <c r="DJ33" i="6" s="1"/>
  <c r="DF31" i="2"/>
  <c r="DF31" i="6" s="1"/>
  <c r="DB29" i="2"/>
  <c r="DB29" i="6" s="1"/>
  <c r="DJ21" i="2"/>
  <c r="DJ21" i="6" s="1"/>
  <c r="DF19" i="2"/>
  <c r="DF19" i="6" s="1"/>
  <c r="DF15" i="2"/>
  <c r="DF15" i="6" s="1"/>
  <c r="DJ9" i="2"/>
  <c r="DJ9" i="6" s="1"/>
  <c r="DF7" i="2"/>
  <c r="DF7" i="6" s="1"/>
  <c r="DJ5" i="2"/>
  <c r="DJ5" i="6" s="1"/>
  <c r="DH149" i="2"/>
  <c r="DH149" i="6" s="1"/>
  <c r="DD147" i="2"/>
  <c r="DD147" i="6" s="1"/>
  <c r="DD143" i="2"/>
  <c r="DD143" i="6" s="1"/>
  <c r="DD135" i="2"/>
  <c r="DD135" i="6" s="1"/>
  <c r="DH129" i="2"/>
  <c r="DH129" i="6" s="1"/>
  <c r="DD127" i="2"/>
  <c r="DD127" i="6" s="1"/>
  <c r="DH113" i="2"/>
  <c r="DH113" i="6" s="1"/>
  <c r="DH101" i="2"/>
  <c r="DH101" i="6" s="1"/>
  <c r="DD99" i="2"/>
  <c r="DD99" i="6" s="1"/>
  <c r="DH89" i="2"/>
  <c r="DH89" i="6" s="1"/>
  <c r="DD71" i="2"/>
  <c r="DD71" i="6" s="1"/>
  <c r="DH61" i="2"/>
  <c r="DH61" i="6" s="1"/>
  <c r="DD59" i="2"/>
  <c r="DD59" i="6" s="1"/>
  <c r="DH49" i="2"/>
  <c r="DH49" i="6" s="1"/>
  <c r="DD47" i="2"/>
  <c r="DD47" i="6" s="1"/>
  <c r="DH37" i="2"/>
  <c r="DH37" i="6" s="1"/>
  <c r="DD35" i="2"/>
  <c r="DD35" i="6" s="1"/>
  <c r="DH29" i="2"/>
  <c r="DH29" i="6" s="1"/>
  <c r="DD27" i="2"/>
  <c r="DD27" i="6" s="1"/>
  <c r="DH21" i="2"/>
  <c r="DH21" i="6" s="1"/>
  <c r="DH17" i="2"/>
  <c r="DH17" i="6" s="1"/>
  <c r="DD15" i="2"/>
  <c r="DD15" i="6" s="1"/>
  <c r="DD11" i="2"/>
  <c r="DD11" i="6" s="1"/>
  <c r="DD3" i="2"/>
  <c r="DD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CN157" i="2" l="1"/>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P157" i="2"/>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5" i="2"/>
  <c r="Z45" i="6" s="1"/>
  <c r="Z43" i="2"/>
  <c r="Z43" i="6" s="1"/>
  <c r="Z41" i="2"/>
  <c r="Z41" i="6" s="1"/>
  <c r="Z39" i="2"/>
  <c r="Z39" i="6" s="1"/>
  <c r="Z37" i="2"/>
  <c r="Z37" i="6" s="1"/>
  <c r="Z35" i="2"/>
  <c r="Z35" i="6" s="1"/>
  <c r="Z33" i="2"/>
  <c r="Z33" i="6" s="1"/>
  <c r="Z31" i="2"/>
  <c r="Z31" i="6" s="1"/>
  <c r="Z29" i="2"/>
  <c r="Z29" i="6" s="1"/>
  <c r="Z27" i="2"/>
  <c r="Z27" i="6" s="1"/>
  <c r="Z25" i="2"/>
  <c r="Z25" i="6" s="1"/>
  <c r="Z23" i="2"/>
  <c r="Z23" i="6" s="1"/>
  <c r="Z21" i="2"/>
  <c r="Z21" i="6" s="1"/>
  <c r="Z19" i="2"/>
  <c r="Z19" i="6" s="1"/>
  <c r="Z17" i="2"/>
  <c r="Z17" i="6" s="1"/>
  <c r="Z15" i="2"/>
  <c r="Z15" i="6" s="1"/>
  <c r="Z13" i="2"/>
  <c r="Z13" i="6" s="1"/>
  <c r="Z11" i="2"/>
  <c r="Z11" i="6" s="1"/>
  <c r="Z9" i="2"/>
  <c r="Z9" i="6" s="1"/>
  <c r="Z7" i="2"/>
  <c r="Z7" i="6" s="1"/>
  <c r="Z5" i="2"/>
  <c r="Z5"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5" i="2"/>
  <c r="X45" i="6" s="1"/>
  <c r="X43" i="2"/>
  <c r="X43"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7" i="2"/>
  <c r="P7" i="6" s="1"/>
  <c r="P5" i="2"/>
  <c r="P5" i="6" s="1"/>
  <c r="P3" i="2"/>
  <c r="P3" i="6" l="1"/>
  <c r="P9" i="2"/>
  <c r="P9" i="6" s="1"/>
  <c r="P89" i="6"/>
  <c r="CS28" i="4"/>
  <c r="CS23" i="4"/>
  <c r="CR23" i="4" s="1"/>
  <c r="CS30" i="4"/>
  <c r="CR30" i="4" s="1"/>
  <c r="CS15" i="4"/>
  <c r="CR15" i="4" s="1"/>
  <c r="CS48" i="4"/>
  <c r="CS33" i="4"/>
  <c r="CS26" i="4"/>
  <c r="CS35" i="4"/>
  <c r="CR35" i="4" s="1"/>
  <c r="CS42" i="4"/>
  <c r="CR42" i="4" s="1"/>
  <c r="CS44" i="4"/>
  <c r="CR44" i="4" s="1"/>
  <c r="CS21" i="4"/>
  <c r="CR21" i="4" s="1"/>
  <c r="CS24" i="4"/>
  <c r="CS37" i="4"/>
  <c r="CS11" i="4"/>
  <c r="CR11" i="4" s="1"/>
  <c r="CS36" i="4"/>
  <c r="CR36" i="4" s="1"/>
  <c r="CS14" i="4"/>
  <c r="CS25" i="4"/>
  <c r="CR25" i="4" s="1"/>
  <c r="CS49" i="4"/>
  <c r="CR49" i="4" s="1"/>
  <c r="CS19" i="4"/>
  <c r="CR19" i="4" s="1"/>
  <c r="CS47" i="4"/>
  <c r="CS29" i="4"/>
  <c r="CS40" i="4"/>
  <c r="CR40" i="4" s="1"/>
  <c r="CS45" i="4"/>
  <c r="CR45" i="4" s="1"/>
  <c r="CS38" i="4"/>
  <c r="CS51" i="4"/>
  <c r="CS43" i="4"/>
  <c r="CS27" i="4"/>
  <c r="CS13" i="4"/>
  <c r="CS32" i="4"/>
  <c r="CR32" i="4" s="1"/>
  <c r="CS46" i="4"/>
  <c r="CS39" i="4"/>
  <c r="CS17" i="4"/>
  <c r="CR17" i="4" s="1"/>
  <c r="CS41" i="4"/>
  <c r="CS16" i="4"/>
  <c r="CS50" i="4"/>
  <c r="CR50" i="4" s="1"/>
  <c r="CS12" i="4"/>
  <c r="CR12" i="4" s="1"/>
  <c r="CS22" i="4"/>
  <c r="CR22" i="4" s="1"/>
  <c r="CS34" i="4"/>
  <c r="CR34" i="4" s="1"/>
  <c r="CS20" i="4"/>
  <c r="CS31" i="4"/>
  <c r="CR31" i="4" s="1"/>
  <c r="CS18" i="4"/>
  <c r="CR13" i="4" l="1"/>
  <c r="CK37" i="4"/>
  <c r="CK40" i="4"/>
  <c r="CK35" i="4"/>
  <c r="CJ35" i="4" s="1"/>
  <c r="CK49" i="4"/>
  <c r="CJ49" i="4" s="1"/>
  <c r="CK45" i="4"/>
  <c r="CJ45" i="4" s="1"/>
  <c r="CK18" i="4"/>
  <c r="CJ18" i="4" s="1"/>
  <c r="CK24" i="4"/>
  <c r="CK12" i="4"/>
  <c r="CK41" i="4"/>
  <c r="CK39" i="4"/>
  <c r="CR18" i="4"/>
  <c r="CR37" i="4"/>
  <c r="CK26" i="4"/>
  <c r="CK13" i="4"/>
  <c r="CK19" i="4"/>
  <c r="CJ19" i="4" s="1"/>
  <c r="CK29" i="4"/>
  <c r="CK51" i="4"/>
  <c r="CK44" i="4"/>
  <c r="CJ44" i="4" s="1"/>
  <c r="CK34" i="4"/>
  <c r="CJ34" i="4" s="1"/>
  <c r="CK16" i="4"/>
  <c r="CK38" i="4"/>
  <c r="CK46" i="4"/>
  <c r="CR43" i="4"/>
  <c r="CR46" i="4" s="1"/>
  <c r="CK23" i="4"/>
  <c r="CJ23" i="4" s="1"/>
  <c r="CK14" i="4"/>
  <c r="CK50" i="4"/>
  <c r="CJ50" i="4" s="1"/>
  <c r="CK28" i="4"/>
  <c r="CK21" i="4"/>
  <c r="CJ21" i="4" s="1"/>
  <c r="CK36" i="4"/>
  <c r="CJ36" i="4" s="1"/>
  <c r="CK15" i="4"/>
  <c r="CJ15" i="4" s="1"/>
  <c r="CK27" i="4"/>
  <c r="CK20" i="4"/>
  <c r="CK32" i="4"/>
  <c r="CK31" i="4"/>
  <c r="CJ31" i="4" s="1"/>
  <c r="CK42" i="4"/>
  <c r="CK47" i="4"/>
  <c r="CK17" i="4"/>
  <c r="CJ17" i="4" s="1"/>
  <c r="CK43" i="4"/>
  <c r="CK11" i="4"/>
  <c r="CJ11" i="4" s="1"/>
  <c r="CK30" i="4"/>
  <c r="CJ30" i="4" s="1"/>
  <c r="CK25" i="4"/>
  <c r="CJ25" i="4" s="1"/>
  <c r="CK33" i="4"/>
  <c r="CK22" i="4"/>
  <c r="CJ22" i="4" s="1"/>
  <c r="CK48" i="4"/>
  <c r="CJ12" i="4" l="1"/>
  <c r="CR16" i="4"/>
  <c r="CR20" i="4" s="1"/>
  <c r="CJ13" i="4"/>
  <c r="CR14" i="4"/>
  <c r="CU14" i="4"/>
  <c r="CU11" i="4"/>
  <c r="CU13" i="4"/>
  <c r="CU10" i="4"/>
  <c r="CU12" i="4"/>
  <c r="CJ32" i="4"/>
  <c r="CU15" i="4" l="1"/>
  <c r="CJ14" i="4"/>
  <c r="CR24" i="4"/>
  <c r="CV10" i="4"/>
  <c r="E89" i="3"/>
  <c r="CV13" i="4"/>
  <c r="Z89" i="3"/>
  <c r="S89" i="3"/>
  <c r="CV12" i="4"/>
  <c r="AN89" i="3"/>
  <c r="CV15" i="4"/>
  <c r="AG89" i="3"/>
  <c r="CV14" i="4"/>
  <c r="CM11" i="4"/>
  <c r="L89" i="3"/>
  <c r="CV11" i="4"/>
  <c r="CM10" i="4"/>
  <c r="CM12" i="4"/>
  <c r="CM13" i="4"/>
  <c r="CU16" i="4" l="1"/>
  <c r="CR27" i="4"/>
  <c r="CJ16" i="4"/>
  <c r="CR26" i="4"/>
  <c r="CU17" i="4"/>
  <c r="CN13" i="4"/>
  <c r="Z3" i="3"/>
  <c r="AN127" i="3"/>
  <c r="AN107" i="3"/>
  <c r="AN97" i="3"/>
  <c r="AN149" i="3"/>
  <c r="AN121" i="3"/>
  <c r="AN119" i="3"/>
  <c r="AN159" i="3"/>
  <c r="AN153" i="3"/>
  <c r="AN105" i="3"/>
  <c r="AN141" i="3"/>
  <c r="AN131" i="3"/>
  <c r="AN133" i="3"/>
  <c r="AN147" i="3"/>
  <c r="AN109" i="3"/>
  <c r="AN123" i="3"/>
  <c r="AN113" i="3"/>
  <c r="AN137" i="3"/>
  <c r="AN129" i="3"/>
  <c r="AN151" i="3"/>
  <c r="AN145" i="3"/>
  <c r="AN125" i="3"/>
  <c r="AN99" i="3"/>
  <c r="AN157" i="3"/>
  <c r="AN101" i="3"/>
  <c r="AN115" i="3"/>
  <c r="AN111" i="3"/>
  <c r="AN95" i="3"/>
  <c r="AN143" i="3"/>
  <c r="AN155" i="3"/>
  <c r="AN93" i="3"/>
  <c r="AN91" i="3"/>
  <c r="AN135" i="3"/>
  <c r="AN139" i="3"/>
  <c r="AN117" i="3"/>
  <c r="AN103" i="3"/>
  <c r="AN87" i="3"/>
  <c r="S107" i="3"/>
  <c r="S133" i="3"/>
  <c r="S151" i="3"/>
  <c r="S131" i="3"/>
  <c r="S113" i="3"/>
  <c r="S111" i="3"/>
  <c r="S93" i="3"/>
  <c r="S117" i="3"/>
  <c r="S121" i="3"/>
  <c r="S139" i="3"/>
  <c r="S99" i="3"/>
  <c r="S87" i="3"/>
  <c r="S143" i="3"/>
  <c r="S157" i="3"/>
  <c r="S119" i="3"/>
  <c r="S103" i="3"/>
  <c r="S135" i="3"/>
  <c r="S109" i="3"/>
  <c r="S101" i="3"/>
  <c r="S125" i="3"/>
  <c r="S95" i="3"/>
  <c r="S97" i="3"/>
  <c r="S155" i="3"/>
  <c r="S149" i="3"/>
  <c r="S127" i="3"/>
  <c r="S129" i="3"/>
  <c r="S159" i="3"/>
  <c r="S91" i="3"/>
  <c r="S153" i="3"/>
  <c r="S105" i="3"/>
  <c r="S141" i="3"/>
  <c r="S137" i="3"/>
  <c r="S115" i="3"/>
  <c r="S147" i="3"/>
  <c r="S123" i="3"/>
  <c r="S145" i="3"/>
  <c r="Z105" i="3"/>
  <c r="Z121" i="3"/>
  <c r="Z155" i="3"/>
  <c r="Z135" i="3"/>
  <c r="Z133" i="3"/>
  <c r="Z131" i="3"/>
  <c r="Z95" i="3"/>
  <c r="Z147" i="3"/>
  <c r="Z107" i="3"/>
  <c r="Z125" i="3"/>
  <c r="Z123" i="3"/>
  <c r="Z117" i="3"/>
  <c r="Z127" i="3"/>
  <c r="Z93" i="3"/>
  <c r="Z91" i="3"/>
  <c r="Z139" i="3"/>
  <c r="Z137" i="3"/>
  <c r="Z111" i="3"/>
  <c r="Z129" i="3"/>
  <c r="Z141" i="3"/>
  <c r="Z113" i="3"/>
  <c r="Z153" i="3"/>
  <c r="Z115" i="3"/>
  <c r="Z87" i="3"/>
  <c r="Z103" i="3"/>
  <c r="Z149" i="3"/>
  <c r="Z101" i="3"/>
  <c r="Z99" i="3"/>
  <c r="Z159" i="3"/>
  <c r="Z157" i="3"/>
  <c r="Z145" i="3"/>
  <c r="Z109" i="3"/>
  <c r="Z151" i="3"/>
  <c r="Z119" i="3"/>
  <c r="Z97" i="3"/>
  <c r="Z143" i="3"/>
  <c r="E127" i="3"/>
  <c r="E125" i="3"/>
  <c r="E155" i="3"/>
  <c r="E101" i="3"/>
  <c r="E97" i="3"/>
  <c r="E87" i="3"/>
  <c r="E133" i="3"/>
  <c r="E103" i="3"/>
  <c r="E117" i="3"/>
  <c r="E109" i="3"/>
  <c r="E147" i="3"/>
  <c r="E107" i="3"/>
  <c r="E159" i="3"/>
  <c r="E105" i="3"/>
  <c r="E123" i="3"/>
  <c r="E95" i="3"/>
  <c r="E129" i="3"/>
  <c r="E111" i="3"/>
  <c r="E135" i="3"/>
  <c r="E151" i="3"/>
  <c r="E145" i="3"/>
  <c r="E143" i="3"/>
  <c r="E119" i="3"/>
  <c r="E113" i="3"/>
  <c r="E149" i="3"/>
  <c r="E115" i="3"/>
  <c r="E131" i="3"/>
  <c r="E139" i="3"/>
  <c r="E121" i="3"/>
  <c r="E93" i="3"/>
  <c r="E137" i="3"/>
  <c r="E91" i="3"/>
  <c r="E99" i="3"/>
  <c r="E153" i="3"/>
  <c r="E157" i="3"/>
  <c r="E141" i="3"/>
  <c r="L131" i="3"/>
  <c r="L125" i="3"/>
  <c r="L93" i="3"/>
  <c r="L149" i="3"/>
  <c r="L99" i="3"/>
  <c r="L153" i="3"/>
  <c r="L143" i="3"/>
  <c r="L103" i="3"/>
  <c r="L105" i="3"/>
  <c r="L109" i="3"/>
  <c r="L127" i="3"/>
  <c r="L145" i="3"/>
  <c r="L147" i="3"/>
  <c r="L159" i="3"/>
  <c r="L115" i="3"/>
  <c r="L133" i="3"/>
  <c r="L97" i="3"/>
  <c r="L121" i="3"/>
  <c r="L155" i="3"/>
  <c r="L123" i="3"/>
  <c r="L91" i="3"/>
  <c r="L157" i="3"/>
  <c r="L139" i="3"/>
  <c r="L117" i="3"/>
  <c r="L119" i="3"/>
  <c r="L113" i="3"/>
  <c r="L101" i="3"/>
  <c r="L111" i="3"/>
  <c r="L135" i="3"/>
  <c r="L137" i="3"/>
  <c r="L141" i="3"/>
  <c r="L87" i="3"/>
  <c r="L151" i="3"/>
  <c r="L129" i="3"/>
  <c r="L107" i="3"/>
  <c r="L95" i="3"/>
  <c r="AG115" i="3"/>
  <c r="AG125" i="3"/>
  <c r="AG159" i="3"/>
  <c r="AG133" i="3"/>
  <c r="AG95" i="3"/>
  <c r="AG145" i="3"/>
  <c r="AG103" i="3"/>
  <c r="AG151" i="3"/>
  <c r="AG109" i="3"/>
  <c r="AG113" i="3"/>
  <c r="AG137" i="3"/>
  <c r="AG139" i="3"/>
  <c r="AG147" i="3"/>
  <c r="AG127" i="3"/>
  <c r="AG111" i="3"/>
  <c r="AG129" i="3"/>
  <c r="AG99" i="3"/>
  <c r="AG107" i="3"/>
  <c r="AG131" i="3"/>
  <c r="AG153" i="3"/>
  <c r="AG101" i="3"/>
  <c r="AG117" i="3"/>
  <c r="AG93" i="3"/>
  <c r="AG149" i="3"/>
  <c r="AG121" i="3"/>
  <c r="AG105" i="3"/>
  <c r="AG91" i="3"/>
  <c r="AG135" i="3"/>
  <c r="AG141" i="3"/>
  <c r="AG97" i="3"/>
  <c r="AG155" i="3"/>
  <c r="AG157" i="3"/>
  <c r="AG143" i="3"/>
  <c r="AG123" i="3"/>
  <c r="AG87" i="3"/>
  <c r="AG119" i="3"/>
  <c r="CN12" i="4"/>
  <c r="S3" i="3"/>
  <c r="CN10" i="4"/>
  <c r="E3" i="3"/>
  <c r="L3" i="3"/>
  <c r="CN11" i="4"/>
  <c r="CR28" i="4" l="1"/>
  <c r="CV17" i="4"/>
  <c r="BB89" i="3"/>
  <c r="CR29" i="4"/>
  <c r="CU20" i="4"/>
  <c r="CU18" i="4"/>
  <c r="CR33" i="4"/>
  <c r="CU19" i="4"/>
  <c r="CU21" i="4"/>
  <c r="CU23" i="4"/>
  <c r="CR38" i="4"/>
  <c r="CR39" i="4" s="1"/>
  <c r="CR41" i="4" s="1"/>
  <c r="CU22" i="4"/>
  <c r="CJ20" i="4"/>
  <c r="CM15" i="4"/>
  <c r="CM14" i="4"/>
  <c r="CJ24" i="4"/>
  <c r="CV16" i="4"/>
  <c r="AU89" i="3"/>
  <c r="E31" i="3"/>
  <c r="E41" i="3"/>
  <c r="E23" i="3"/>
  <c r="E25" i="3"/>
  <c r="E35" i="3"/>
  <c r="E69" i="3"/>
  <c r="E5" i="3"/>
  <c r="E59" i="3"/>
  <c r="E67" i="3"/>
  <c r="E21" i="3"/>
  <c r="E17" i="3"/>
  <c r="E45" i="3"/>
  <c r="E29" i="3"/>
  <c r="E63" i="3"/>
  <c r="E43" i="3"/>
  <c r="E47" i="3"/>
  <c r="E39" i="3"/>
  <c r="E55" i="3"/>
  <c r="E27" i="3"/>
  <c r="E57" i="3"/>
  <c r="E53" i="3"/>
  <c r="E1" i="3"/>
  <c r="E15" i="3"/>
  <c r="E19" i="3"/>
  <c r="E49" i="3"/>
  <c r="E71" i="3"/>
  <c r="E7" i="3"/>
  <c r="E13" i="3"/>
  <c r="E11" i="3"/>
  <c r="E61" i="3"/>
  <c r="E65" i="3"/>
  <c r="E9" i="3"/>
  <c r="E33" i="3"/>
  <c r="E37" i="3"/>
  <c r="E73" i="3"/>
  <c r="E51" i="3"/>
  <c r="AK119" i="3"/>
  <c r="AH119" i="3"/>
  <c r="AJ119" i="3"/>
  <c r="AI119" i="3"/>
  <c r="AL119" i="3"/>
  <c r="P125" i="4"/>
  <c r="AH157" i="3"/>
  <c r="AL157" i="3"/>
  <c r="P163" i="4"/>
  <c r="AK157" i="3"/>
  <c r="AI157" i="3"/>
  <c r="AJ157" i="3"/>
  <c r="AH135" i="3"/>
  <c r="AK135" i="3" s="1"/>
  <c r="AL135" i="3" s="1"/>
  <c r="AJ149" i="3"/>
  <c r="AL149" i="3"/>
  <c r="AK149" i="3"/>
  <c r="AH149" i="3"/>
  <c r="AI149" i="3"/>
  <c r="P155" i="4"/>
  <c r="AH153" i="3"/>
  <c r="AJ153" i="3"/>
  <c r="AK153" i="3"/>
  <c r="AI153" i="3"/>
  <c r="P159" i="4"/>
  <c r="AL153" i="3"/>
  <c r="AH129" i="3"/>
  <c r="AL129" i="3"/>
  <c r="AI129" i="3"/>
  <c r="AK129" i="3"/>
  <c r="AJ129" i="3"/>
  <c r="P135" i="4"/>
  <c r="AH139" i="3"/>
  <c r="P145" i="4"/>
  <c r="AK139" i="3"/>
  <c r="AI139" i="3"/>
  <c r="AL139" i="3"/>
  <c r="AJ139" i="3"/>
  <c r="AI151" i="3"/>
  <c r="AH151" i="3"/>
  <c r="AJ151" i="3" s="1"/>
  <c r="AK151" i="3"/>
  <c r="AL151" i="3" s="1"/>
  <c r="P157" i="4" s="1"/>
  <c r="AH133" i="3"/>
  <c r="AI133" i="3" s="1"/>
  <c r="AJ133" i="3"/>
  <c r="P139" i="4" s="1"/>
  <c r="AK133" i="3"/>
  <c r="AL133" i="3" s="1"/>
  <c r="O95" i="3"/>
  <c r="J101" i="4" s="1"/>
  <c r="N95" i="3"/>
  <c r="M95" i="3"/>
  <c r="P95" i="3" s="1"/>
  <c r="Q95" i="3" s="1"/>
  <c r="N111" i="3"/>
  <c r="M111" i="3"/>
  <c r="P111" i="3" s="1"/>
  <c r="Q111" i="3" s="1"/>
  <c r="O111" i="3"/>
  <c r="J117" i="4" s="1"/>
  <c r="O117" i="3"/>
  <c r="J123" i="4" s="1"/>
  <c r="M117" i="3"/>
  <c r="N117" i="3" s="1"/>
  <c r="P117" i="3"/>
  <c r="Q117" i="3" s="1"/>
  <c r="O123" i="3"/>
  <c r="M123" i="3"/>
  <c r="N123" i="3"/>
  <c r="J129" i="4"/>
  <c r="P123" i="3"/>
  <c r="Q123" i="3" s="1"/>
  <c r="M133" i="3"/>
  <c r="O133" i="3" s="1"/>
  <c r="P133" i="3"/>
  <c r="Q133" i="3" s="1"/>
  <c r="J139" i="4" s="1"/>
  <c r="N133" i="3"/>
  <c r="N145" i="3"/>
  <c r="M145" i="3"/>
  <c r="P145" i="3" s="1"/>
  <c r="Q145" i="3" s="1"/>
  <c r="O145" i="3"/>
  <c r="J151" i="4" s="1"/>
  <c r="N103" i="3"/>
  <c r="M103" i="3"/>
  <c r="P103" i="3" s="1"/>
  <c r="Q103" i="3" s="1"/>
  <c r="O103" i="3"/>
  <c r="J109" i="4" s="1"/>
  <c r="P149" i="3"/>
  <c r="M149" i="3"/>
  <c r="Q149" i="3"/>
  <c r="N149" i="3"/>
  <c r="J155" i="4"/>
  <c r="O149" i="3"/>
  <c r="G153" i="3"/>
  <c r="F153" i="3"/>
  <c r="I153" i="3" s="1"/>
  <c r="J153" i="3" s="1"/>
  <c r="H153" i="3"/>
  <c r="H159" i="4" s="1"/>
  <c r="H93" i="3"/>
  <c r="H99" i="4" s="1"/>
  <c r="G93" i="3"/>
  <c r="F93" i="3"/>
  <c r="I93" i="3" s="1"/>
  <c r="J93" i="3" s="1"/>
  <c r="H115" i="3"/>
  <c r="H121" i="4" s="1"/>
  <c r="G115" i="3"/>
  <c r="F115" i="3"/>
  <c r="I115" i="3" s="1"/>
  <c r="J115" i="3" s="1"/>
  <c r="F143" i="3"/>
  <c r="G143" i="3" s="1"/>
  <c r="I143" i="3"/>
  <c r="J143" i="3" s="1"/>
  <c r="H149" i="4" s="1"/>
  <c r="H143" i="3"/>
  <c r="G111" i="3"/>
  <c r="F111" i="3"/>
  <c r="H111" i="3" s="1"/>
  <c r="I111" i="3"/>
  <c r="J111" i="3" s="1"/>
  <c r="H117" i="4" s="1"/>
  <c r="F105" i="3"/>
  <c r="I105" i="3" s="1"/>
  <c r="J105" i="3" s="1"/>
  <c r="H109" i="3"/>
  <c r="G109" i="3"/>
  <c r="H115" i="4"/>
  <c r="I109" i="3"/>
  <c r="J109" i="3"/>
  <c r="F109" i="3"/>
  <c r="I95" i="4"/>
  <c r="G94" i="4"/>
  <c r="Q95" i="4"/>
  <c r="K95" i="4"/>
  <c r="O94" i="4"/>
  <c r="G95" i="4"/>
  <c r="M94" i="4"/>
  <c r="K94" i="4"/>
  <c r="I94" i="4"/>
  <c r="Q94" i="4"/>
  <c r="O95" i="4"/>
  <c r="F125" i="3"/>
  <c r="I125" i="3" s="1"/>
  <c r="J125" i="3" s="1"/>
  <c r="G125" i="3"/>
  <c r="H125" i="3"/>
  <c r="H131" i="4" s="1"/>
  <c r="AD119" i="3"/>
  <c r="AB119" i="3"/>
  <c r="AC119" i="3"/>
  <c r="AE119" i="3"/>
  <c r="AA119" i="3"/>
  <c r="N125" i="4"/>
  <c r="N163" i="4"/>
  <c r="AD157" i="3"/>
  <c r="AC157" i="3"/>
  <c r="AE157" i="3"/>
  <c r="AB157" i="3"/>
  <c r="AA157" i="3"/>
  <c r="AE149" i="3"/>
  <c r="AA149" i="3"/>
  <c r="N155" i="4"/>
  <c r="AC149" i="3"/>
  <c r="AD149" i="3"/>
  <c r="AB149" i="3"/>
  <c r="AB153" i="3"/>
  <c r="AC153" i="3"/>
  <c r="AA153" i="3"/>
  <c r="AD153" i="3" s="1"/>
  <c r="AE153" i="3" s="1"/>
  <c r="N159" i="4" s="1"/>
  <c r="AD111" i="3"/>
  <c r="AE111" i="3" s="1"/>
  <c r="AA111" i="3"/>
  <c r="AB111" i="3" s="1"/>
  <c r="AC111" i="3"/>
  <c r="N117" i="4"/>
  <c r="AA93" i="3"/>
  <c r="AB93" i="3" s="1"/>
  <c r="AD93" i="3"/>
  <c r="AE93" i="3" s="1"/>
  <c r="AC93" i="3"/>
  <c r="N99" i="4"/>
  <c r="AA125" i="3"/>
  <c r="AC125" i="3" s="1"/>
  <c r="AD131" i="3"/>
  <c r="AE131" i="3" s="1"/>
  <c r="N137" i="4" s="1"/>
  <c r="AA131" i="3"/>
  <c r="AC131" i="3" s="1"/>
  <c r="AB131" i="3"/>
  <c r="AD121" i="3"/>
  <c r="AE121" i="3" s="1"/>
  <c r="N127" i="4" s="1"/>
  <c r="AB121" i="3"/>
  <c r="AA121" i="3"/>
  <c r="AC121" i="3" s="1"/>
  <c r="V145" i="3"/>
  <c r="L151" i="4" s="1"/>
  <c r="U145" i="3"/>
  <c r="T145" i="3"/>
  <c r="W145" i="3" s="1"/>
  <c r="X145" i="3" s="1"/>
  <c r="T137" i="3"/>
  <c r="W137" i="3" s="1"/>
  <c r="X137" i="3" s="1"/>
  <c r="W91" i="3"/>
  <c r="X91" i="3" s="1"/>
  <c r="L97" i="4" s="1"/>
  <c r="U91" i="3"/>
  <c r="T91" i="3"/>
  <c r="V91" i="3" s="1"/>
  <c r="L155" i="4"/>
  <c r="U149" i="3"/>
  <c r="T149" i="3"/>
  <c r="W149" i="3"/>
  <c r="V149" i="3"/>
  <c r="X149" i="3"/>
  <c r="U125" i="3"/>
  <c r="T125" i="3"/>
  <c r="W125" i="3" s="1"/>
  <c r="X125" i="3" s="1"/>
  <c r="V125" i="3"/>
  <c r="L131" i="4" s="1"/>
  <c r="U103" i="3"/>
  <c r="W103" i="3"/>
  <c r="X103" i="3" s="1"/>
  <c r="L109" i="4" s="1"/>
  <c r="T103" i="3"/>
  <c r="V103" i="3" s="1"/>
  <c r="T117" i="3"/>
  <c r="W117" i="3" s="1"/>
  <c r="X117" i="3" s="1"/>
  <c r="V117" i="3"/>
  <c r="L123" i="4" s="1"/>
  <c r="U117" i="3"/>
  <c r="U131" i="3"/>
  <c r="T131" i="3"/>
  <c r="W131" i="3" s="1"/>
  <c r="X131" i="3" s="1"/>
  <c r="V131" i="3"/>
  <c r="L137" i="4" s="1"/>
  <c r="R141" i="4"/>
  <c r="AO135" i="3"/>
  <c r="AP135" i="3" s="1"/>
  <c r="AR135" i="3"/>
  <c r="AS135" i="3" s="1"/>
  <c r="AQ135" i="3"/>
  <c r="AO143" i="3"/>
  <c r="AQ143" i="3" s="1"/>
  <c r="AP143" i="3"/>
  <c r="AR143" i="3"/>
  <c r="AS143" i="3" s="1"/>
  <c r="R149" i="4" s="1"/>
  <c r="AQ101" i="3"/>
  <c r="R107" i="4" s="1"/>
  <c r="AO101" i="3"/>
  <c r="AR101" i="3" s="1"/>
  <c r="AS101" i="3" s="1"/>
  <c r="AP101" i="3"/>
  <c r="AO145" i="3"/>
  <c r="AR145" i="3" s="1"/>
  <c r="AS145" i="3" s="1"/>
  <c r="AP145" i="3"/>
  <c r="AQ145" i="3"/>
  <c r="R151" i="4" s="1"/>
  <c r="AR113" i="3"/>
  <c r="AS113" i="3" s="1"/>
  <c r="AO113" i="3"/>
  <c r="AP113" i="3" s="1"/>
  <c r="AQ113" i="3"/>
  <c r="R119" i="4" s="1"/>
  <c r="AP133" i="3"/>
  <c r="AR133" i="3"/>
  <c r="AS133" i="3" s="1"/>
  <c r="R139" i="4" s="1"/>
  <c r="AO133" i="3"/>
  <c r="AQ133" i="3" s="1"/>
  <c r="AQ153" i="3"/>
  <c r="R159" i="4"/>
  <c r="AS153" i="3"/>
  <c r="AO153" i="3"/>
  <c r="AP153" i="3"/>
  <c r="AR153" i="3"/>
  <c r="AO149" i="3"/>
  <c r="AQ149" i="3"/>
  <c r="AR149" i="3"/>
  <c r="AS149" i="3"/>
  <c r="AP149" i="3"/>
  <c r="R155" i="4"/>
  <c r="Z13" i="3"/>
  <c r="Z29" i="3"/>
  <c r="Z53" i="3"/>
  <c r="Z49" i="3"/>
  <c r="Z59" i="3"/>
  <c r="Z17" i="3"/>
  <c r="Z55" i="3"/>
  <c r="Z57" i="3"/>
  <c r="Z19" i="3"/>
  <c r="Z43" i="3"/>
  <c r="Z65" i="3"/>
  <c r="Z1" i="3"/>
  <c r="Z11" i="3"/>
  <c r="Z31" i="3"/>
  <c r="Z27" i="3"/>
  <c r="Z45" i="3"/>
  <c r="Z9" i="3"/>
  <c r="Z47" i="3"/>
  <c r="Z51" i="3"/>
  <c r="Z7" i="3"/>
  <c r="Z33" i="3"/>
  <c r="Z73" i="3"/>
  <c r="Z23" i="3"/>
  <c r="Z25" i="3"/>
  <c r="Z41" i="3"/>
  <c r="Z63" i="3"/>
  <c r="Z35" i="3"/>
  <c r="Z69" i="3"/>
  <c r="Z71" i="3"/>
  <c r="Z5" i="3"/>
  <c r="Z39" i="3"/>
  <c r="Z61" i="3"/>
  <c r="Z15" i="3"/>
  <c r="Z37" i="3"/>
  <c r="Z21" i="3"/>
  <c r="Z67" i="3"/>
  <c r="L57" i="3"/>
  <c r="L51" i="3"/>
  <c r="L73" i="3"/>
  <c r="L31" i="3"/>
  <c r="L13" i="3"/>
  <c r="L49" i="3"/>
  <c r="L65" i="3"/>
  <c r="L45" i="3"/>
  <c r="L67" i="3"/>
  <c r="L17" i="3"/>
  <c r="L53" i="3"/>
  <c r="L19" i="3"/>
  <c r="L69" i="3"/>
  <c r="L7" i="3"/>
  <c r="L33" i="3"/>
  <c r="L55" i="3"/>
  <c r="L29" i="3"/>
  <c r="L59" i="3"/>
  <c r="L27" i="3"/>
  <c r="L25" i="3"/>
  <c r="L47" i="3"/>
  <c r="L11" i="3"/>
  <c r="L63" i="3"/>
  <c r="L41" i="3"/>
  <c r="L71" i="3"/>
  <c r="L1" i="3"/>
  <c r="L61" i="3"/>
  <c r="L5" i="3"/>
  <c r="L37" i="3"/>
  <c r="L9" i="3"/>
  <c r="L15" i="3"/>
  <c r="L35" i="3"/>
  <c r="L21" i="3"/>
  <c r="L39" i="3"/>
  <c r="L23" i="3"/>
  <c r="L43" i="3"/>
  <c r="M95" i="4"/>
  <c r="AI155" i="3"/>
  <c r="AK155" i="3"/>
  <c r="AL155" i="3" s="1"/>
  <c r="P161" i="4"/>
  <c r="AH155" i="3"/>
  <c r="AJ155" i="3" s="1"/>
  <c r="AI91" i="3"/>
  <c r="AK91" i="3"/>
  <c r="AL91" i="3" s="1"/>
  <c r="P97" i="4" s="1"/>
  <c r="AH91" i="3"/>
  <c r="AJ91" i="3" s="1"/>
  <c r="AI93" i="3"/>
  <c r="AH93" i="3"/>
  <c r="AJ93" i="3" s="1"/>
  <c r="AK93" i="3"/>
  <c r="AL93" i="3" s="1"/>
  <c r="P99" i="4" s="1"/>
  <c r="AI131" i="3"/>
  <c r="AH131" i="3"/>
  <c r="AK131" i="3" s="1"/>
  <c r="AL131" i="3" s="1"/>
  <c r="AJ131" i="3"/>
  <c r="P137" i="4" s="1"/>
  <c r="AJ111" i="3"/>
  <c r="P117" i="4" s="1"/>
  <c r="AH111" i="3"/>
  <c r="AK111" i="3" s="1"/>
  <c r="AL111" i="3" s="1"/>
  <c r="AI111" i="3"/>
  <c r="AH137" i="3"/>
  <c r="AI137" i="3" s="1"/>
  <c r="AK137" i="3"/>
  <c r="AL137" i="3" s="1"/>
  <c r="AJ137" i="3"/>
  <c r="P143" i="4" s="1"/>
  <c r="AH103" i="3"/>
  <c r="AJ103" i="3" s="1"/>
  <c r="AI103" i="3"/>
  <c r="AK103" i="3"/>
  <c r="AL103" i="3" s="1"/>
  <c r="P109" i="4" s="1"/>
  <c r="AJ159" i="3"/>
  <c r="P165" i="4"/>
  <c r="AH159" i="3"/>
  <c r="AI159" i="3"/>
  <c r="AK159" i="3"/>
  <c r="AL159" i="3"/>
  <c r="O107" i="3"/>
  <c r="J113" i="4" s="1"/>
  <c r="M107" i="3"/>
  <c r="P107" i="3" s="1"/>
  <c r="Q107" i="3" s="1"/>
  <c r="N107" i="3"/>
  <c r="P141" i="3"/>
  <c r="Q141" i="3" s="1"/>
  <c r="J147" i="4" s="1"/>
  <c r="O141" i="3"/>
  <c r="M141" i="3"/>
  <c r="N141" i="3" s="1"/>
  <c r="J107" i="4"/>
  <c r="O101" i="3"/>
  <c r="N101" i="3"/>
  <c r="M101" i="3"/>
  <c r="P101" i="3" s="1"/>
  <c r="Q101" i="3" s="1"/>
  <c r="N139" i="3"/>
  <c r="M139" i="3"/>
  <c r="O139" i="3" s="1"/>
  <c r="P139" i="3"/>
  <c r="Q139" i="3" s="1"/>
  <c r="J145" i="4" s="1"/>
  <c r="M155" i="3"/>
  <c r="O155" i="3" s="1"/>
  <c r="P155" i="3"/>
  <c r="Q155" i="3" s="1"/>
  <c r="J161" i="4"/>
  <c r="N155" i="3"/>
  <c r="O115" i="3"/>
  <c r="P115" i="3"/>
  <c r="Q115" i="3" s="1"/>
  <c r="J121" i="4" s="1"/>
  <c r="M115" i="3"/>
  <c r="N115" i="3" s="1"/>
  <c r="O127" i="3"/>
  <c r="J133" i="4" s="1"/>
  <c r="M127" i="3"/>
  <c r="P127" i="3" s="1"/>
  <c r="Q127" i="3" s="1"/>
  <c r="N143" i="3"/>
  <c r="O143" i="3"/>
  <c r="J149" i="4" s="1"/>
  <c r="M143" i="3"/>
  <c r="P143" i="3" s="1"/>
  <c r="Q143" i="3" s="1"/>
  <c r="P93" i="3"/>
  <c r="Q93" i="3" s="1"/>
  <c r="J99" i="4" s="1"/>
  <c r="M93" i="3"/>
  <c r="O93" i="3" s="1"/>
  <c r="N93" i="3"/>
  <c r="J99" i="3"/>
  <c r="G99" i="3"/>
  <c r="H99" i="3"/>
  <c r="F99" i="3"/>
  <c r="I99" i="3"/>
  <c r="H105" i="4"/>
  <c r="H121" i="3"/>
  <c r="H127" i="4" s="1"/>
  <c r="F121" i="3"/>
  <c r="I121" i="3" s="1"/>
  <c r="J121" i="3" s="1"/>
  <c r="G121" i="3"/>
  <c r="I149" i="3"/>
  <c r="H155" i="4"/>
  <c r="F149" i="3"/>
  <c r="G149" i="3"/>
  <c r="H149" i="3"/>
  <c r="J149" i="3"/>
  <c r="H145" i="3"/>
  <c r="I145" i="3"/>
  <c r="J145" i="3" s="1"/>
  <c r="F145" i="3"/>
  <c r="G145" i="3" s="1"/>
  <c r="H151" i="4"/>
  <c r="J129" i="3"/>
  <c r="I129" i="3"/>
  <c r="H129" i="3"/>
  <c r="G129" i="3"/>
  <c r="F129" i="3"/>
  <c r="H135" i="4"/>
  <c r="I159" i="3"/>
  <c r="H165" i="4"/>
  <c r="J159" i="3"/>
  <c r="H159" i="3"/>
  <c r="F159" i="3"/>
  <c r="G159" i="3"/>
  <c r="I117" i="3"/>
  <c r="J117" i="3" s="1"/>
  <c r="H123" i="4" s="1"/>
  <c r="H117" i="3"/>
  <c r="F117" i="3"/>
  <c r="G117" i="3" s="1"/>
  <c r="F97" i="3"/>
  <c r="I97" i="3" s="1"/>
  <c r="J97" i="3" s="1"/>
  <c r="F127" i="3"/>
  <c r="H127" i="3" s="1"/>
  <c r="G127" i="3"/>
  <c r="I127" i="3"/>
  <c r="J127" i="3" s="1"/>
  <c r="H133" i="4" s="1"/>
  <c r="AD151" i="3"/>
  <c r="AE151" i="3" s="1"/>
  <c r="AC151" i="3"/>
  <c r="N157" i="4" s="1"/>
  <c r="AA151" i="3"/>
  <c r="AB151" i="3" s="1"/>
  <c r="AE159" i="3"/>
  <c r="AB159" i="3"/>
  <c r="N165" i="4"/>
  <c r="AC159" i="3"/>
  <c r="AD159" i="3"/>
  <c r="AA159" i="3"/>
  <c r="AD103" i="3"/>
  <c r="AE103" i="3" s="1"/>
  <c r="N109" i="4" s="1"/>
  <c r="AA103" i="3"/>
  <c r="AB103" i="3" s="1"/>
  <c r="AC103" i="3"/>
  <c r="AB113" i="3"/>
  <c r="AD113" i="3"/>
  <c r="AE113" i="3" s="1"/>
  <c r="N119" i="4" s="1"/>
  <c r="AA113" i="3"/>
  <c r="AC113" i="3" s="1"/>
  <c r="AB137" i="3"/>
  <c r="AC137" i="3"/>
  <c r="N143" i="4" s="1"/>
  <c r="AA137" i="3"/>
  <c r="AD137" i="3" s="1"/>
  <c r="AE137" i="3" s="1"/>
  <c r="AA127" i="3"/>
  <c r="AD127" i="3" s="1"/>
  <c r="AE127" i="3" s="1"/>
  <c r="AB127" i="3"/>
  <c r="AC127" i="3"/>
  <c r="N133" i="4" s="1"/>
  <c r="AB107" i="3"/>
  <c r="AC107" i="3"/>
  <c r="AA107" i="3"/>
  <c r="AD107" i="3" s="1"/>
  <c r="AE107" i="3" s="1"/>
  <c r="AA133" i="3"/>
  <c r="AD133" i="3" s="1"/>
  <c r="AE133" i="3" s="1"/>
  <c r="AC133" i="3"/>
  <c r="N139" i="4" s="1"/>
  <c r="AB133" i="3"/>
  <c r="AA105" i="3"/>
  <c r="AC105" i="3" s="1"/>
  <c r="AB105" i="3"/>
  <c r="AD105" i="3"/>
  <c r="AE105" i="3" s="1"/>
  <c r="N111" i="4" s="1"/>
  <c r="T123" i="3"/>
  <c r="W123" i="3" s="1"/>
  <c r="X123" i="3" s="1"/>
  <c r="V123" i="3"/>
  <c r="L129" i="4" s="1"/>
  <c r="U123" i="3"/>
  <c r="V141" i="3"/>
  <c r="L147" i="4" s="1"/>
  <c r="U141" i="3"/>
  <c r="T141" i="3"/>
  <c r="W141" i="3" s="1"/>
  <c r="X141" i="3" s="1"/>
  <c r="V159" i="3"/>
  <c r="X159" i="3"/>
  <c r="L165" i="4"/>
  <c r="W159" i="3"/>
  <c r="U159" i="3"/>
  <c r="T159" i="3"/>
  <c r="V155" i="3"/>
  <c r="L161" i="4" s="1"/>
  <c r="T155" i="3"/>
  <c r="W155" i="3" s="1"/>
  <c r="X155" i="3" s="1"/>
  <c r="U155" i="3"/>
  <c r="V101" i="3"/>
  <c r="U101" i="3"/>
  <c r="W101" i="3"/>
  <c r="X101" i="3" s="1"/>
  <c r="T101" i="3"/>
  <c r="L107" i="4"/>
  <c r="U119" i="3"/>
  <c r="L125" i="4"/>
  <c r="V119" i="3"/>
  <c r="T119" i="3"/>
  <c r="X119" i="3"/>
  <c r="W119" i="3"/>
  <c r="U99" i="3"/>
  <c r="V99" i="3"/>
  <c r="L105" i="4"/>
  <c r="W99" i="3"/>
  <c r="T99" i="3"/>
  <c r="X99" i="3"/>
  <c r="U93" i="3"/>
  <c r="W93" i="3"/>
  <c r="X93" i="3" s="1"/>
  <c r="L99" i="4" s="1"/>
  <c r="T93" i="3"/>
  <c r="V93" i="3" s="1"/>
  <c r="W151" i="3"/>
  <c r="U151" i="3"/>
  <c r="X151" i="3"/>
  <c r="T151" i="3"/>
  <c r="V151" i="3"/>
  <c r="L157" i="4"/>
  <c r="AP103" i="3"/>
  <c r="AO103" i="3"/>
  <c r="AQ103" i="3" s="1"/>
  <c r="AR103" i="3"/>
  <c r="AS103" i="3" s="1"/>
  <c r="R109" i="4" s="1"/>
  <c r="AR91" i="3"/>
  <c r="AS91" i="3" s="1"/>
  <c r="R97" i="4"/>
  <c r="AQ91" i="3"/>
  <c r="AO91" i="3"/>
  <c r="AP91" i="3" s="1"/>
  <c r="AR95" i="3"/>
  <c r="AS95" i="3" s="1"/>
  <c r="R101" i="4"/>
  <c r="AO95" i="3"/>
  <c r="AP95" i="3" s="1"/>
  <c r="AQ95" i="3"/>
  <c r="AP157" i="3"/>
  <c r="AQ157" i="3"/>
  <c r="AS157" i="3"/>
  <c r="AR157" i="3"/>
  <c r="R163" i="4"/>
  <c r="AO157" i="3"/>
  <c r="AS151" i="3"/>
  <c r="AO151" i="3"/>
  <c r="AQ151" i="3"/>
  <c r="R157" i="4"/>
  <c r="AP151" i="3"/>
  <c r="AR151" i="3"/>
  <c r="AO123" i="3"/>
  <c r="AP123" i="3" s="1"/>
  <c r="AQ123" i="3"/>
  <c r="R129" i="4" s="1"/>
  <c r="AR123" i="3"/>
  <c r="AS123" i="3" s="1"/>
  <c r="AO131" i="3"/>
  <c r="AP131" i="3" s="1"/>
  <c r="AQ131" i="3"/>
  <c r="AR131" i="3"/>
  <c r="AS131" i="3" s="1"/>
  <c r="R137" i="4" s="1"/>
  <c r="AP159" i="3"/>
  <c r="AR159" i="3"/>
  <c r="AS159" i="3"/>
  <c r="R165" i="4"/>
  <c r="AO159" i="3"/>
  <c r="AQ159" i="3"/>
  <c r="AQ97" i="3"/>
  <c r="R103" i="4"/>
  <c r="AP97" i="3"/>
  <c r="AO97" i="3"/>
  <c r="AR97" i="3"/>
  <c r="AS97" i="3" s="1"/>
  <c r="S9" i="3"/>
  <c r="S15" i="3"/>
  <c r="S67" i="3"/>
  <c r="S33" i="3"/>
  <c r="S11" i="3"/>
  <c r="S43" i="3"/>
  <c r="S51" i="3"/>
  <c r="S61" i="3"/>
  <c r="S53" i="3"/>
  <c r="S47" i="3"/>
  <c r="S23" i="3"/>
  <c r="S31" i="3"/>
  <c r="S45" i="3"/>
  <c r="S21" i="3"/>
  <c r="S69" i="3"/>
  <c r="S41" i="3"/>
  <c r="S73" i="3"/>
  <c r="S37" i="3"/>
  <c r="S55" i="3"/>
  <c r="S1" i="3"/>
  <c r="S5" i="3"/>
  <c r="S65" i="3"/>
  <c r="S59" i="3"/>
  <c r="S71" i="3"/>
  <c r="S17" i="3"/>
  <c r="S7" i="3"/>
  <c r="S49" i="3"/>
  <c r="S63" i="3"/>
  <c r="S25" i="3"/>
  <c r="S39" i="3"/>
  <c r="S35" i="3"/>
  <c r="S19" i="3"/>
  <c r="S29" i="3"/>
  <c r="S13" i="3"/>
  <c r="S57" i="3"/>
  <c r="S27" i="3"/>
  <c r="AH123" i="3"/>
  <c r="AK123" i="3" s="1"/>
  <c r="AL123" i="3" s="1"/>
  <c r="AJ123" i="3"/>
  <c r="P129" i="4" s="1"/>
  <c r="AI123" i="3"/>
  <c r="AH97" i="3"/>
  <c r="AJ97" i="3" s="1"/>
  <c r="AK97" i="3"/>
  <c r="AL97" i="3" s="1"/>
  <c r="P103" i="4" s="1"/>
  <c r="AI97" i="3"/>
  <c r="AK105" i="3"/>
  <c r="AL105" i="3" s="1"/>
  <c r="AJ105" i="3"/>
  <c r="P111" i="4" s="1"/>
  <c r="AH105" i="3"/>
  <c r="AI105" i="3" s="1"/>
  <c r="AH117" i="3"/>
  <c r="AJ117" i="3" s="1"/>
  <c r="AK107" i="3"/>
  <c r="AL107" i="3" s="1"/>
  <c r="P113" i="4" s="1"/>
  <c r="AH107" i="3"/>
  <c r="AJ107" i="3" s="1"/>
  <c r="AI107" i="3"/>
  <c r="AI127" i="3"/>
  <c r="AJ127" i="3"/>
  <c r="P133" i="4"/>
  <c r="AH127" i="3"/>
  <c r="AK127" i="3" s="1"/>
  <c r="AL127" i="3" s="1"/>
  <c r="AI113" i="3"/>
  <c r="AH113" i="3"/>
  <c r="AK113" i="3" s="1"/>
  <c r="AL113" i="3" s="1"/>
  <c r="AJ113" i="3"/>
  <c r="P119" i="4" s="1"/>
  <c r="AH145" i="3"/>
  <c r="AJ145" i="3" s="1"/>
  <c r="AK145" i="3"/>
  <c r="AL145" i="3" s="1"/>
  <c r="P151" i="4" s="1"/>
  <c r="AI145" i="3"/>
  <c r="AH125" i="3"/>
  <c r="AI125" i="3" s="1"/>
  <c r="AJ125" i="3"/>
  <c r="AK125" i="3"/>
  <c r="AL125" i="3" s="1"/>
  <c r="P131" i="4" s="1"/>
  <c r="N129" i="3"/>
  <c r="Q129" i="3"/>
  <c r="O129" i="3"/>
  <c r="M129" i="3"/>
  <c r="J135" i="4"/>
  <c r="P129" i="3"/>
  <c r="M137" i="3"/>
  <c r="P137" i="3" s="1"/>
  <c r="Q137" i="3" s="1"/>
  <c r="N137" i="3"/>
  <c r="O137" i="3"/>
  <c r="J143" i="4" s="1"/>
  <c r="M113" i="3"/>
  <c r="O113" i="3"/>
  <c r="P113" i="3"/>
  <c r="Q113" i="3" s="1"/>
  <c r="J119" i="4" s="1"/>
  <c r="N113" i="3"/>
  <c r="N157" i="3"/>
  <c r="M157" i="3"/>
  <c r="O157" i="3" s="1"/>
  <c r="P157" i="3"/>
  <c r="Q157" i="3" s="1"/>
  <c r="J163" i="4" s="1"/>
  <c r="M121" i="3"/>
  <c r="N121" i="3" s="1"/>
  <c r="O121" i="3"/>
  <c r="Q159" i="3"/>
  <c r="N159" i="3"/>
  <c r="O159" i="3"/>
  <c r="P159" i="3"/>
  <c r="M159" i="3"/>
  <c r="J165" i="4"/>
  <c r="P109" i="3"/>
  <c r="Q109" i="3"/>
  <c r="O109" i="3"/>
  <c r="J115" i="4"/>
  <c r="N109" i="3"/>
  <c r="M109" i="3"/>
  <c r="M153" i="3"/>
  <c r="N153" i="3"/>
  <c r="Q153" i="3"/>
  <c r="J159" i="4"/>
  <c r="P153" i="3"/>
  <c r="O153" i="3"/>
  <c r="O125" i="3"/>
  <c r="J131" i="4" s="1"/>
  <c r="N125" i="3"/>
  <c r="M125" i="3"/>
  <c r="P125" i="3" s="1"/>
  <c r="Q125" i="3" s="1"/>
  <c r="G141" i="3"/>
  <c r="I141" i="3"/>
  <c r="J141" i="3" s="1"/>
  <c r="H147" i="4" s="1"/>
  <c r="F141" i="3"/>
  <c r="H141" i="3" s="1"/>
  <c r="G91" i="3"/>
  <c r="H91" i="3"/>
  <c r="H97" i="4" s="1"/>
  <c r="F91" i="3"/>
  <c r="I91" i="3" s="1"/>
  <c r="J91" i="3" s="1"/>
  <c r="F139" i="3"/>
  <c r="G139" i="3" s="1"/>
  <c r="I139" i="3"/>
  <c r="J139" i="3" s="1"/>
  <c r="H139" i="3"/>
  <c r="H145" i="4" s="1"/>
  <c r="G113" i="3"/>
  <c r="F113" i="3"/>
  <c r="H113" i="3" s="1"/>
  <c r="I113" i="3"/>
  <c r="J113" i="3" s="1"/>
  <c r="H119" i="4" s="1"/>
  <c r="F151" i="3"/>
  <c r="G151" i="3" s="1"/>
  <c r="I151" i="3"/>
  <c r="J151" i="3" s="1"/>
  <c r="H157" i="4" s="1"/>
  <c r="H151" i="3"/>
  <c r="H95" i="3"/>
  <c r="H101" i="4" s="1"/>
  <c r="F95" i="3"/>
  <c r="I95" i="3" s="1"/>
  <c r="J95" i="3" s="1"/>
  <c r="G95" i="3"/>
  <c r="H107" i="3"/>
  <c r="F107" i="3"/>
  <c r="G107" i="3" s="1"/>
  <c r="I107" i="3"/>
  <c r="J107" i="3" s="1"/>
  <c r="H113" i="4" s="1"/>
  <c r="G103" i="3"/>
  <c r="F103" i="3"/>
  <c r="H103" i="3" s="1"/>
  <c r="I103" i="3"/>
  <c r="J103" i="3" s="1"/>
  <c r="H109" i="4" s="1"/>
  <c r="I101" i="3"/>
  <c r="J101" i="3" s="1"/>
  <c r="H107" i="4" s="1"/>
  <c r="F101" i="3"/>
  <c r="H101" i="3" s="1"/>
  <c r="G101" i="3"/>
  <c r="AD143" i="3"/>
  <c r="AE143" i="3" s="1"/>
  <c r="N149" i="4" s="1"/>
  <c r="AA143" i="3"/>
  <c r="AC143" i="3" s="1"/>
  <c r="AB143" i="3"/>
  <c r="AC109" i="3"/>
  <c r="AA109" i="3"/>
  <c r="AE109" i="3"/>
  <c r="N115" i="4"/>
  <c r="AB109" i="3"/>
  <c r="AD109" i="3"/>
  <c r="AB99" i="3"/>
  <c r="AE99" i="3"/>
  <c r="AD99" i="3"/>
  <c r="AC99" i="3"/>
  <c r="AA99" i="3"/>
  <c r="N105" i="4"/>
  <c r="AA141" i="3"/>
  <c r="AC141" i="3" s="1"/>
  <c r="AB141" i="3"/>
  <c r="AD141" i="3"/>
  <c r="AE141" i="3" s="1"/>
  <c r="N147" i="4" s="1"/>
  <c r="AA139" i="3"/>
  <c r="AC139" i="3" s="1"/>
  <c r="AD139" i="3"/>
  <c r="AE139" i="3" s="1"/>
  <c r="AB139" i="3"/>
  <c r="N145" i="4"/>
  <c r="AB117" i="3"/>
  <c r="AC117" i="3"/>
  <c r="N123" i="4" s="1"/>
  <c r="AA117" i="3"/>
  <c r="AD117" i="3" s="1"/>
  <c r="AE117" i="3" s="1"/>
  <c r="AB147" i="3"/>
  <c r="AA147" i="3"/>
  <c r="AD147" i="3" s="1"/>
  <c r="AE147" i="3" s="1"/>
  <c r="AC147" i="3"/>
  <c r="N153" i="4" s="1"/>
  <c r="AA135" i="3"/>
  <c r="AB135" i="3" s="1"/>
  <c r="V147" i="3"/>
  <c r="W147" i="3"/>
  <c r="X147" i="3" s="1"/>
  <c r="L153" i="4"/>
  <c r="T147" i="3"/>
  <c r="U147" i="3" s="1"/>
  <c r="L111" i="4"/>
  <c r="V105" i="3"/>
  <c r="T105" i="3"/>
  <c r="U105" i="3" s="1"/>
  <c r="W105" i="3"/>
  <c r="X105" i="3" s="1"/>
  <c r="V129" i="3"/>
  <c r="X129" i="3"/>
  <c r="T129" i="3"/>
  <c r="U129" i="3"/>
  <c r="L135" i="4"/>
  <c r="W129" i="3"/>
  <c r="W97" i="3"/>
  <c r="X97" i="3" s="1"/>
  <c r="L103" i="4"/>
  <c r="T97" i="3"/>
  <c r="U97" i="3" s="1"/>
  <c r="V97" i="3"/>
  <c r="X109" i="3"/>
  <c r="U109" i="3"/>
  <c r="L115" i="4"/>
  <c r="V109" i="3"/>
  <c r="W109" i="3"/>
  <c r="T109" i="3"/>
  <c r="T157" i="3"/>
  <c r="U157" i="3" s="1"/>
  <c r="W157" i="3"/>
  <c r="X157" i="3" s="1"/>
  <c r="V157" i="3"/>
  <c r="L163" i="4"/>
  <c r="W139" i="3"/>
  <c r="X139" i="3" s="1"/>
  <c r="L145" i="4" s="1"/>
  <c r="T139" i="3"/>
  <c r="V139" i="3" s="1"/>
  <c r="U139" i="3"/>
  <c r="U111" i="3"/>
  <c r="V111" i="3"/>
  <c r="L117" i="4" s="1"/>
  <c r="T111" i="3"/>
  <c r="W111" i="3" s="1"/>
  <c r="X111" i="3" s="1"/>
  <c r="V133" i="3"/>
  <c r="L139" i="4"/>
  <c r="T133" i="3"/>
  <c r="U133" i="3" s="1"/>
  <c r="W133" i="3"/>
  <c r="X133" i="3" s="1"/>
  <c r="AP117" i="3"/>
  <c r="AO117" i="3"/>
  <c r="AR117" i="3" s="1"/>
  <c r="AS117" i="3" s="1"/>
  <c r="AQ117" i="3"/>
  <c r="R123" i="4" s="1"/>
  <c r="AO93" i="3"/>
  <c r="AP93" i="3" s="1"/>
  <c r="AR93" i="3"/>
  <c r="AS93" i="3" s="1"/>
  <c r="AQ93" i="3"/>
  <c r="R99" i="4"/>
  <c r="AR111" i="3"/>
  <c r="AS111" i="3" s="1"/>
  <c r="R117" i="4" s="1"/>
  <c r="AP111" i="3"/>
  <c r="AO111" i="3"/>
  <c r="AQ111" i="3" s="1"/>
  <c r="AQ99" i="3"/>
  <c r="AS99" i="3"/>
  <c r="R105" i="4"/>
  <c r="AR99" i="3"/>
  <c r="AP99" i="3"/>
  <c r="AO99" i="3"/>
  <c r="AS129" i="3"/>
  <c r="AO129" i="3"/>
  <c r="AR129" i="3"/>
  <c r="AP129" i="3"/>
  <c r="AQ129" i="3"/>
  <c r="R135" i="4"/>
  <c r="AR109" i="3"/>
  <c r="AP109" i="3"/>
  <c r="AS109" i="3"/>
  <c r="AO109" i="3"/>
  <c r="AQ109" i="3"/>
  <c r="R115" i="4"/>
  <c r="AO141" i="3"/>
  <c r="AP141" i="3" s="1"/>
  <c r="AR141" i="3"/>
  <c r="AS141" i="3" s="1"/>
  <c r="AQ141" i="3"/>
  <c r="R147" i="4" s="1"/>
  <c r="AO119" i="3"/>
  <c r="AP119" i="3"/>
  <c r="AR119" i="3"/>
  <c r="AQ119" i="3"/>
  <c r="AS119" i="3"/>
  <c r="R125" i="4"/>
  <c r="AQ107" i="3"/>
  <c r="R113" i="4"/>
  <c r="AR107" i="3"/>
  <c r="AS107" i="3" s="1"/>
  <c r="AO107" i="3"/>
  <c r="AP107" i="3" s="1"/>
  <c r="AK143" i="3"/>
  <c r="AL143" i="3" s="1"/>
  <c r="P149" i="4" s="1"/>
  <c r="AI143" i="3"/>
  <c r="AH143" i="3"/>
  <c r="AJ143" i="3" s="1"/>
  <c r="AH141" i="3"/>
  <c r="AK141" i="3" s="1"/>
  <c r="AL141" i="3" s="1"/>
  <c r="AJ141" i="3"/>
  <c r="P147" i="4" s="1"/>
  <c r="AI141" i="3"/>
  <c r="AJ121" i="3"/>
  <c r="P127" i="4"/>
  <c r="AH121" i="3"/>
  <c r="AI121" i="3" s="1"/>
  <c r="AK121" i="3"/>
  <c r="AL121" i="3" s="1"/>
  <c r="AJ101" i="3"/>
  <c r="AH101" i="3"/>
  <c r="AI101" i="3" s="1"/>
  <c r="AK101" i="3"/>
  <c r="AL101" i="3" s="1"/>
  <c r="P107" i="4"/>
  <c r="AI99" i="3"/>
  <c r="AH99" i="3"/>
  <c r="AL99" i="3"/>
  <c r="AK99" i="3"/>
  <c r="AJ99" i="3"/>
  <c r="P105" i="4"/>
  <c r="AK147" i="3"/>
  <c r="AL147" i="3" s="1"/>
  <c r="P153" i="4" s="1"/>
  <c r="AH147" i="3"/>
  <c r="AI147" i="3" s="1"/>
  <c r="AJ147" i="3"/>
  <c r="AL109" i="3"/>
  <c r="AJ109" i="3"/>
  <c r="P115" i="4"/>
  <c r="AK109" i="3"/>
  <c r="AH109" i="3"/>
  <c r="AI109" i="3"/>
  <c r="AH95" i="3"/>
  <c r="AJ95" i="3" s="1"/>
  <c r="AH115" i="3"/>
  <c r="AI115" i="3" s="1"/>
  <c r="N151" i="3"/>
  <c r="M151" i="3"/>
  <c r="Q151" i="3"/>
  <c r="O151" i="3"/>
  <c r="J157" i="4"/>
  <c r="P151" i="3"/>
  <c r="N135" i="3"/>
  <c r="M135" i="3"/>
  <c r="P135" i="3" s="1"/>
  <c r="Q135" i="3" s="1"/>
  <c r="O135" i="3"/>
  <c r="J141" i="4" s="1"/>
  <c r="O119" i="3"/>
  <c r="P119" i="3"/>
  <c r="M119" i="3"/>
  <c r="J125" i="4"/>
  <c r="Q119" i="3"/>
  <c r="N119" i="3"/>
  <c r="P91" i="3"/>
  <c r="Q91" i="3" s="1"/>
  <c r="M91" i="3"/>
  <c r="N91" i="3" s="1"/>
  <c r="O91" i="3"/>
  <c r="J97" i="4"/>
  <c r="M97" i="3"/>
  <c r="P97" i="3" s="1"/>
  <c r="Q97" i="3" s="1"/>
  <c r="O97" i="3"/>
  <c r="J103" i="4" s="1"/>
  <c r="N97" i="3"/>
  <c r="P147" i="3"/>
  <c r="Q147" i="3" s="1"/>
  <c r="J153" i="4"/>
  <c r="O147" i="3"/>
  <c r="M147" i="3"/>
  <c r="N147" i="3" s="1"/>
  <c r="J111" i="4"/>
  <c r="O105" i="3"/>
  <c r="M105" i="3"/>
  <c r="N105" i="3" s="1"/>
  <c r="P105" i="3"/>
  <c r="Q105" i="3" s="1"/>
  <c r="O99" i="3"/>
  <c r="M99" i="3"/>
  <c r="J105" i="4"/>
  <c r="Q99" i="3"/>
  <c r="P99" i="3"/>
  <c r="N99" i="3"/>
  <c r="M131" i="3"/>
  <c r="N131" i="3" s="1"/>
  <c r="P131" i="3"/>
  <c r="Q131" i="3" s="1"/>
  <c r="J137" i="4"/>
  <c r="O131" i="3"/>
  <c r="F157" i="3"/>
  <c r="H157" i="3" s="1"/>
  <c r="H163" i="4"/>
  <c r="G157" i="3"/>
  <c r="I157" i="3"/>
  <c r="J157" i="3" s="1"/>
  <c r="G137" i="3"/>
  <c r="H137" i="3"/>
  <c r="H143" i="4" s="1"/>
  <c r="F137" i="3"/>
  <c r="I137" i="3" s="1"/>
  <c r="J137" i="3" s="1"/>
  <c r="H131" i="3"/>
  <c r="H137" i="4" s="1"/>
  <c r="F131" i="3"/>
  <c r="G131" i="3" s="1"/>
  <c r="I131" i="3"/>
  <c r="J131" i="3" s="1"/>
  <c r="I119" i="3"/>
  <c r="G119" i="3"/>
  <c r="H119" i="3"/>
  <c r="J119" i="3"/>
  <c r="H125" i="4"/>
  <c r="F119" i="3"/>
  <c r="G135" i="3"/>
  <c r="F135" i="3"/>
  <c r="I135" i="3" s="1"/>
  <c r="J135" i="3" s="1"/>
  <c r="H135" i="3"/>
  <c r="H141" i="4" s="1"/>
  <c r="I123" i="3"/>
  <c r="J123" i="3" s="1"/>
  <c r="H129" i="4" s="1"/>
  <c r="H123" i="3"/>
  <c r="F123" i="3"/>
  <c r="G123" i="3" s="1"/>
  <c r="G147" i="3"/>
  <c r="H147" i="3"/>
  <c r="H153" i="4" s="1"/>
  <c r="F147" i="3"/>
  <c r="I147" i="3" s="1"/>
  <c r="J147" i="3" s="1"/>
  <c r="F133" i="3"/>
  <c r="H133" i="3" s="1"/>
  <c r="H139" i="4" s="1"/>
  <c r="G133" i="3"/>
  <c r="I133" i="3"/>
  <c r="J133" i="3" s="1"/>
  <c r="H155" i="3"/>
  <c r="H161" i="4" s="1"/>
  <c r="I155" i="3"/>
  <c r="J155" i="3" s="1"/>
  <c r="F155" i="3"/>
  <c r="G155" i="3"/>
  <c r="AA97" i="3"/>
  <c r="AB97" i="3" s="1"/>
  <c r="AC145" i="3"/>
  <c r="N151" i="4" s="1"/>
  <c r="AD145" i="3"/>
  <c r="AE145" i="3" s="1"/>
  <c r="AA145" i="3"/>
  <c r="AB145" i="3" s="1"/>
  <c r="N107" i="4"/>
  <c r="AA101" i="3"/>
  <c r="AB101" i="3" s="1"/>
  <c r="AC101" i="3"/>
  <c r="AD101" i="3"/>
  <c r="AE101" i="3" s="1"/>
  <c r="AA115" i="3"/>
  <c r="AD115" i="3" s="1"/>
  <c r="AE115" i="3" s="1"/>
  <c r="AC129" i="3"/>
  <c r="AB129" i="3"/>
  <c r="AD129" i="3"/>
  <c r="AA129" i="3"/>
  <c r="N135" i="4"/>
  <c r="AE129" i="3"/>
  <c r="AC91" i="3"/>
  <c r="AA91" i="3"/>
  <c r="AB91" i="3" s="1"/>
  <c r="N97" i="4"/>
  <c r="AD91" i="3"/>
  <c r="AE91" i="3" s="1"/>
  <c r="AA123" i="3"/>
  <c r="AC123" i="3" s="1"/>
  <c r="AD123" i="3"/>
  <c r="AE123" i="3" s="1"/>
  <c r="N129" i="4" s="1"/>
  <c r="AB123" i="3"/>
  <c r="AA95" i="3"/>
  <c r="AB95" i="3" s="1"/>
  <c r="AD95" i="3"/>
  <c r="AE95" i="3" s="1"/>
  <c r="AC95" i="3"/>
  <c r="N101" i="4" s="1"/>
  <c r="AD155" i="3"/>
  <c r="AB155" i="3"/>
  <c r="AC155" i="3"/>
  <c r="AA155" i="3"/>
  <c r="N161" i="4"/>
  <c r="AE155" i="3"/>
  <c r="V115" i="3"/>
  <c r="L121" i="4" s="1"/>
  <c r="T115" i="3"/>
  <c r="W115" i="3" s="1"/>
  <c r="X115" i="3" s="1"/>
  <c r="U115" i="3"/>
  <c r="V153" i="3"/>
  <c r="L159" i="4"/>
  <c r="T153" i="3"/>
  <c r="U153" i="3" s="1"/>
  <c r="W153" i="3"/>
  <c r="X153" i="3" s="1"/>
  <c r="T127" i="3"/>
  <c r="W127" i="3" s="1"/>
  <c r="X127" i="3" s="1"/>
  <c r="V127" i="3"/>
  <c r="L133" i="4" s="1"/>
  <c r="U127" i="3"/>
  <c r="T95" i="3"/>
  <c r="V95" i="3" s="1"/>
  <c r="U95" i="3"/>
  <c r="W95" i="3"/>
  <c r="X95" i="3" s="1"/>
  <c r="L101" i="4" s="1"/>
  <c r="T135" i="3"/>
  <c r="W135" i="3" s="1"/>
  <c r="X135" i="3" s="1"/>
  <c r="V135" i="3"/>
  <c r="L141" i="4" s="1"/>
  <c r="T143" i="3"/>
  <c r="W143" i="3" s="1"/>
  <c r="X143" i="3" s="1"/>
  <c r="V143" i="3"/>
  <c r="L149" i="4" s="1"/>
  <c r="U143" i="3"/>
  <c r="W121" i="3"/>
  <c r="X121" i="3" s="1"/>
  <c r="U121" i="3"/>
  <c r="L127" i="4"/>
  <c r="V121" i="3"/>
  <c r="T121" i="3"/>
  <c r="T113" i="3"/>
  <c r="W113" i="3" s="1"/>
  <c r="X113" i="3" s="1"/>
  <c r="U113" i="3"/>
  <c r="V113" i="3"/>
  <c r="L119" i="4" s="1"/>
  <c r="W107" i="3"/>
  <c r="X107" i="3" s="1"/>
  <c r="L113" i="4" s="1"/>
  <c r="T107" i="3"/>
  <c r="V107" i="3" s="1"/>
  <c r="U107" i="3"/>
  <c r="AS139" i="3"/>
  <c r="AP139" i="3"/>
  <c r="AO139" i="3"/>
  <c r="AQ139" i="3"/>
  <c r="AR139" i="3"/>
  <c r="R145" i="4"/>
  <c r="AP155" i="3"/>
  <c r="AS155" i="3"/>
  <c r="AO155" i="3"/>
  <c r="AQ155" i="3"/>
  <c r="AR155" i="3"/>
  <c r="R161" i="4"/>
  <c r="AQ115" i="3"/>
  <c r="AR115" i="3"/>
  <c r="AS115" i="3" s="1"/>
  <c r="R121" i="4" s="1"/>
  <c r="AO115" i="3"/>
  <c r="AP115" i="3" s="1"/>
  <c r="AR125" i="3"/>
  <c r="AS125" i="3" s="1"/>
  <c r="R131" i="4"/>
  <c r="AQ125" i="3"/>
  <c r="AO125" i="3"/>
  <c r="AP125" i="3" s="1"/>
  <c r="AO137" i="3"/>
  <c r="AP137" i="3" s="1"/>
  <c r="AQ137" i="3"/>
  <c r="AR137" i="3"/>
  <c r="AS137" i="3" s="1"/>
  <c r="R143" i="4" s="1"/>
  <c r="R153" i="4"/>
  <c r="AQ147" i="3"/>
  <c r="AR147" i="3"/>
  <c r="AS147" i="3" s="1"/>
  <c r="AO147" i="3"/>
  <c r="AP147" i="3" s="1"/>
  <c r="AO105" i="3"/>
  <c r="AR105" i="3" s="1"/>
  <c r="AS105" i="3" s="1"/>
  <c r="AP121" i="3"/>
  <c r="AR121" i="3"/>
  <c r="AS121" i="3" s="1"/>
  <c r="R127" i="4" s="1"/>
  <c r="AO121" i="3"/>
  <c r="AQ121" i="3" s="1"/>
  <c r="AQ127" i="3"/>
  <c r="R133" i="4" s="1"/>
  <c r="AO127" i="3"/>
  <c r="AR127" i="3" s="1"/>
  <c r="AS127" i="3" s="1"/>
  <c r="AQ105" i="3" l="1"/>
  <c r="R111" i="4" s="1"/>
  <c r="AJ115" i="3"/>
  <c r="AD97" i="3"/>
  <c r="AE97" i="3" s="1"/>
  <c r="AP127" i="3"/>
  <c r="AP105" i="3"/>
  <c r="U135" i="3"/>
  <c r="AC115" i="3"/>
  <c r="N121" i="4" s="1"/>
  <c r="AK115" i="3"/>
  <c r="AL115" i="3" s="1"/>
  <c r="AI95" i="3"/>
  <c r="AB115" i="3"/>
  <c r="AC97" i="3"/>
  <c r="N103" i="4" s="1"/>
  <c r="AK95" i="3"/>
  <c r="AL95" i="3" s="1"/>
  <c r="P101" i="4" s="1"/>
  <c r="AC135" i="3"/>
  <c r="P121" i="3"/>
  <c r="Q121" i="3" s="1"/>
  <c r="J127" i="4" s="1"/>
  <c r="AK117" i="3"/>
  <c r="AL117" i="3" s="1"/>
  <c r="P123" i="4" s="1"/>
  <c r="AD135" i="3"/>
  <c r="AE135" i="3" s="1"/>
  <c r="AI117" i="3"/>
  <c r="H97" i="3"/>
  <c r="H103" i="4" s="1"/>
  <c r="G97" i="3"/>
  <c r="N113" i="4"/>
  <c r="N127" i="3"/>
  <c r="V137" i="3"/>
  <c r="L143" i="4" s="1"/>
  <c r="U137" i="3"/>
  <c r="AJ135" i="3"/>
  <c r="P141" i="4" s="1"/>
  <c r="G105" i="3"/>
  <c r="AI135" i="3"/>
  <c r="AB125" i="3"/>
  <c r="AD125" i="3"/>
  <c r="AE125" i="3" s="1"/>
  <c r="N131" i="4" s="1"/>
  <c r="H105" i="3"/>
  <c r="H111" i="4" s="1"/>
  <c r="AU91" i="3"/>
  <c r="AU157" i="3"/>
  <c r="AU123" i="3"/>
  <c r="AU109" i="3"/>
  <c r="AU141" i="3"/>
  <c r="AU159" i="3"/>
  <c r="AU147" i="3"/>
  <c r="AU125" i="3"/>
  <c r="AU95" i="3"/>
  <c r="AU93" i="3"/>
  <c r="AU119" i="3"/>
  <c r="AU87" i="3"/>
  <c r="AU133" i="3"/>
  <c r="AU143" i="3"/>
  <c r="AU127" i="3"/>
  <c r="AU117" i="3"/>
  <c r="AU149" i="3"/>
  <c r="AU111" i="3"/>
  <c r="AU137" i="3"/>
  <c r="AU153" i="3"/>
  <c r="AU155" i="3"/>
  <c r="AU115" i="3"/>
  <c r="AU103" i="3"/>
  <c r="AU139" i="3"/>
  <c r="AU151" i="3"/>
  <c r="AU135" i="3"/>
  <c r="AU129" i="3"/>
  <c r="AU121" i="3"/>
  <c r="AU131" i="3"/>
  <c r="AU101" i="3"/>
  <c r="AU97" i="3"/>
  <c r="AU145" i="3"/>
  <c r="AU105" i="3"/>
  <c r="AU113" i="3"/>
  <c r="AU107" i="3"/>
  <c r="AU99" i="3"/>
  <c r="CM16" i="4"/>
  <c r="CN14" i="4"/>
  <c r="AG3" i="3"/>
  <c r="CJ26" i="4"/>
  <c r="CJ27" i="4"/>
  <c r="CK89" i="3"/>
  <c r="CV22" i="4"/>
  <c r="BI89" i="3"/>
  <c r="CV18" i="4"/>
  <c r="BB103" i="3"/>
  <c r="BB153" i="3"/>
  <c r="BB127" i="3"/>
  <c r="BB105" i="3"/>
  <c r="BB133" i="3"/>
  <c r="BB87" i="3"/>
  <c r="BB155" i="3"/>
  <c r="BB129" i="3"/>
  <c r="BB101" i="3"/>
  <c r="BB147" i="3"/>
  <c r="BB119" i="3"/>
  <c r="BB141" i="3"/>
  <c r="BB93" i="3"/>
  <c r="BB111" i="3"/>
  <c r="BB97" i="3"/>
  <c r="BB145" i="3"/>
  <c r="BB115" i="3"/>
  <c r="BB159" i="3"/>
  <c r="BB149" i="3"/>
  <c r="BB95" i="3"/>
  <c r="BB117" i="3"/>
  <c r="BB151" i="3"/>
  <c r="BB131" i="3"/>
  <c r="BB135" i="3"/>
  <c r="BB137" i="3"/>
  <c r="BB157" i="3"/>
  <c r="BB109" i="3"/>
  <c r="BB113" i="3"/>
  <c r="BB123" i="3"/>
  <c r="BB107" i="3"/>
  <c r="BB99" i="3"/>
  <c r="BB143" i="3"/>
  <c r="BB121" i="3"/>
  <c r="BB139" i="3"/>
  <c r="BB91" i="3"/>
  <c r="BB125" i="3"/>
  <c r="AN3" i="3"/>
  <c r="CN15" i="4"/>
  <c r="CV20" i="4"/>
  <c r="BW89" i="3"/>
  <c r="CR89" i="3"/>
  <c r="CV23" i="4"/>
  <c r="CV21" i="4"/>
  <c r="CD89" i="3"/>
  <c r="BP89" i="3"/>
  <c r="CV19" i="4"/>
  <c r="CR47" i="4"/>
  <c r="W57" i="3"/>
  <c r="X57" i="3" s="1"/>
  <c r="L63" i="4"/>
  <c r="T57" i="3"/>
  <c r="U57" i="3" s="1"/>
  <c r="V57" i="3"/>
  <c r="T35" i="3"/>
  <c r="U35" i="3" s="1"/>
  <c r="W35" i="3"/>
  <c r="X35" i="3" s="1"/>
  <c r="V35" i="3"/>
  <c r="L41" i="4" s="1"/>
  <c r="V49" i="3"/>
  <c r="W49" i="3"/>
  <c r="X49" i="3" s="1"/>
  <c r="L55" i="4" s="1"/>
  <c r="T49" i="3"/>
  <c r="U49" i="3" s="1"/>
  <c r="V59" i="3"/>
  <c r="L65" i="4" s="1"/>
  <c r="T59" i="3"/>
  <c r="U59" i="3" s="1"/>
  <c r="W59" i="3"/>
  <c r="X59" i="3" s="1"/>
  <c r="U55" i="3"/>
  <c r="W55" i="3"/>
  <c r="X55" i="3" s="1"/>
  <c r="L61" i="4" s="1"/>
  <c r="T55" i="3"/>
  <c r="V55" i="3" s="1"/>
  <c r="U69" i="3"/>
  <c r="L75" i="4"/>
  <c r="V69" i="3"/>
  <c r="T69" i="3"/>
  <c r="W69" i="3"/>
  <c r="X69" i="3" s="1"/>
  <c r="W23" i="3"/>
  <c r="T23" i="3"/>
  <c r="L29" i="4"/>
  <c r="U23" i="3"/>
  <c r="V23" i="3"/>
  <c r="X23" i="3"/>
  <c r="W51" i="3"/>
  <c r="X51" i="3" s="1"/>
  <c r="L57" i="4" s="1"/>
  <c r="U51" i="3"/>
  <c r="T51" i="3"/>
  <c r="V51" i="3" s="1"/>
  <c r="T67" i="3"/>
  <c r="U67" i="3" s="1"/>
  <c r="V67" i="3"/>
  <c r="L73" i="4" s="1"/>
  <c r="W67" i="3"/>
  <c r="X67" i="3" s="1"/>
  <c r="M150" i="4"/>
  <c r="M126" i="4"/>
  <c r="M122" i="4"/>
  <c r="M146" i="4"/>
  <c r="M106" i="4"/>
  <c r="I91" i="4"/>
  <c r="K91" i="4" s="1"/>
  <c r="M96" i="4"/>
  <c r="M114" i="4"/>
  <c r="M120" i="4"/>
  <c r="M158" i="4"/>
  <c r="M110" i="4"/>
  <c r="M100" i="4"/>
  <c r="M164" i="4"/>
  <c r="M156" i="4"/>
  <c r="M136" i="4"/>
  <c r="M118" i="4"/>
  <c r="M138" i="4"/>
  <c r="M98" i="4"/>
  <c r="M148" i="4"/>
  <c r="M102" i="4"/>
  <c r="M124" i="4"/>
  <c r="M152" i="4"/>
  <c r="M160" i="4"/>
  <c r="M128" i="4"/>
  <c r="M144" i="4"/>
  <c r="M132" i="4"/>
  <c r="M130" i="4"/>
  <c r="M142" i="4"/>
  <c r="M134" i="4"/>
  <c r="M162" i="4"/>
  <c r="M140" i="4"/>
  <c r="M116" i="4"/>
  <c r="M112" i="4"/>
  <c r="M108" i="4"/>
  <c r="M104" i="4"/>
  <c r="M154" i="4"/>
  <c r="M39" i="3"/>
  <c r="O39" i="3" s="1"/>
  <c r="N39" i="3"/>
  <c r="P39" i="3"/>
  <c r="Q39" i="3" s="1"/>
  <c r="J45" i="4" s="1"/>
  <c r="N9" i="3"/>
  <c r="P9" i="3"/>
  <c r="Q9" i="3" s="1"/>
  <c r="J15" i="4" s="1"/>
  <c r="M9" i="3"/>
  <c r="O9" i="3" s="1"/>
  <c r="I9" i="4"/>
  <c r="O11" i="3"/>
  <c r="J17" i="4" s="1"/>
  <c r="M11" i="3"/>
  <c r="P11" i="3" s="1"/>
  <c r="Q11" i="3" s="1"/>
  <c r="O59" i="3"/>
  <c r="J65" i="4" s="1"/>
  <c r="M59" i="3"/>
  <c r="P59" i="3" s="1"/>
  <c r="Q59" i="3" s="1"/>
  <c r="N59" i="3"/>
  <c r="M7" i="3"/>
  <c r="N7" i="3" s="1"/>
  <c r="P7" i="3"/>
  <c r="Q7" i="3" s="1"/>
  <c r="N17" i="3"/>
  <c r="P17" i="3"/>
  <c r="Q17" i="3" s="1"/>
  <c r="J23" i="4" s="1"/>
  <c r="M17" i="3"/>
  <c r="O17" i="3" s="1"/>
  <c r="N49" i="3"/>
  <c r="O49" i="3"/>
  <c r="J55" i="4" s="1"/>
  <c r="M49" i="3"/>
  <c r="P49" i="3" s="1"/>
  <c r="Q49" i="3" s="1"/>
  <c r="N51" i="3"/>
  <c r="M51" i="3"/>
  <c r="O51" i="3" s="1"/>
  <c r="P51" i="3"/>
  <c r="Q51" i="3" s="1"/>
  <c r="J57" i="4" s="1"/>
  <c r="AD21" i="3"/>
  <c r="AE21" i="3" s="1"/>
  <c r="AC21" i="3"/>
  <c r="N27" i="4" s="1"/>
  <c r="AA21" i="3"/>
  <c r="AB21" i="3" s="1"/>
  <c r="AA39" i="3"/>
  <c r="AC39" i="3" s="1"/>
  <c r="AA35" i="3"/>
  <c r="AC35" i="3" s="1"/>
  <c r="AD35" i="3"/>
  <c r="AE35" i="3" s="1"/>
  <c r="N41" i="4" s="1"/>
  <c r="AB35" i="3"/>
  <c r="AC23" i="3"/>
  <c r="AB23" i="3"/>
  <c r="AA23" i="3"/>
  <c r="AD23" i="3"/>
  <c r="AE23" i="3"/>
  <c r="N29" i="4"/>
  <c r="AC51" i="3"/>
  <c r="N57" i="4" s="1"/>
  <c r="AA51" i="3"/>
  <c r="AD51" i="3" s="1"/>
  <c r="AE51" i="3" s="1"/>
  <c r="AB51" i="3"/>
  <c r="AC27" i="3"/>
  <c r="N33" i="4" s="1"/>
  <c r="AA27" i="3"/>
  <c r="AD27" i="3" s="1"/>
  <c r="AE27" i="3" s="1"/>
  <c r="AB27" i="3"/>
  <c r="AA65" i="3"/>
  <c r="AD65" i="3" s="1"/>
  <c r="AE65" i="3" s="1"/>
  <c r="AC65" i="3"/>
  <c r="N71" i="4" s="1"/>
  <c r="AB65" i="3"/>
  <c r="AB55" i="3"/>
  <c r="AC55" i="3"/>
  <c r="N61" i="4" s="1"/>
  <c r="AA55" i="3"/>
  <c r="AD55" i="3" s="1"/>
  <c r="AE55" i="3" s="1"/>
  <c r="AA53" i="3"/>
  <c r="AB53" i="3" s="1"/>
  <c r="AD53" i="3"/>
  <c r="AE53" i="3" s="1"/>
  <c r="N59" i="4"/>
  <c r="AC53" i="3"/>
  <c r="G118" i="4"/>
  <c r="G144" i="4"/>
  <c r="G162" i="4"/>
  <c r="G114" i="4"/>
  <c r="G106" i="4"/>
  <c r="G120" i="4"/>
  <c r="G130" i="4"/>
  <c r="G140" i="4"/>
  <c r="G116" i="4"/>
  <c r="G152" i="4"/>
  <c r="G98" i="4"/>
  <c r="G142" i="4"/>
  <c r="G122" i="4"/>
  <c r="G164" i="4"/>
  <c r="G134" i="4"/>
  <c r="G100" i="4"/>
  <c r="G96" i="4"/>
  <c r="G104" i="4"/>
  <c r="G154" i="4"/>
  <c r="G110" i="4"/>
  <c r="G102" i="4"/>
  <c r="G132" i="4"/>
  <c r="G124" i="4"/>
  <c r="G126" i="4"/>
  <c r="G160" i="4"/>
  <c r="G148" i="4"/>
  <c r="G128" i="4"/>
  <c r="G150" i="4"/>
  <c r="I88" i="4"/>
  <c r="K88" i="4" s="1"/>
  <c r="G156" i="4"/>
  <c r="G158" i="4"/>
  <c r="G136" i="4"/>
  <c r="G108" i="4"/>
  <c r="G138" i="4"/>
  <c r="G112" i="4"/>
  <c r="G146" i="4"/>
  <c r="Q126" i="4"/>
  <c r="Q120" i="4"/>
  <c r="Q132" i="4"/>
  <c r="Q134" i="4"/>
  <c r="Q124" i="4"/>
  <c r="Q118" i="4"/>
  <c r="Q128" i="4"/>
  <c r="Q164" i="4"/>
  <c r="Q142" i="4"/>
  <c r="Q116" i="4"/>
  <c r="Q122" i="4"/>
  <c r="U88" i="4"/>
  <c r="W88" i="4" s="1"/>
  <c r="Q110" i="4"/>
  <c r="Q154" i="4"/>
  <c r="Q112" i="4"/>
  <c r="Q96" i="4"/>
  <c r="Q152" i="4"/>
  <c r="Q148" i="4"/>
  <c r="Q160" i="4"/>
  <c r="Q162" i="4"/>
  <c r="Q100" i="4"/>
  <c r="Q140" i="4"/>
  <c r="Q138" i="4"/>
  <c r="Q104" i="4"/>
  <c r="Q98" i="4"/>
  <c r="Q150" i="4"/>
  <c r="Q144" i="4"/>
  <c r="Q108" i="4"/>
  <c r="Q102" i="4"/>
  <c r="Q114" i="4"/>
  <c r="Q158" i="4"/>
  <c r="Q106" i="4"/>
  <c r="Q146" i="4"/>
  <c r="Q156" i="4"/>
  <c r="Q136" i="4"/>
  <c r="Q130" i="4"/>
  <c r="I126" i="4"/>
  <c r="I128" i="4"/>
  <c r="I112" i="4"/>
  <c r="I89" i="4"/>
  <c r="K89" i="4" s="1"/>
  <c r="I120" i="4"/>
  <c r="I160" i="4"/>
  <c r="I96" i="4"/>
  <c r="I154" i="4"/>
  <c r="I106" i="4"/>
  <c r="I140" i="4"/>
  <c r="I138" i="4"/>
  <c r="I148" i="4"/>
  <c r="I102" i="4"/>
  <c r="I122" i="4"/>
  <c r="I110" i="4"/>
  <c r="I152" i="4"/>
  <c r="I142" i="4"/>
  <c r="I124" i="4"/>
  <c r="I130" i="4"/>
  <c r="I156" i="4"/>
  <c r="I164" i="4"/>
  <c r="I150" i="4"/>
  <c r="I134" i="4"/>
  <c r="I132" i="4"/>
  <c r="I114" i="4"/>
  <c r="I162" i="4"/>
  <c r="I98" i="4"/>
  <c r="I104" i="4"/>
  <c r="I158" i="4"/>
  <c r="I100" i="4"/>
  <c r="I118" i="4"/>
  <c r="I108" i="4"/>
  <c r="I144" i="4"/>
  <c r="I136" i="4"/>
  <c r="I116" i="4"/>
  <c r="I146" i="4"/>
  <c r="G33" i="3"/>
  <c r="J33" i="3"/>
  <c r="H33" i="3"/>
  <c r="F33" i="3"/>
  <c r="H39" i="4"/>
  <c r="I33" i="3"/>
  <c r="H11" i="3"/>
  <c r="H17" i="4" s="1"/>
  <c r="F11" i="3"/>
  <c r="G11" i="3" s="1"/>
  <c r="I11" i="3"/>
  <c r="J11" i="3" s="1"/>
  <c r="F49" i="3"/>
  <c r="G49" i="3" s="1"/>
  <c r="I49" i="3"/>
  <c r="J49" i="3" s="1"/>
  <c r="H55" i="4" s="1"/>
  <c r="H49" i="3"/>
  <c r="I53" i="3"/>
  <c r="J53" i="3" s="1"/>
  <c r="H53" i="3"/>
  <c r="H59" i="4" s="1"/>
  <c r="F53" i="3"/>
  <c r="G53" i="3" s="1"/>
  <c r="F39" i="3"/>
  <c r="G39" i="3" s="1"/>
  <c r="I39" i="3"/>
  <c r="J39" i="3" s="1"/>
  <c r="H39" i="3"/>
  <c r="H45" i="4" s="1"/>
  <c r="F29" i="3"/>
  <c r="I29" i="3" s="1"/>
  <c r="J29" i="3" s="1"/>
  <c r="G29" i="3"/>
  <c r="H29" i="3"/>
  <c r="H35" i="4" s="1"/>
  <c r="H73" i="4"/>
  <c r="I67" i="3"/>
  <c r="J67" i="3" s="1"/>
  <c r="F67" i="3"/>
  <c r="G67" i="3" s="1"/>
  <c r="H67" i="3"/>
  <c r="F35" i="3"/>
  <c r="G35" i="3" s="1"/>
  <c r="I35" i="3"/>
  <c r="J35" i="3" s="1"/>
  <c r="H41" i="4" s="1"/>
  <c r="H35" i="3"/>
  <c r="H31" i="3"/>
  <c r="H37" i="4"/>
  <c r="F31" i="3"/>
  <c r="G31" i="3"/>
  <c r="I31" i="3"/>
  <c r="J31" i="3" s="1"/>
  <c r="L19" i="4"/>
  <c r="T13" i="3"/>
  <c r="X13" i="3"/>
  <c r="U13" i="3"/>
  <c r="W13" i="3"/>
  <c r="V13" i="3"/>
  <c r="W39" i="3"/>
  <c r="X39" i="3" s="1"/>
  <c r="V39" i="3"/>
  <c r="L45" i="4" s="1"/>
  <c r="T39" i="3"/>
  <c r="U39" i="3" s="1"/>
  <c r="T7" i="3"/>
  <c r="V7" i="3" s="1"/>
  <c r="U7" i="3"/>
  <c r="W7" i="3"/>
  <c r="X7" i="3" s="1"/>
  <c r="L13" i="4" s="1"/>
  <c r="L71" i="4"/>
  <c r="X65" i="3"/>
  <c r="T65" i="3"/>
  <c r="V65" i="3"/>
  <c r="W65" i="3"/>
  <c r="U65" i="3"/>
  <c r="W37" i="3"/>
  <c r="X37" i="3" s="1"/>
  <c r="V37" i="3"/>
  <c r="L43" i="4" s="1"/>
  <c r="T37" i="3"/>
  <c r="U37" i="3" s="1"/>
  <c r="T21" i="3"/>
  <c r="W21" i="3" s="1"/>
  <c r="X21" i="3" s="1"/>
  <c r="V21" i="3"/>
  <c r="L27" i="4" s="1"/>
  <c r="U21" i="3"/>
  <c r="T47" i="3"/>
  <c r="V47" i="3" s="1"/>
  <c r="U47" i="3"/>
  <c r="W47" i="3"/>
  <c r="X47" i="3" s="1"/>
  <c r="L53" i="4" s="1"/>
  <c r="V43" i="3"/>
  <c r="L49" i="4"/>
  <c r="U43" i="3"/>
  <c r="X43" i="3"/>
  <c r="T43" i="3"/>
  <c r="W43" i="3"/>
  <c r="W15" i="3"/>
  <c r="X15" i="3" s="1"/>
  <c r="L21" i="4" s="1"/>
  <c r="T15" i="3"/>
  <c r="U15" i="3" s="1"/>
  <c r="V15" i="3"/>
  <c r="M21" i="3"/>
  <c r="O21" i="3" s="1"/>
  <c r="P21" i="3"/>
  <c r="Q21" i="3" s="1"/>
  <c r="J27" i="4" s="1"/>
  <c r="N21" i="3"/>
  <c r="O37" i="3"/>
  <c r="P37" i="3"/>
  <c r="Q37" i="3" s="1"/>
  <c r="J43" i="4" s="1"/>
  <c r="M37" i="3"/>
  <c r="N37" i="3" s="1"/>
  <c r="N71" i="3"/>
  <c r="P71" i="3"/>
  <c r="M71" i="3"/>
  <c r="O71" i="3"/>
  <c r="Q71" i="3"/>
  <c r="J77" i="4"/>
  <c r="N47" i="3"/>
  <c r="P47" i="3"/>
  <c r="Q47" i="3" s="1"/>
  <c r="J53" i="4" s="1"/>
  <c r="M47" i="3"/>
  <c r="O47" i="3" s="1"/>
  <c r="N29" i="3"/>
  <c r="M29" i="3"/>
  <c r="O29" i="3" s="1"/>
  <c r="P29" i="3"/>
  <c r="Q29" i="3" s="1"/>
  <c r="J35" i="4" s="1"/>
  <c r="O69" i="3"/>
  <c r="J75" i="4"/>
  <c r="Q69" i="3"/>
  <c r="P69" i="3"/>
  <c r="N69" i="3"/>
  <c r="M69" i="3"/>
  <c r="J73" i="4"/>
  <c r="O67" i="3"/>
  <c r="N67" i="3"/>
  <c r="Q67" i="3"/>
  <c r="M67" i="3"/>
  <c r="P67" i="3"/>
  <c r="N13" i="3"/>
  <c r="M13" i="3"/>
  <c r="J19" i="4"/>
  <c r="Q13" i="3"/>
  <c r="O13" i="3"/>
  <c r="P13" i="3"/>
  <c r="M57" i="3"/>
  <c r="N57" i="3" s="1"/>
  <c r="O57" i="3"/>
  <c r="P57" i="3"/>
  <c r="Q57" i="3" s="1"/>
  <c r="J63" i="4" s="1"/>
  <c r="AA37" i="3"/>
  <c r="AD37" i="3" s="1"/>
  <c r="AE37" i="3" s="1"/>
  <c r="AB37" i="3"/>
  <c r="AC37" i="3"/>
  <c r="N43" i="4" s="1"/>
  <c r="N11" i="4"/>
  <c r="AD5" i="3"/>
  <c r="AE5" i="3" s="1"/>
  <c r="AC5" i="3"/>
  <c r="AA5" i="3"/>
  <c r="AB5" i="3" s="1"/>
  <c r="AA63" i="3"/>
  <c r="AC63" i="3"/>
  <c r="AE63" i="3"/>
  <c r="AD63" i="3"/>
  <c r="N69" i="4"/>
  <c r="AB63" i="3"/>
  <c r="AA73" i="3"/>
  <c r="N79" i="4"/>
  <c r="AC73" i="3"/>
  <c r="AE73" i="3"/>
  <c r="AD73" i="3"/>
  <c r="AB73" i="3"/>
  <c r="AA47" i="3"/>
  <c r="AC47" i="3" s="1"/>
  <c r="AD47" i="3"/>
  <c r="AE47" i="3" s="1"/>
  <c r="N53" i="4" s="1"/>
  <c r="AB47" i="3"/>
  <c r="AD31" i="3"/>
  <c r="AE31" i="3" s="1"/>
  <c r="AA31" i="3"/>
  <c r="AB31" i="3" s="1"/>
  <c r="AC31" i="3"/>
  <c r="N37" i="4"/>
  <c r="AB43" i="3"/>
  <c r="N49" i="4"/>
  <c r="AD43" i="3"/>
  <c r="AA43" i="3"/>
  <c r="AE43" i="3"/>
  <c r="AC43" i="3"/>
  <c r="AB17" i="3"/>
  <c r="AC17" i="3"/>
  <c r="N23" i="4" s="1"/>
  <c r="AA17" i="3"/>
  <c r="AD17" i="3" s="1"/>
  <c r="AE17" i="3" s="1"/>
  <c r="AA29" i="3"/>
  <c r="AB29" i="3" s="1"/>
  <c r="O116" i="4"/>
  <c r="O122" i="4"/>
  <c r="O114" i="4"/>
  <c r="O146" i="4"/>
  <c r="O160" i="4"/>
  <c r="O118" i="4"/>
  <c r="O148" i="4"/>
  <c r="O134" i="4"/>
  <c r="O96" i="4"/>
  <c r="I92" i="4"/>
  <c r="K92" i="4" s="1"/>
  <c r="O124" i="4"/>
  <c r="O150" i="4"/>
  <c r="O140" i="4"/>
  <c r="O136" i="4"/>
  <c r="O106" i="4"/>
  <c r="O144" i="4"/>
  <c r="O158" i="4"/>
  <c r="O128" i="4"/>
  <c r="O152" i="4"/>
  <c r="O108" i="4"/>
  <c r="O100" i="4"/>
  <c r="O110" i="4"/>
  <c r="O132" i="4"/>
  <c r="O130" i="4"/>
  <c r="O142" i="4"/>
  <c r="O162" i="4"/>
  <c r="O104" i="4"/>
  <c r="O98" i="4"/>
  <c r="O156" i="4"/>
  <c r="O154" i="4"/>
  <c r="O120" i="4"/>
  <c r="O102" i="4"/>
  <c r="O112" i="4"/>
  <c r="O164" i="4"/>
  <c r="O126" i="4"/>
  <c r="O138" i="4"/>
  <c r="H51" i="3"/>
  <c r="H57" i="4" s="1"/>
  <c r="F51" i="3"/>
  <c r="G51" i="3" s="1"/>
  <c r="I51" i="3"/>
  <c r="J51" i="3" s="1"/>
  <c r="G9" i="3"/>
  <c r="F9" i="3"/>
  <c r="I9" i="3" s="1"/>
  <c r="J9" i="3" s="1"/>
  <c r="H9" i="3"/>
  <c r="H15" i="4" s="1"/>
  <c r="H13" i="3"/>
  <c r="F13" i="3"/>
  <c r="J13" i="3"/>
  <c r="I13" i="3"/>
  <c r="G13" i="3"/>
  <c r="H19" i="4"/>
  <c r="F19" i="3"/>
  <c r="H19" i="3"/>
  <c r="I19" i="3"/>
  <c r="J19" i="3" s="1"/>
  <c r="H25" i="4" s="1"/>
  <c r="G19" i="3"/>
  <c r="I57" i="3"/>
  <c r="J57" i="3" s="1"/>
  <c r="F57" i="3"/>
  <c r="H57" i="3" s="1"/>
  <c r="H63" i="4" s="1"/>
  <c r="G57" i="3"/>
  <c r="G47" i="3"/>
  <c r="I47" i="3"/>
  <c r="J47" i="3" s="1"/>
  <c r="H53" i="4" s="1"/>
  <c r="F47" i="3"/>
  <c r="H47" i="3" s="1"/>
  <c r="F45" i="3"/>
  <c r="I45" i="3" s="1"/>
  <c r="J45" i="3" s="1"/>
  <c r="H45" i="3"/>
  <c r="H51" i="4" s="1"/>
  <c r="G45" i="3"/>
  <c r="F59" i="3"/>
  <c r="I59" i="3" s="1"/>
  <c r="J59" i="3" s="1"/>
  <c r="G59" i="3"/>
  <c r="H25" i="3"/>
  <c r="H31" i="4" s="1"/>
  <c r="I25" i="3"/>
  <c r="J25" i="3" s="1"/>
  <c r="F25" i="3"/>
  <c r="G25" i="3" s="1"/>
  <c r="V29" i="3"/>
  <c r="L35" i="4" s="1"/>
  <c r="T29" i="3"/>
  <c r="W29" i="3" s="1"/>
  <c r="X29" i="3" s="1"/>
  <c r="U29" i="3"/>
  <c r="T25" i="3"/>
  <c r="W25" i="3" s="1"/>
  <c r="X25" i="3" s="1"/>
  <c r="V25" i="3"/>
  <c r="L31" i="4" s="1"/>
  <c r="U25" i="3"/>
  <c r="V17" i="3"/>
  <c r="W17" i="3"/>
  <c r="X17" i="3" s="1"/>
  <c r="L23" i="4"/>
  <c r="T17" i="3"/>
  <c r="U17" i="3" s="1"/>
  <c r="W5" i="3"/>
  <c r="X5" i="3" s="1"/>
  <c r="L11" i="4" s="1"/>
  <c r="T5" i="3"/>
  <c r="U5" i="3"/>
  <c r="V5" i="3"/>
  <c r="V73" i="3"/>
  <c r="L79" i="4"/>
  <c r="W73" i="3"/>
  <c r="T73" i="3"/>
  <c r="U73" i="3"/>
  <c r="X73" i="3"/>
  <c r="W45" i="3"/>
  <c r="X45" i="3" s="1"/>
  <c r="L51" i="4"/>
  <c r="T45" i="3"/>
  <c r="U45" i="3" s="1"/>
  <c r="V45" i="3"/>
  <c r="T53" i="3"/>
  <c r="U53" i="3" s="1"/>
  <c r="V53" i="3"/>
  <c r="L59" i="4" s="1"/>
  <c r="W53" i="3"/>
  <c r="X53" i="3" s="1"/>
  <c r="T11" i="3"/>
  <c r="V11" i="3" s="1"/>
  <c r="U11" i="3"/>
  <c r="W11" i="3"/>
  <c r="X11" i="3" s="1"/>
  <c r="L17" i="4" s="1"/>
  <c r="W9" i="3"/>
  <c r="X9" i="3" s="1"/>
  <c r="L15" i="4" s="1"/>
  <c r="V9" i="3"/>
  <c r="T9" i="3"/>
  <c r="U9" i="3" s="1"/>
  <c r="Q43" i="3"/>
  <c r="M43" i="3"/>
  <c r="J49" i="4"/>
  <c r="N43" i="3"/>
  <c r="P43" i="3"/>
  <c r="O43" i="3"/>
  <c r="M35" i="3"/>
  <c r="P35" i="3" s="1"/>
  <c r="Q35" i="3" s="1"/>
  <c r="J11" i="4"/>
  <c r="M5" i="3"/>
  <c r="N5" i="3" s="1"/>
  <c r="O5" i="3"/>
  <c r="P5" i="3"/>
  <c r="Q5" i="3" s="1"/>
  <c r="M41" i="3"/>
  <c r="O41" i="3" s="1"/>
  <c r="P41" i="3"/>
  <c r="Q41" i="3" s="1"/>
  <c r="J47" i="4" s="1"/>
  <c r="N41" i="3"/>
  <c r="O25" i="3"/>
  <c r="J31" i="4" s="1"/>
  <c r="M25" i="3"/>
  <c r="P25" i="3" s="1"/>
  <c r="Q25" i="3" s="1"/>
  <c r="N25" i="3"/>
  <c r="M55" i="3"/>
  <c r="O55" i="3" s="1"/>
  <c r="P55" i="3"/>
  <c r="Q55" i="3" s="1"/>
  <c r="J61" i="4" s="1"/>
  <c r="N55" i="3"/>
  <c r="P19" i="3"/>
  <c r="Q19" i="3" s="1"/>
  <c r="J25" i="4" s="1"/>
  <c r="M19" i="3"/>
  <c r="N19" i="3" s="1"/>
  <c r="O19" i="3"/>
  <c r="M45" i="3"/>
  <c r="N45" i="3" s="1"/>
  <c r="O45" i="3"/>
  <c r="N31" i="3"/>
  <c r="P31" i="3"/>
  <c r="Q31" i="3" s="1"/>
  <c r="J37" i="4" s="1"/>
  <c r="M31" i="3"/>
  <c r="O31" i="3" s="1"/>
  <c r="AC15" i="3"/>
  <c r="N21" i="4" s="1"/>
  <c r="AA15" i="3"/>
  <c r="AB15" i="3" s="1"/>
  <c r="AD15" i="3"/>
  <c r="AE15" i="3" s="1"/>
  <c r="AA71" i="3"/>
  <c r="AD71" i="3" s="1"/>
  <c r="AE71" i="3" s="1"/>
  <c r="AC71" i="3"/>
  <c r="N77" i="4" s="1"/>
  <c r="AB71" i="3"/>
  <c r="AC41" i="3"/>
  <c r="AD41" i="3"/>
  <c r="AE41" i="3" s="1"/>
  <c r="AA41" i="3"/>
  <c r="AB41" i="3" s="1"/>
  <c r="N47" i="4"/>
  <c r="AE33" i="3"/>
  <c r="AA33" i="3"/>
  <c r="AD33" i="3"/>
  <c r="AC33" i="3"/>
  <c r="N39" i="4"/>
  <c r="AB33" i="3"/>
  <c r="AC9" i="3"/>
  <c r="AA9" i="3"/>
  <c r="AB9" i="3" s="1"/>
  <c r="AA11" i="3"/>
  <c r="AD11" i="3" s="1"/>
  <c r="AE11" i="3" s="1"/>
  <c r="AD19" i="3"/>
  <c r="AE19" i="3" s="1"/>
  <c r="N25" i="4" s="1"/>
  <c r="AA19" i="3"/>
  <c r="AC19" i="3" s="1"/>
  <c r="AB19" i="3"/>
  <c r="AB59" i="3"/>
  <c r="AA59" i="3"/>
  <c r="AD59" i="3" s="1"/>
  <c r="AE59" i="3" s="1"/>
  <c r="AC59" i="3"/>
  <c r="N65" i="4" s="1"/>
  <c r="N19" i="4"/>
  <c r="AE13" i="3"/>
  <c r="AA13" i="3"/>
  <c r="AC13" i="3"/>
  <c r="AD13" i="3"/>
  <c r="AB13" i="3"/>
  <c r="I73" i="3"/>
  <c r="J73" i="3"/>
  <c r="F73" i="3"/>
  <c r="G73" i="3"/>
  <c r="H79" i="4"/>
  <c r="H73" i="3"/>
  <c r="F65" i="3"/>
  <c r="G65" i="3" s="1"/>
  <c r="I65" i="3"/>
  <c r="J65" i="3" s="1"/>
  <c r="H71" i="4" s="1"/>
  <c r="H65" i="3"/>
  <c r="I7" i="3"/>
  <c r="J7" i="3" s="1"/>
  <c r="H13" i="4" s="1"/>
  <c r="F7" i="3"/>
  <c r="H7" i="3" s="1"/>
  <c r="G7" i="3"/>
  <c r="I15" i="3"/>
  <c r="J15" i="3" s="1"/>
  <c r="H21" i="4" s="1"/>
  <c r="F15" i="3"/>
  <c r="H15" i="3" s="1"/>
  <c r="G15" i="3"/>
  <c r="F27" i="3"/>
  <c r="G27" i="3" s="1"/>
  <c r="I27" i="3"/>
  <c r="J27" i="3" s="1"/>
  <c r="H33" i="4" s="1"/>
  <c r="H27" i="3"/>
  <c r="H43" i="3"/>
  <c r="F43" i="3"/>
  <c r="H49" i="4"/>
  <c r="I43" i="3"/>
  <c r="J43" i="3"/>
  <c r="G43" i="3"/>
  <c r="F17" i="3"/>
  <c r="G17" i="3" s="1"/>
  <c r="H23" i="4"/>
  <c r="H17" i="3"/>
  <c r="I17" i="3"/>
  <c r="J17" i="3" s="1"/>
  <c r="H11" i="4"/>
  <c r="F5" i="3"/>
  <c r="G5" i="3" s="1"/>
  <c r="I5" i="3"/>
  <c r="J5" i="3" s="1"/>
  <c r="H5" i="3"/>
  <c r="F23" i="3"/>
  <c r="H29" i="4"/>
  <c r="H23" i="3"/>
  <c r="G23" i="3"/>
  <c r="I23" i="3"/>
  <c r="J23" i="3"/>
  <c r="T27" i="3"/>
  <c r="W27" i="3" s="1"/>
  <c r="X27" i="3" s="1"/>
  <c r="U27" i="3"/>
  <c r="V27" i="3"/>
  <c r="L33" i="4" s="1"/>
  <c r="V19" i="3"/>
  <c r="T19" i="3"/>
  <c r="U19" i="3" s="1"/>
  <c r="W19" i="3"/>
  <c r="X19" i="3" s="1"/>
  <c r="L25" i="4" s="1"/>
  <c r="U63" i="3"/>
  <c r="X63" i="3"/>
  <c r="T63" i="3"/>
  <c r="W63" i="3"/>
  <c r="V63" i="3"/>
  <c r="L69" i="4"/>
  <c r="V71" i="3"/>
  <c r="L77" i="4"/>
  <c r="U71" i="3"/>
  <c r="W71" i="3"/>
  <c r="X71" i="3"/>
  <c r="T71" i="3"/>
  <c r="W41" i="3"/>
  <c r="X41" i="3" s="1"/>
  <c r="L47" i="4" s="1"/>
  <c r="T41" i="3"/>
  <c r="V41" i="3" s="1"/>
  <c r="U41" i="3"/>
  <c r="U31" i="3"/>
  <c r="V31" i="3"/>
  <c r="L37" i="4" s="1"/>
  <c r="T31" i="3"/>
  <c r="W31" i="3" s="1"/>
  <c r="X31" i="3" s="1"/>
  <c r="W61" i="3"/>
  <c r="X61" i="3" s="1"/>
  <c r="T61" i="3"/>
  <c r="U61" i="3" s="1"/>
  <c r="V61" i="3"/>
  <c r="L67" i="4" s="1"/>
  <c r="W33" i="3"/>
  <c r="X33" i="3"/>
  <c r="T33" i="3"/>
  <c r="U33" i="3"/>
  <c r="L39" i="4"/>
  <c r="V33" i="3"/>
  <c r="M23" i="3"/>
  <c r="J29" i="4"/>
  <c r="Q23" i="3"/>
  <c r="N23" i="3"/>
  <c r="P23" i="3"/>
  <c r="O23" i="3"/>
  <c r="N15" i="3"/>
  <c r="O15" i="3"/>
  <c r="J21" i="4" s="1"/>
  <c r="M15" i="3"/>
  <c r="P15" i="3" s="1"/>
  <c r="Q15" i="3" s="1"/>
  <c r="M61" i="3"/>
  <c r="N61" i="3" s="1"/>
  <c r="O61" i="3"/>
  <c r="P61" i="3"/>
  <c r="Q61" i="3" s="1"/>
  <c r="J67" i="4" s="1"/>
  <c r="M63" i="3"/>
  <c r="Q63" i="3"/>
  <c r="P63" i="3"/>
  <c r="J69" i="4"/>
  <c r="N63" i="3"/>
  <c r="O63" i="3"/>
  <c r="O27" i="3"/>
  <c r="J33" i="4" s="1"/>
  <c r="N27" i="3"/>
  <c r="M27" i="3"/>
  <c r="P27" i="3" s="1"/>
  <c r="Q27" i="3" s="1"/>
  <c r="J39" i="4"/>
  <c r="Q33" i="3"/>
  <c r="P33" i="3"/>
  <c r="N33" i="3"/>
  <c r="M33" i="3"/>
  <c r="O33" i="3"/>
  <c r="M53" i="3"/>
  <c r="N53" i="3" s="1"/>
  <c r="P53" i="3"/>
  <c r="Q53" i="3" s="1"/>
  <c r="J59" i="4"/>
  <c r="O53" i="3"/>
  <c r="N65" i="3"/>
  <c r="J71" i="4"/>
  <c r="Q65" i="3"/>
  <c r="O65" i="3"/>
  <c r="P65" i="3"/>
  <c r="M65" i="3"/>
  <c r="Q73" i="3"/>
  <c r="N73" i="3"/>
  <c r="M73" i="3"/>
  <c r="O73" i="3"/>
  <c r="J79" i="4"/>
  <c r="P73" i="3"/>
  <c r="AB67" i="3"/>
  <c r="AD67" i="3"/>
  <c r="AA67" i="3"/>
  <c r="AE67" i="3"/>
  <c r="N73" i="4"/>
  <c r="AC67" i="3"/>
  <c r="AD61" i="3"/>
  <c r="AE61" i="3" s="1"/>
  <c r="N67" i="4" s="1"/>
  <c r="AB61" i="3"/>
  <c r="AA61" i="3"/>
  <c r="AC61" i="3" s="1"/>
  <c r="AB69" i="3"/>
  <c r="AA69" i="3"/>
  <c r="AD69" i="3" s="1"/>
  <c r="AE69" i="3" s="1"/>
  <c r="N75" i="4"/>
  <c r="AC69" i="3"/>
  <c r="AA25" i="3"/>
  <c r="AC25" i="3" s="1"/>
  <c r="AB25" i="3"/>
  <c r="AD25" i="3"/>
  <c r="AE25" i="3" s="1"/>
  <c r="N31" i="4" s="1"/>
  <c r="AA7" i="3"/>
  <c r="AB7" i="3" s="1"/>
  <c r="AD7" i="3"/>
  <c r="AE7" i="3" s="1"/>
  <c r="AC7" i="3"/>
  <c r="N13" i="4" s="1"/>
  <c r="AD45" i="3"/>
  <c r="AE45" i="3" s="1"/>
  <c r="N51" i="4" s="1"/>
  <c r="AA45" i="3"/>
  <c r="AC45" i="3" s="1"/>
  <c r="AB45" i="3"/>
  <c r="AB57" i="3"/>
  <c r="AA57" i="3"/>
  <c r="AC57" i="3" s="1"/>
  <c r="AD57" i="3"/>
  <c r="AE57" i="3" s="1"/>
  <c r="N63" i="4" s="1"/>
  <c r="AA49" i="3"/>
  <c r="AD49" i="3" s="1"/>
  <c r="AE49" i="3" s="1"/>
  <c r="K134" i="4"/>
  <c r="K146" i="4"/>
  <c r="K108" i="4"/>
  <c r="K110" i="4"/>
  <c r="K116" i="4"/>
  <c r="K154" i="4"/>
  <c r="K148" i="4"/>
  <c r="K140" i="4"/>
  <c r="K152" i="4"/>
  <c r="K138" i="4"/>
  <c r="K118" i="4"/>
  <c r="K102" i="4"/>
  <c r="K130" i="4"/>
  <c r="K144" i="4"/>
  <c r="K120" i="4"/>
  <c r="K156" i="4"/>
  <c r="K100" i="4"/>
  <c r="K136" i="4"/>
  <c r="K126" i="4"/>
  <c r="K158" i="4"/>
  <c r="K142" i="4"/>
  <c r="K160" i="4"/>
  <c r="K106" i="4"/>
  <c r="K96" i="4"/>
  <c r="K124" i="4"/>
  <c r="K162" i="4"/>
  <c r="K150" i="4"/>
  <c r="K122" i="4"/>
  <c r="K114" i="4"/>
  <c r="K98" i="4"/>
  <c r="K112" i="4"/>
  <c r="I90" i="4"/>
  <c r="K90" i="4" s="1"/>
  <c r="K128" i="4"/>
  <c r="K132" i="4"/>
  <c r="K164" i="4"/>
  <c r="K104" i="4"/>
  <c r="I37" i="3"/>
  <c r="J37" i="3" s="1"/>
  <c r="H43" i="4" s="1"/>
  <c r="G37" i="3"/>
  <c r="F37" i="3"/>
  <c r="H37" i="3" s="1"/>
  <c r="F61" i="3"/>
  <c r="I61" i="3" s="1"/>
  <c r="J61" i="3" s="1"/>
  <c r="I71" i="3"/>
  <c r="J71" i="3" s="1"/>
  <c r="H77" i="4"/>
  <c r="F71" i="3"/>
  <c r="G71" i="3" s="1"/>
  <c r="H71" i="3"/>
  <c r="K9" i="4"/>
  <c r="M8" i="4"/>
  <c r="G9" i="4"/>
  <c r="I8" i="4"/>
  <c r="M9" i="4"/>
  <c r="G8" i="4"/>
  <c r="K8" i="4"/>
  <c r="G55" i="3"/>
  <c r="F55" i="3"/>
  <c r="I55" i="3" s="1"/>
  <c r="J55" i="3" s="1"/>
  <c r="H55" i="3"/>
  <c r="H61" i="4" s="1"/>
  <c r="H69" i="4"/>
  <c r="G63" i="3"/>
  <c r="H63" i="3"/>
  <c r="J63" i="3"/>
  <c r="F63" i="3"/>
  <c r="I63" i="3"/>
  <c r="F21" i="3"/>
  <c r="H21" i="3" s="1"/>
  <c r="G21" i="3"/>
  <c r="I21" i="3"/>
  <c r="J21" i="3" s="1"/>
  <c r="H27" i="4" s="1"/>
  <c r="J69" i="3"/>
  <c r="H75" i="4"/>
  <c r="I69" i="3"/>
  <c r="H69" i="3"/>
  <c r="G69" i="3"/>
  <c r="F69" i="3"/>
  <c r="H41" i="3"/>
  <c r="H47" i="4" s="1"/>
  <c r="G41" i="3"/>
  <c r="F41" i="3"/>
  <c r="I41" i="3" s="1"/>
  <c r="J41" i="3" s="1"/>
  <c r="H61" i="3" l="1"/>
  <c r="H67" i="4" s="1"/>
  <c r="AB49" i="3"/>
  <c r="G61" i="3"/>
  <c r="AC49" i="3"/>
  <c r="N55" i="4" s="1"/>
  <c r="AD29" i="3"/>
  <c r="AE29" i="3" s="1"/>
  <c r="AB11" i="3"/>
  <c r="H59" i="3"/>
  <c r="H65" i="4" s="1"/>
  <c r="AC29" i="3"/>
  <c r="AD9" i="3"/>
  <c r="AE9" i="3" s="1"/>
  <c r="N15" i="4" s="1"/>
  <c r="N35" i="3"/>
  <c r="AC11" i="3"/>
  <c r="N17" i="4" s="1"/>
  <c r="P45" i="3"/>
  <c r="Q45" i="3" s="1"/>
  <c r="J51" i="4" s="1"/>
  <c r="O35" i="3"/>
  <c r="J41" i="4" s="1"/>
  <c r="AD39" i="3"/>
  <c r="AE39" i="3" s="1"/>
  <c r="N45" i="4" s="1"/>
  <c r="O7" i="3"/>
  <c r="J13" i="4" s="1"/>
  <c r="N11" i="3"/>
  <c r="AB39" i="3"/>
  <c r="CR48" i="4"/>
  <c r="CU25" i="4"/>
  <c r="CU24" i="4"/>
  <c r="BD139" i="3"/>
  <c r="V145" i="4"/>
  <c r="BC139" i="3"/>
  <c r="BE139" i="3"/>
  <c r="BG139" i="3"/>
  <c r="BF139" i="3"/>
  <c r="BD107" i="3"/>
  <c r="BE107" i="3"/>
  <c r="V113" i="4" s="1"/>
  <c r="BC107" i="3"/>
  <c r="BF107" i="3" s="1"/>
  <c r="BG107" i="3" s="1"/>
  <c r="V163" i="4"/>
  <c r="BD157" i="3"/>
  <c r="BG157" i="3"/>
  <c r="BC157" i="3"/>
  <c r="BF157" i="3"/>
  <c r="BE157" i="3"/>
  <c r="BF151" i="3"/>
  <c r="V157" i="4"/>
  <c r="BG151" i="3"/>
  <c r="BE151" i="3"/>
  <c r="BD151" i="3"/>
  <c r="BC151" i="3"/>
  <c r="BF159" i="3"/>
  <c r="BD159" i="3"/>
  <c r="BG159" i="3"/>
  <c r="BE159" i="3"/>
  <c r="BC159" i="3"/>
  <c r="V165" i="4"/>
  <c r="BC111" i="3"/>
  <c r="BD111" i="3" s="1"/>
  <c r="BF111" i="3"/>
  <c r="BG111" i="3" s="1"/>
  <c r="BE111" i="3"/>
  <c r="V117" i="4"/>
  <c r="BC147" i="3"/>
  <c r="BE147" i="3" s="1"/>
  <c r="BF147" i="3"/>
  <c r="BG147" i="3" s="1"/>
  <c r="V153" i="4" s="1"/>
  <c r="BD147" i="3"/>
  <c r="V159" i="4"/>
  <c r="BD153" i="3"/>
  <c r="BE153" i="3"/>
  <c r="BF153" i="3"/>
  <c r="BG153" i="3"/>
  <c r="BC153" i="3"/>
  <c r="CK117" i="3"/>
  <c r="CK99" i="3"/>
  <c r="CK159" i="3"/>
  <c r="CK135" i="3"/>
  <c r="CK107" i="3"/>
  <c r="CK129" i="3"/>
  <c r="CK103" i="3"/>
  <c r="CK111" i="3"/>
  <c r="CK123" i="3"/>
  <c r="CK153" i="3"/>
  <c r="CK133" i="3"/>
  <c r="CK113" i="3"/>
  <c r="CK91" i="3"/>
  <c r="CK127" i="3"/>
  <c r="CK151" i="3"/>
  <c r="CK145" i="3"/>
  <c r="CK131" i="3"/>
  <c r="CK95" i="3"/>
  <c r="CK149" i="3"/>
  <c r="CK157" i="3"/>
  <c r="CK115" i="3"/>
  <c r="CK109" i="3"/>
  <c r="CK97" i="3"/>
  <c r="CK105" i="3"/>
  <c r="CK141" i="3"/>
  <c r="CK139" i="3"/>
  <c r="CK119" i="3"/>
  <c r="CK137" i="3"/>
  <c r="CK155" i="3"/>
  <c r="CK101" i="3"/>
  <c r="CK121" i="3"/>
  <c r="CK93" i="3"/>
  <c r="CK143" i="3"/>
  <c r="CK125" i="3"/>
  <c r="CK87" i="3"/>
  <c r="CK147" i="3"/>
  <c r="CM18" i="4"/>
  <c r="AX105" i="3"/>
  <c r="AV105" i="3"/>
  <c r="AW105" i="3" s="1"/>
  <c r="AY105" i="3"/>
  <c r="AZ105" i="3" s="1"/>
  <c r="T111" i="4" s="1"/>
  <c r="AV131" i="3"/>
  <c r="AW131" i="3" s="1"/>
  <c r="AX131" i="3"/>
  <c r="AY131" i="3"/>
  <c r="AZ131" i="3" s="1"/>
  <c r="T137" i="4" s="1"/>
  <c r="AY151" i="3"/>
  <c r="AZ151" i="3"/>
  <c r="AX151" i="3"/>
  <c r="T157" i="4"/>
  <c r="AW151" i="3"/>
  <c r="AV151" i="3"/>
  <c r="AY155" i="3"/>
  <c r="AV155" i="3"/>
  <c r="T161" i="4"/>
  <c r="AX155" i="3"/>
  <c r="AZ155" i="3"/>
  <c r="AW155" i="3"/>
  <c r="AX149" i="3"/>
  <c r="T155" i="4"/>
  <c r="AY149" i="3"/>
  <c r="AZ149" i="3"/>
  <c r="AW149" i="3"/>
  <c r="AV149" i="3"/>
  <c r="AW133" i="3"/>
  <c r="AV133" i="3"/>
  <c r="AY133" i="3" s="1"/>
  <c r="AZ133" i="3" s="1"/>
  <c r="AX133" i="3"/>
  <c r="T139" i="4" s="1"/>
  <c r="AW95" i="3"/>
  <c r="AV95" i="3"/>
  <c r="AX95" i="3" s="1"/>
  <c r="AY95" i="3"/>
  <c r="AZ95" i="3" s="1"/>
  <c r="T101" i="4" s="1"/>
  <c r="AW141" i="3"/>
  <c r="AY141" i="3"/>
  <c r="AZ141" i="3" s="1"/>
  <c r="T147" i="4" s="1"/>
  <c r="AV141" i="3"/>
  <c r="AX141" i="3" s="1"/>
  <c r="AV91" i="3"/>
  <c r="AY91" i="3" s="1"/>
  <c r="AZ91" i="3" s="1"/>
  <c r="AX91" i="3"/>
  <c r="T97" i="4" s="1"/>
  <c r="AW91" i="3"/>
  <c r="BE121" i="3"/>
  <c r="BF121" i="3"/>
  <c r="BG121" i="3" s="1"/>
  <c r="V127" i="4"/>
  <c r="BC121" i="3"/>
  <c r="BD121" i="3" s="1"/>
  <c r="BC123" i="3"/>
  <c r="BF123" i="3" s="1"/>
  <c r="BG123" i="3" s="1"/>
  <c r="BE123" i="3"/>
  <c r="V129" i="4" s="1"/>
  <c r="BD123" i="3"/>
  <c r="BF137" i="3"/>
  <c r="BG137" i="3" s="1"/>
  <c r="V143" i="4" s="1"/>
  <c r="BE137" i="3"/>
  <c r="BC137" i="3"/>
  <c r="BD137" i="3" s="1"/>
  <c r="BC117" i="3"/>
  <c r="BD117" i="3" s="1"/>
  <c r="BE117" i="3"/>
  <c r="BF117" i="3"/>
  <c r="BG117" i="3" s="1"/>
  <c r="V123" i="4"/>
  <c r="BC115" i="3"/>
  <c r="BF115" i="3" s="1"/>
  <c r="BG115" i="3" s="1"/>
  <c r="BE115" i="3"/>
  <c r="V121" i="4" s="1"/>
  <c r="BD115" i="3"/>
  <c r="BF93" i="3"/>
  <c r="BG93" i="3" s="1"/>
  <c r="BE93" i="3"/>
  <c r="V99" i="4"/>
  <c r="BC93" i="3"/>
  <c r="BD93" i="3" s="1"/>
  <c r="BE101" i="3"/>
  <c r="BF101" i="3"/>
  <c r="BG101" i="3" s="1"/>
  <c r="V107" i="4"/>
  <c r="BC101" i="3"/>
  <c r="BD101" i="3" s="1"/>
  <c r="BD133" i="3"/>
  <c r="BC133" i="3"/>
  <c r="BF133" i="3" s="1"/>
  <c r="BG133" i="3" s="1"/>
  <c r="BE133" i="3"/>
  <c r="V139" i="4"/>
  <c r="BD103" i="3"/>
  <c r="BE103" i="3"/>
  <c r="V109" i="4" s="1"/>
  <c r="BC103" i="3"/>
  <c r="BF103" i="3" s="1"/>
  <c r="BG103" i="3" s="1"/>
  <c r="CM17" i="4"/>
  <c r="AX99" i="3"/>
  <c r="AZ99" i="3"/>
  <c r="AY99" i="3"/>
  <c r="AW99" i="3"/>
  <c r="T105" i="4"/>
  <c r="AV99" i="3"/>
  <c r="AV145" i="3"/>
  <c r="AY145" i="3" s="1"/>
  <c r="AZ145" i="3" s="1"/>
  <c r="AX145" i="3"/>
  <c r="T151" i="4" s="1"/>
  <c r="AW145" i="3"/>
  <c r="AY121" i="3"/>
  <c r="AZ121" i="3" s="1"/>
  <c r="T127" i="4" s="1"/>
  <c r="AX121" i="3"/>
  <c r="AV121" i="3"/>
  <c r="AW121" i="3" s="1"/>
  <c r="AZ139" i="3"/>
  <c r="AY139" i="3"/>
  <c r="AX139" i="3"/>
  <c r="T145" i="4" s="1"/>
  <c r="AV139" i="3"/>
  <c r="AW139" i="3"/>
  <c r="AX153" i="3"/>
  <c r="AY153" i="3"/>
  <c r="AZ153" i="3" s="1"/>
  <c r="T159" i="4" s="1"/>
  <c r="AV153" i="3"/>
  <c r="AW153" i="3" s="1"/>
  <c r="AY117" i="3"/>
  <c r="AZ117" i="3" s="1"/>
  <c r="AV117" i="3"/>
  <c r="AW117" i="3" s="1"/>
  <c r="U94" i="4"/>
  <c r="S94" i="4"/>
  <c r="S95" i="4"/>
  <c r="U95" i="4"/>
  <c r="AX125" i="3"/>
  <c r="T131" i="4" s="1"/>
  <c r="AW125" i="3"/>
  <c r="AV125" i="3"/>
  <c r="AY125" i="3" s="1"/>
  <c r="AZ125" i="3" s="1"/>
  <c r="AX109" i="3"/>
  <c r="AY109" i="3"/>
  <c r="AW109" i="3"/>
  <c r="AV109" i="3"/>
  <c r="AZ109" i="3"/>
  <c r="T115" i="4"/>
  <c r="BP147" i="3"/>
  <c r="BP95" i="3"/>
  <c r="BP149" i="3"/>
  <c r="BP137" i="3"/>
  <c r="BP133" i="3"/>
  <c r="BP109" i="3"/>
  <c r="BP123" i="3"/>
  <c r="BP135" i="3"/>
  <c r="BP141" i="3"/>
  <c r="BP111" i="3"/>
  <c r="BP113" i="3"/>
  <c r="BP99" i="3"/>
  <c r="BP153" i="3"/>
  <c r="BP97" i="3"/>
  <c r="BP159" i="3"/>
  <c r="BP93" i="3"/>
  <c r="BP121" i="3"/>
  <c r="BP103" i="3"/>
  <c r="BP151" i="3"/>
  <c r="BP131" i="3"/>
  <c r="BP125" i="3"/>
  <c r="BP87" i="3"/>
  <c r="BP101" i="3"/>
  <c r="BP115" i="3"/>
  <c r="BP127" i="3"/>
  <c r="BP155" i="3"/>
  <c r="BP143" i="3"/>
  <c r="BP119" i="3"/>
  <c r="BP145" i="3"/>
  <c r="BP129" i="3"/>
  <c r="BP105" i="3"/>
  <c r="BP91" i="3"/>
  <c r="BP117" i="3"/>
  <c r="BP139" i="3"/>
  <c r="BP157" i="3"/>
  <c r="BP107" i="3"/>
  <c r="CR105" i="3"/>
  <c r="CR143" i="3"/>
  <c r="CR115" i="3"/>
  <c r="CR151" i="3"/>
  <c r="CR91" i="3"/>
  <c r="CR99" i="3"/>
  <c r="CR139" i="3"/>
  <c r="CR93" i="3"/>
  <c r="CR117" i="3"/>
  <c r="CR149" i="3"/>
  <c r="CR157" i="3"/>
  <c r="CR133" i="3"/>
  <c r="CR111" i="3"/>
  <c r="CR109" i="3"/>
  <c r="CR125" i="3"/>
  <c r="CR103" i="3"/>
  <c r="CR127" i="3"/>
  <c r="CR159" i="3"/>
  <c r="CR95" i="3"/>
  <c r="CR155" i="3"/>
  <c r="CR141" i="3"/>
  <c r="CR121" i="3"/>
  <c r="CR135" i="3"/>
  <c r="CR131" i="3"/>
  <c r="CR153" i="3"/>
  <c r="CR101" i="3"/>
  <c r="CR129" i="3"/>
  <c r="CR97" i="3"/>
  <c r="CR145" i="3"/>
  <c r="CR107" i="3"/>
  <c r="CR123" i="3"/>
  <c r="CR119" i="3"/>
  <c r="CR87" i="3"/>
  <c r="CR147" i="3"/>
  <c r="CR137" i="3"/>
  <c r="CR113" i="3"/>
  <c r="BW105" i="3"/>
  <c r="BW155" i="3"/>
  <c r="BW127" i="3"/>
  <c r="BW97" i="3"/>
  <c r="BW117" i="3"/>
  <c r="BW153" i="3"/>
  <c r="BW145" i="3"/>
  <c r="BW101" i="3"/>
  <c r="BW141" i="3"/>
  <c r="BW119" i="3"/>
  <c r="BW149" i="3"/>
  <c r="BW87" i="3"/>
  <c r="BW115" i="3"/>
  <c r="BW131" i="3"/>
  <c r="BW157" i="3"/>
  <c r="BW135" i="3"/>
  <c r="BW93" i="3"/>
  <c r="BW111" i="3"/>
  <c r="BW123" i="3"/>
  <c r="BW113" i="3"/>
  <c r="BW159" i="3"/>
  <c r="BW107" i="3"/>
  <c r="BW143" i="3"/>
  <c r="BW137" i="3"/>
  <c r="BW139" i="3"/>
  <c r="BW109" i="3"/>
  <c r="BW121" i="3"/>
  <c r="BW147" i="3"/>
  <c r="BW129" i="3"/>
  <c r="BW91" i="3"/>
  <c r="BW133" i="3"/>
  <c r="BW103" i="3"/>
  <c r="BW125" i="3"/>
  <c r="BW99" i="3"/>
  <c r="BW95" i="3"/>
  <c r="BW151" i="3"/>
  <c r="AN43" i="3"/>
  <c r="AN61" i="3"/>
  <c r="AN47" i="3"/>
  <c r="AN13" i="3"/>
  <c r="AN7" i="3"/>
  <c r="AN15" i="3"/>
  <c r="AN71" i="3"/>
  <c r="AN63" i="3"/>
  <c r="AN37" i="3"/>
  <c r="AN53" i="3"/>
  <c r="AN9" i="3"/>
  <c r="AN17" i="3"/>
  <c r="AN19" i="3"/>
  <c r="AN69" i="3"/>
  <c r="AN57" i="3"/>
  <c r="AN23" i="3"/>
  <c r="AN65" i="3"/>
  <c r="AN11" i="3"/>
  <c r="AN49" i="3"/>
  <c r="AN35" i="3"/>
  <c r="AN41" i="3"/>
  <c r="AN33" i="3"/>
  <c r="AN51" i="3"/>
  <c r="AN73" i="3"/>
  <c r="AN21" i="3"/>
  <c r="AN27" i="3"/>
  <c r="AN1" i="3"/>
  <c r="AN67" i="3"/>
  <c r="AN45" i="3"/>
  <c r="AN55" i="3"/>
  <c r="AN5" i="3"/>
  <c r="AN39" i="3"/>
  <c r="AN59" i="3"/>
  <c r="AN25" i="3"/>
  <c r="AN31" i="3"/>
  <c r="AN29" i="3"/>
  <c r="BC125" i="3"/>
  <c r="BD125" i="3" s="1"/>
  <c r="BF125" i="3"/>
  <c r="BG125" i="3" s="1"/>
  <c r="BE125" i="3"/>
  <c r="V131" i="4" s="1"/>
  <c r="BE143" i="3"/>
  <c r="V149" i="4"/>
  <c r="BC143" i="3"/>
  <c r="BF143" i="3" s="1"/>
  <c r="BG143" i="3" s="1"/>
  <c r="BD143" i="3"/>
  <c r="V119" i="4"/>
  <c r="BE113" i="3"/>
  <c r="BC113" i="3"/>
  <c r="BD113" i="3" s="1"/>
  <c r="BF113" i="3"/>
  <c r="BG113" i="3" s="1"/>
  <c r="V141" i="4"/>
  <c r="BD135" i="3"/>
  <c r="BC135" i="3"/>
  <c r="BE135" i="3"/>
  <c r="BF135" i="3"/>
  <c r="BG135" i="3" s="1"/>
  <c r="BD95" i="3"/>
  <c r="BE95" i="3"/>
  <c r="V101" i="4" s="1"/>
  <c r="BC95" i="3"/>
  <c r="BF95" i="3" s="1"/>
  <c r="BG95" i="3" s="1"/>
  <c r="BC145" i="3"/>
  <c r="BD145" i="3" s="1"/>
  <c r="V151" i="4"/>
  <c r="BF145" i="3"/>
  <c r="BG145" i="3" s="1"/>
  <c r="BE145" i="3"/>
  <c r="BE141" i="3"/>
  <c r="V147" i="4" s="1"/>
  <c r="BD141" i="3"/>
  <c r="BF141" i="3"/>
  <c r="BC141" i="3"/>
  <c r="BG141" i="3"/>
  <c r="BC129" i="3"/>
  <c r="BE129" i="3"/>
  <c r="BD129" i="3"/>
  <c r="BF129" i="3"/>
  <c r="BG129" i="3"/>
  <c r="V135" i="4"/>
  <c r="V111" i="4"/>
  <c r="BE105" i="3"/>
  <c r="BF105" i="3"/>
  <c r="BG105" i="3" s="1"/>
  <c r="BC105" i="3"/>
  <c r="BD105" i="3" s="1"/>
  <c r="AG25" i="3"/>
  <c r="AG5" i="3"/>
  <c r="AG21" i="3"/>
  <c r="AG57" i="3"/>
  <c r="AG65" i="3"/>
  <c r="AG55" i="3"/>
  <c r="AG51" i="3"/>
  <c r="AG63" i="3"/>
  <c r="AG53" i="3"/>
  <c r="AG15" i="3"/>
  <c r="AG23" i="3"/>
  <c r="AG41" i="3"/>
  <c r="AG17" i="3"/>
  <c r="AG1" i="3"/>
  <c r="AG39" i="3"/>
  <c r="AG49" i="3"/>
  <c r="AG7" i="3"/>
  <c r="AG31" i="3"/>
  <c r="AG13" i="3"/>
  <c r="AG61" i="3"/>
  <c r="AG11" i="3"/>
  <c r="AG35" i="3"/>
  <c r="AG71" i="3"/>
  <c r="AG69" i="3"/>
  <c r="AG19" i="3"/>
  <c r="AG47" i="3"/>
  <c r="AG59" i="3"/>
  <c r="AG67" i="3"/>
  <c r="AG27" i="3"/>
  <c r="AG9" i="3"/>
  <c r="AG43" i="3"/>
  <c r="AG45" i="3"/>
  <c r="AG73" i="3"/>
  <c r="AG37" i="3"/>
  <c r="AG33" i="3"/>
  <c r="AG29" i="3"/>
  <c r="CJ28" i="4"/>
  <c r="AX107" i="3"/>
  <c r="AV107" i="3"/>
  <c r="AW107" i="3" s="1"/>
  <c r="AY107" i="3"/>
  <c r="AZ107" i="3" s="1"/>
  <c r="T113" i="4" s="1"/>
  <c r="AW97" i="3"/>
  <c r="AX97" i="3"/>
  <c r="T103" i="4" s="1"/>
  <c r="AV97" i="3"/>
  <c r="AY97" i="3" s="1"/>
  <c r="AZ97" i="3" s="1"/>
  <c r="T135" i="4"/>
  <c r="AV129" i="3"/>
  <c r="AX129" i="3"/>
  <c r="AY129" i="3"/>
  <c r="AW129" i="3"/>
  <c r="AZ129" i="3"/>
  <c r="AW103" i="3"/>
  <c r="AX103" i="3"/>
  <c r="T109" i="4" s="1"/>
  <c r="AV103" i="3"/>
  <c r="AY103" i="3" s="1"/>
  <c r="AZ103" i="3" s="1"/>
  <c r="AV137" i="3"/>
  <c r="AY137" i="3" s="1"/>
  <c r="AZ137" i="3" s="1"/>
  <c r="AX127" i="3"/>
  <c r="AV127" i="3"/>
  <c r="AW127" i="3" s="1"/>
  <c r="AY119" i="3"/>
  <c r="T125" i="4"/>
  <c r="AW119" i="3"/>
  <c r="AX119" i="3"/>
  <c r="AV119" i="3"/>
  <c r="AZ119" i="3"/>
  <c r="AX147" i="3"/>
  <c r="AY147" i="3"/>
  <c r="AZ147" i="3" s="1"/>
  <c r="T153" i="4"/>
  <c r="AV147" i="3"/>
  <c r="AW147" i="3" s="1"/>
  <c r="AV123" i="3"/>
  <c r="AX123" i="3" s="1"/>
  <c r="AW123" i="3"/>
  <c r="AY123" i="3"/>
  <c r="AZ123" i="3" s="1"/>
  <c r="T129" i="4" s="1"/>
  <c r="P121" i="4"/>
  <c r="CD119" i="3"/>
  <c r="CD91" i="3"/>
  <c r="CD159" i="3"/>
  <c r="CD117" i="3"/>
  <c r="CD137" i="3"/>
  <c r="CD157" i="3"/>
  <c r="CD133" i="3"/>
  <c r="CD93" i="3"/>
  <c r="CD151" i="3"/>
  <c r="CD101" i="3"/>
  <c r="CD107" i="3"/>
  <c r="CD97" i="3"/>
  <c r="CD139" i="3"/>
  <c r="CD87" i="3"/>
  <c r="CD147" i="3"/>
  <c r="CD123" i="3"/>
  <c r="CD127" i="3"/>
  <c r="CD99" i="3"/>
  <c r="CD95" i="3"/>
  <c r="CD105" i="3"/>
  <c r="CD141" i="3"/>
  <c r="CD155" i="3"/>
  <c r="CD103" i="3"/>
  <c r="CD149" i="3"/>
  <c r="CD135" i="3"/>
  <c r="CD111" i="3"/>
  <c r="CD125" i="3"/>
  <c r="CD109" i="3"/>
  <c r="CD121" i="3"/>
  <c r="CD145" i="3"/>
  <c r="CD115" i="3"/>
  <c r="CD113" i="3"/>
  <c r="CD131" i="3"/>
  <c r="CD129" i="3"/>
  <c r="CD153" i="3"/>
  <c r="CD143" i="3"/>
  <c r="BC91" i="3"/>
  <c r="BE91" i="3" s="1"/>
  <c r="BD99" i="3"/>
  <c r="BF99" i="3"/>
  <c r="BE99" i="3"/>
  <c r="V105" i="4"/>
  <c r="BG99" i="3"/>
  <c r="BC99" i="3"/>
  <c r="BF109" i="3"/>
  <c r="BG109" i="3"/>
  <c r="V115" i="4"/>
  <c r="BD109" i="3"/>
  <c r="BE109" i="3"/>
  <c r="BC109" i="3"/>
  <c r="BE131" i="3"/>
  <c r="V137" i="4" s="1"/>
  <c r="BC131" i="3"/>
  <c r="BF131" i="3" s="1"/>
  <c r="BG131" i="3" s="1"/>
  <c r="BD131" i="3"/>
  <c r="BC149" i="3"/>
  <c r="BE149" i="3"/>
  <c r="V155" i="4"/>
  <c r="BF149" i="3"/>
  <c r="BG149" i="3"/>
  <c r="BD149" i="3"/>
  <c r="BC97" i="3"/>
  <c r="BD97" i="3" s="1"/>
  <c r="BF97" i="3"/>
  <c r="BG97" i="3" s="1"/>
  <c r="V103" i="4" s="1"/>
  <c r="BE97" i="3"/>
  <c r="V125" i="4"/>
  <c r="BD119" i="3"/>
  <c r="BF119" i="3"/>
  <c r="BG119" i="3"/>
  <c r="BC119" i="3"/>
  <c r="BE119" i="3"/>
  <c r="BG155" i="3"/>
  <c r="BF155" i="3"/>
  <c r="V161" i="4"/>
  <c r="BD155" i="3"/>
  <c r="BC155" i="3"/>
  <c r="BE155" i="3"/>
  <c r="BD127" i="3"/>
  <c r="BC127" i="3"/>
  <c r="BF127" i="3" s="1"/>
  <c r="BG127" i="3" s="1"/>
  <c r="BE127" i="3"/>
  <c r="V133" i="4" s="1"/>
  <c r="BI125" i="3"/>
  <c r="BI143" i="3"/>
  <c r="BI97" i="3"/>
  <c r="BI133" i="3"/>
  <c r="BI139" i="3"/>
  <c r="BI127" i="3"/>
  <c r="BI105" i="3"/>
  <c r="BI91" i="3"/>
  <c r="BI107" i="3"/>
  <c r="BI117" i="3"/>
  <c r="BI147" i="3"/>
  <c r="BI129" i="3"/>
  <c r="BI123" i="3"/>
  <c r="BI131" i="3"/>
  <c r="BI135" i="3"/>
  <c r="BI155" i="3"/>
  <c r="BI111" i="3"/>
  <c r="BI145" i="3"/>
  <c r="BI95" i="3"/>
  <c r="BI99" i="3"/>
  <c r="BI113" i="3"/>
  <c r="BI149" i="3"/>
  <c r="BI121" i="3"/>
  <c r="BI119" i="3"/>
  <c r="BI103" i="3"/>
  <c r="BI153" i="3"/>
  <c r="BI115" i="3"/>
  <c r="BI101" i="3"/>
  <c r="BI151" i="3"/>
  <c r="BI87" i="3"/>
  <c r="BI137" i="3"/>
  <c r="BI93" i="3"/>
  <c r="BI159" i="3"/>
  <c r="BI109" i="3"/>
  <c r="BI141" i="3"/>
  <c r="BI157" i="3"/>
  <c r="CN16" i="4"/>
  <c r="AU3" i="3"/>
  <c r="AX113" i="3"/>
  <c r="T119" i="4" s="1"/>
  <c r="AW113" i="3"/>
  <c r="AV113" i="3"/>
  <c r="AY113" i="3" s="1"/>
  <c r="AZ113" i="3" s="1"/>
  <c r="AW101" i="3"/>
  <c r="AY101" i="3"/>
  <c r="AZ101" i="3" s="1"/>
  <c r="T107" i="4" s="1"/>
  <c r="AV101" i="3"/>
  <c r="AX101" i="3" s="1"/>
  <c r="AV135" i="3"/>
  <c r="AW135" i="3" s="1"/>
  <c r="AX135" i="3"/>
  <c r="T141" i="4" s="1"/>
  <c r="AY135" i="3"/>
  <c r="AZ135" i="3" s="1"/>
  <c r="AV115" i="3"/>
  <c r="AY115" i="3" s="1"/>
  <c r="AZ115" i="3" s="1"/>
  <c r="AW115" i="3"/>
  <c r="AV111" i="3"/>
  <c r="AX111" i="3" s="1"/>
  <c r="AW111" i="3"/>
  <c r="AY111" i="3"/>
  <c r="AZ111" i="3" s="1"/>
  <c r="T117" i="4" s="1"/>
  <c r="AX143" i="3"/>
  <c r="T149" i="4" s="1"/>
  <c r="AV143" i="3"/>
  <c r="AW143" i="3" s="1"/>
  <c r="AY143" i="3"/>
  <c r="AZ143" i="3" s="1"/>
  <c r="AW93" i="3"/>
  <c r="AV93" i="3"/>
  <c r="AY93" i="3" s="1"/>
  <c r="AZ93" i="3" s="1"/>
  <c r="AX93" i="3"/>
  <c r="T99" i="4" s="1"/>
  <c r="T165" i="4"/>
  <c r="AX159" i="3"/>
  <c r="AV159" i="3"/>
  <c r="AW159" i="3"/>
  <c r="AZ159" i="3"/>
  <c r="AY159" i="3"/>
  <c r="T163" i="4"/>
  <c r="AV157" i="3"/>
  <c r="AW157" i="3"/>
  <c r="AX157" i="3"/>
  <c r="AY157" i="3"/>
  <c r="AZ157" i="3"/>
  <c r="N141" i="4"/>
  <c r="M64" i="4"/>
  <c r="M32" i="4"/>
  <c r="M78" i="4"/>
  <c r="M26" i="4"/>
  <c r="M42" i="4"/>
  <c r="M34" i="4"/>
  <c r="M72" i="4"/>
  <c r="M54" i="4"/>
  <c r="M60" i="4"/>
  <c r="M24" i="4"/>
  <c r="M36" i="4"/>
  <c r="M70" i="4"/>
  <c r="M68" i="4"/>
  <c r="M56" i="4"/>
  <c r="M74" i="4"/>
  <c r="M20" i="4"/>
  <c r="I5" i="4"/>
  <c r="K5" i="4" s="1"/>
  <c r="M12" i="4"/>
  <c r="M18" i="4"/>
  <c r="M16" i="4"/>
  <c r="M38" i="4"/>
  <c r="M22" i="4"/>
  <c r="M76" i="4"/>
  <c r="M30" i="4"/>
  <c r="M66" i="4"/>
  <c r="M10" i="4"/>
  <c r="M58" i="4"/>
  <c r="M40" i="4"/>
  <c r="M50" i="4"/>
  <c r="M52" i="4"/>
  <c r="M14" i="4"/>
  <c r="M62" i="4"/>
  <c r="M46" i="4"/>
  <c r="M48" i="4"/>
  <c r="M44" i="4"/>
  <c r="M28" i="4"/>
  <c r="K16" i="4"/>
  <c r="K62" i="4"/>
  <c r="K58" i="4"/>
  <c r="I4" i="4"/>
  <c r="K4" i="4" s="1"/>
  <c r="K30" i="4"/>
  <c r="K64" i="4"/>
  <c r="K48" i="4"/>
  <c r="K24" i="4"/>
  <c r="K12" i="4"/>
  <c r="K68" i="4"/>
  <c r="K52" i="4"/>
  <c r="K10" i="4"/>
  <c r="K18" i="4"/>
  <c r="K34" i="4"/>
  <c r="K46" i="4"/>
  <c r="K70" i="4"/>
  <c r="K22" i="4"/>
  <c r="K74" i="4"/>
  <c r="K72" i="4"/>
  <c r="K36" i="4"/>
  <c r="K14" i="4"/>
  <c r="K50" i="4"/>
  <c r="K44" i="4"/>
  <c r="K66" i="4"/>
  <c r="K54" i="4"/>
  <c r="K20" i="4"/>
  <c r="K40" i="4"/>
  <c r="K38" i="4"/>
  <c r="K78" i="4"/>
  <c r="K76" i="4"/>
  <c r="K26" i="4"/>
  <c r="K42" i="4"/>
  <c r="K28" i="4"/>
  <c r="K32" i="4"/>
  <c r="K60" i="4"/>
  <c r="K56" i="4"/>
  <c r="G36" i="4"/>
  <c r="I2" i="4"/>
  <c r="K2" i="4" s="1"/>
  <c r="G48" i="4"/>
  <c r="G30" i="4"/>
  <c r="G50" i="4"/>
  <c r="G26" i="4"/>
  <c r="G52" i="4"/>
  <c r="G66" i="4"/>
  <c r="G18" i="4"/>
  <c r="G46" i="4"/>
  <c r="G10" i="4"/>
  <c r="G68" i="4"/>
  <c r="G24" i="4"/>
  <c r="G16" i="4"/>
  <c r="G58" i="4"/>
  <c r="G38" i="4"/>
  <c r="G28" i="4"/>
  <c r="G12" i="4"/>
  <c r="G78" i="4"/>
  <c r="G54" i="4"/>
  <c r="G32" i="4"/>
  <c r="G42" i="4"/>
  <c r="G70" i="4"/>
  <c r="G44" i="4"/>
  <c r="G76" i="4"/>
  <c r="G56" i="4"/>
  <c r="G40" i="4"/>
  <c r="G34" i="4"/>
  <c r="G62" i="4"/>
  <c r="G74" i="4"/>
  <c r="G64" i="4"/>
  <c r="G60" i="4"/>
  <c r="G22" i="4"/>
  <c r="G72" i="4"/>
  <c r="G14" i="4"/>
  <c r="G20" i="4"/>
  <c r="I44" i="4"/>
  <c r="I36" i="4"/>
  <c r="I42" i="4"/>
  <c r="I18" i="4"/>
  <c r="I10" i="4"/>
  <c r="I76" i="4"/>
  <c r="I34" i="4"/>
  <c r="I52" i="4"/>
  <c r="I14" i="4"/>
  <c r="I16" i="4"/>
  <c r="I30" i="4"/>
  <c r="I50" i="4"/>
  <c r="I32" i="4"/>
  <c r="I64" i="4"/>
  <c r="I78" i="4"/>
  <c r="I24" i="4"/>
  <c r="I54" i="4"/>
  <c r="I48" i="4"/>
  <c r="I60" i="4"/>
  <c r="I66" i="4"/>
  <c r="I3" i="4"/>
  <c r="K3" i="4" s="1"/>
  <c r="I62" i="4"/>
  <c r="I26" i="4"/>
  <c r="I74" i="4"/>
  <c r="I68" i="4"/>
  <c r="I40" i="4"/>
  <c r="I28" i="4"/>
  <c r="I70" i="4"/>
  <c r="I58" i="4"/>
  <c r="I12" i="4"/>
  <c r="I72" i="4"/>
  <c r="I20" i="4"/>
  <c r="I38" i="4"/>
  <c r="I46" i="4"/>
  <c r="I22" i="4"/>
  <c r="I56" i="4"/>
  <c r="BJ145" i="3" l="1"/>
  <c r="BK145" i="3" s="1"/>
  <c r="BJ117" i="3"/>
  <c r="BL117" i="3" s="1"/>
  <c r="BM117" i="3"/>
  <c r="BN117" i="3" s="1"/>
  <c r="X123" i="4" s="1"/>
  <c r="BK117" i="3"/>
  <c r="CF113" i="3"/>
  <c r="CH113" i="3"/>
  <c r="CI113" i="3" s="1"/>
  <c r="AD119" i="4" s="1"/>
  <c r="CE113" i="3"/>
  <c r="CG113" i="3" s="1"/>
  <c r="CF105" i="3"/>
  <c r="CH105" i="3"/>
  <c r="CI105" i="3" s="1"/>
  <c r="AD111" i="4" s="1"/>
  <c r="CE105" i="3"/>
  <c r="CG105" i="3" s="1"/>
  <c r="CE117" i="3"/>
  <c r="CG117" i="3" s="1"/>
  <c r="CH117" i="3"/>
  <c r="CI117" i="3" s="1"/>
  <c r="AD123" i="4" s="1"/>
  <c r="AJ33" i="3"/>
  <c r="P39" i="4"/>
  <c r="AI33" i="3"/>
  <c r="AL33" i="3"/>
  <c r="AK33" i="3"/>
  <c r="AH33" i="3"/>
  <c r="AH59" i="3"/>
  <c r="AJ59" i="3" s="1"/>
  <c r="AI59" i="3"/>
  <c r="AK59" i="3"/>
  <c r="AL59" i="3" s="1"/>
  <c r="P65" i="4" s="1"/>
  <c r="AH39" i="3"/>
  <c r="AI39" i="3" s="1"/>
  <c r="AK39" i="3"/>
  <c r="AL39" i="3" s="1"/>
  <c r="P45" i="4"/>
  <c r="AJ39" i="3"/>
  <c r="AI21" i="3"/>
  <c r="AK21" i="3"/>
  <c r="AL21" i="3" s="1"/>
  <c r="P27" i="4" s="1"/>
  <c r="AH21" i="3"/>
  <c r="AJ21" i="3" s="1"/>
  <c r="AQ29" i="3"/>
  <c r="R35" i="4" s="1"/>
  <c r="AP29" i="3"/>
  <c r="AO29" i="3"/>
  <c r="AR29" i="3" s="1"/>
  <c r="AS29" i="3" s="1"/>
  <c r="AP67" i="3"/>
  <c r="AR67" i="3"/>
  <c r="AS67" i="3"/>
  <c r="AO67" i="3"/>
  <c r="AQ67" i="3"/>
  <c r="R73" i="4"/>
  <c r="R29" i="4"/>
  <c r="AQ23" i="3"/>
  <c r="AS23" i="3"/>
  <c r="AR23" i="3"/>
  <c r="AO23" i="3"/>
  <c r="AP23" i="3"/>
  <c r="AO63" i="3"/>
  <c r="AQ63" i="3"/>
  <c r="AP63" i="3"/>
  <c r="AR63" i="3"/>
  <c r="R69" i="4"/>
  <c r="AS63" i="3"/>
  <c r="AB157" i="4"/>
  <c r="BY151" i="3"/>
  <c r="BX151" i="3"/>
  <c r="CB151" i="3"/>
  <c r="CA151" i="3"/>
  <c r="BZ151" i="3"/>
  <c r="BY147" i="3"/>
  <c r="BX147" i="3"/>
  <c r="CA147" i="3" s="1"/>
  <c r="CB147" i="3" s="1"/>
  <c r="BZ147" i="3"/>
  <c r="AB153" i="4"/>
  <c r="BZ135" i="3"/>
  <c r="AB141" i="4" s="1"/>
  <c r="BY135" i="3"/>
  <c r="BX135" i="3"/>
  <c r="CA135" i="3" s="1"/>
  <c r="CB135" i="3" s="1"/>
  <c r="CV97" i="3"/>
  <c r="CW97" i="3" s="1"/>
  <c r="AH103" i="4" s="1"/>
  <c r="CT97" i="3"/>
  <c r="CS97" i="3"/>
  <c r="CU97" i="3" s="1"/>
  <c r="CU155" i="3"/>
  <c r="CV155" i="3"/>
  <c r="CS155" i="3"/>
  <c r="AH161" i="4"/>
  <c r="CW155" i="3"/>
  <c r="CT155" i="3"/>
  <c r="CV93" i="3"/>
  <c r="CU93" i="3"/>
  <c r="CT93" i="3"/>
  <c r="CW93" i="3"/>
  <c r="CS93" i="3"/>
  <c r="AH99" i="4"/>
  <c r="BR107" i="3"/>
  <c r="BS107" i="3"/>
  <c r="Z113" i="4" s="1"/>
  <c r="BQ107" i="3"/>
  <c r="BT107" i="3" s="1"/>
  <c r="BU107" i="3" s="1"/>
  <c r="BR119" i="3"/>
  <c r="BT119" i="3"/>
  <c r="BU119" i="3"/>
  <c r="Z125" i="4"/>
  <c r="BQ119" i="3"/>
  <c r="BS119" i="3"/>
  <c r="BQ93" i="3"/>
  <c r="BS93" i="3" s="1"/>
  <c r="BR93" i="3"/>
  <c r="BT93" i="3"/>
  <c r="BU93" i="3" s="1"/>
  <c r="Z99" i="4" s="1"/>
  <c r="BU99" i="3"/>
  <c r="Z105" i="4"/>
  <c r="BS99" i="3"/>
  <c r="BR99" i="3"/>
  <c r="BQ99" i="3"/>
  <c r="BT99" i="3"/>
  <c r="CP143" i="3"/>
  <c r="CM143" i="3"/>
  <c r="CO143" i="3"/>
  <c r="CN143" i="3"/>
  <c r="AF149" i="4"/>
  <c r="CL143" i="3"/>
  <c r="CL115" i="3"/>
  <c r="CO115" i="3" s="1"/>
  <c r="CP115" i="3" s="1"/>
  <c r="CM115" i="3"/>
  <c r="CN115" i="3"/>
  <c r="AF121" i="4" s="1"/>
  <c r="CL123" i="3"/>
  <c r="CN123" i="3" s="1"/>
  <c r="CO123" i="3"/>
  <c r="CP123" i="3" s="1"/>
  <c r="AF129" i="4" s="1"/>
  <c r="CM123" i="3"/>
  <c r="CL117" i="3"/>
  <c r="CO117" i="3" s="1"/>
  <c r="CP117" i="3" s="1"/>
  <c r="BM157" i="3"/>
  <c r="X163" i="4"/>
  <c r="BL157" i="3"/>
  <c r="BK157" i="3"/>
  <c r="BJ157" i="3"/>
  <c r="BN157" i="3"/>
  <c r="BJ101" i="3"/>
  <c r="BM101" i="3" s="1"/>
  <c r="BN101" i="3" s="1"/>
  <c r="BK101" i="3"/>
  <c r="BL101" i="3"/>
  <c r="X107" i="4" s="1"/>
  <c r="BJ99" i="3"/>
  <c r="BL99" i="3"/>
  <c r="BN99" i="3"/>
  <c r="BM99" i="3"/>
  <c r="BK99" i="3"/>
  <c r="X105" i="4"/>
  <c r="BJ129" i="3"/>
  <c r="BL129" i="3"/>
  <c r="BN129" i="3"/>
  <c r="BM129" i="3"/>
  <c r="X135" i="4"/>
  <c r="BK129" i="3"/>
  <c r="BL133" i="3"/>
  <c r="X139" i="4" s="1"/>
  <c r="BK133" i="3"/>
  <c r="BJ133" i="3"/>
  <c r="BM133" i="3" s="1"/>
  <c r="BN133" i="3" s="1"/>
  <c r="CH145" i="3"/>
  <c r="CI145" i="3" s="1"/>
  <c r="CE145" i="3"/>
  <c r="CF145" i="3" s="1"/>
  <c r="CG145" i="3"/>
  <c r="AD151" i="4" s="1"/>
  <c r="CH111" i="3"/>
  <c r="CI111" i="3" s="1"/>
  <c r="AD117" i="4" s="1"/>
  <c r="CF111" i="3"/>
  <c r="CE111" i="3"/>
  <c r="CG111" i="3" s="1"/>
  <c r="CG99" i="3"/>
  <c r="CF99" i="3"/>
  <c r="CI99" i="3"/>
  <c r="CH99" i="3"/>
  <c r="AD105" i="4"/>
  <c r="CE99" i="3"/>
  <c r="AD107" i="4"/>
  <c r="CH101" i="3"/>
  <c r="CI101" i="3" s="1"/>
  <c r="CF101" i="3"/>
  <c r="CE101" i="3"/>
  <c r="CG101" i="3" s="1"/>
  <c r="AD163" i="4"/>
  <c r="CE157" i="3"/>
  <c r="CG157" i="3"/>
  <c r="CI157" i="3"/>
  <c r="CF157" i="3"/>
  <c r="CH157" i="3"/>
  <c r="CH91" i="3"/>
  <c r="CI91" i="3" s="1"/>
  <c r="CF91" i="3"/>
  <c r="CE91" i="3"/>
  <c r="AD97" i="4"/>
  <c r="CG91" i="3"/>
  <c r="P79" i="4"/>
  <c r="AH73" i="3"/>
  <c r="AJ73" i="3"/>
  <c r="AK73" i="3"/>
  <c r="AI73" i="3"/>
  <c r="AL73" i="3"/>
  <c r="P33" i="4"/>
  <c r="AJ27" i="3"/>
  <c r="AH27" i="3"/>
  <c r="AI27" i="3" s="1"/>
  <c r="AK27" i="3"/>
  <c r="AL27" i="3" s="1"/>
  <c r="AH19" i="3"/>
  <c r="AK19" i="3" s="1"/>
  <c r="AL19" i="3" s="1"/>
  <c r="AI19" i="3"/>
  <c r="AJ19" i="3"/>
  <c r="P25" i="4" s="1"/>
  <c r="AH11" i="3"/>
  <c r="AJ11" i="3" s="1"/>
  <c r="AI11" i="3"/>
  <c r="AK11" i="3"/>
  <c r="AL11" i="3" s="1"/>
  <c r="P17" i="4" s="1"/>
  <c r="AI7" i="3"/>
  <c r="AJ7" i="3"/>
  <c r="P13" i="4" s="1"/>
  <c r="AH7" i="3"/>
  <c r="AK7" i="3" s="1"/>
  <c r="AL7" i="3" s="1"/>
  <c r="AI17" i="3"/>
  <c r="AH17" i="3"/>
  <c r="AJ17" i="3" s="1"/>
  <c r="AK17" i="3"/>
  <c r="AL17" i="3" s="1"/>
  <c r="P23" i="4" s="1"/>
  <c r="AK53" i="3"/>
  <c r="AJ53" i="3"/>
  <c r="AH53" i="3"/>
  <c r="AI53" i="3"/>
  <c r="P59" i="4"/>
  <c r="AL53" i="3"/>
  <c r="AH65" i="3"/>
  <c r="AI65" i="3"/>
  <c r="AJ65" i="3"/>
  <c r="P71" i="4"/>
  <c r="AL65" i="3"/>
  <c r="AK65" i="3"/>
  <c r="AH25" i="3"/>
  <c r="AK25" i="3" s="1"/>
  <c r="AL25" i="3" s="1"/>
  <c r="AJ25" i="3"/>
  <c r="P31" i="4" s="1"/>
  <c r="AI25" i="3"/>
  <c r="AR25" i="3"/>
  <c r="AS25" i="3" s="1"/>
  <c r="AO25" i="3"/>
  <c r="AP25" i="3" s="1"/>
  <c r="AQ25" i="3"/>
  <c r="R31" i="4" s="1"/>
  <c r="AO55" i="3"/>
  <c r="AP55" i="3" s="1"/>
  <c r="R61" i="4"/>
  <c r="AR55" i="3"/>
  <c r="AS55" i="3" s="1"/>
  <c r="AQ55" i="3"/>
  <c r="AQ27" i="3"/>
  <c r="AP27" i="3"/>
  <c r="R33" i="4"/>
  <c r="AO27" i="3"/>
  <c r="AR27" i="3" s="1"/>
  <c r="AS27" i="3" s="1"/>
  <c r="AR33" i="3"/>
  <c r="AP33" i="3"/>
  <c r="AO33" i="3"/>
  <c r="AS33" i="3"/>
  <c r="AQ33" i="3"/>
  <c r="R39" i="4"/>
  <c r="AR11" i="3"/>
  <c r="AS11" i="3" s="1"/>
  <c r="AQ11" i="3"/>
  <c r="AO11" i="3"/>
  <c r="AP11" i="3" s="1"/>
  <c r="R17" i="4"/>
  <c r="AR69" i="3"/>
  <c r="R75" i="4"/>
  <c r="AQ69" i="3"/>
  <c r="AP69" i="3"/>
  <c r="AS69" i="3"/>
  <c r="AO69" i="3"/>
  <c r="AO53" i="3"/>
  <c r="AR53" i="3"/>
  <c r="R59" i="4"/>
  <c r="AS53" i="3"/>
  <c r="AP53" i="3"/>
  <c r="AQ53" i="3"/>
  <c r="AQ15" i="3"/>
  <c r="R21" i="4" s="1"/>
  <c r="AP15" i="3"/>
  <c r="AO15" i="3"/>
  <c r="AR15" i="3" s="1"/>
  <c r="AS15" i="3" s="1"/>
  <c r="AQ61" i="3"/>
  <c r="R67" i="4" s="1"/>
  <c r="AO61" i="3"/>
  <c r="AR61" i="3" s="1"/>
  <c r="AS61" i="3" s="1"/>
  <c r="AP61" i="3"/>
  <c r="CB99" i="3"/>
  <c r="BX99" i="3"/>
  <c r="AB105" i="4"/>
  <c r="BZ99" i="3"/>
  <c r="CA99" i="3"/>
  <c r="BY99" i="3"/>
  <c r="BY91" i="3"/>
  <c r="BX91" i="3"/>
  <c r="CA91" i="3" s="1"/>
  <c r="CB91" i="3" s="1"/>
  <c r="BZ91" i="3"/>
  <c r="AB97" i="4" s="1"/>
  <c r="CA109" i="3"/>
  <c r="BY109" i="3"/>
  <c r="BZ109" i="3"/>
  <c r="CB109" i="3"/>
  <c r="BX109" i="3"/>
  <c r="AB115" i="4"/>
  <c r="BX107" i="3"/>
  <c r="CA107" i="3" s="1"/>
  <c r="CB107" i="3" s="1"/>
  <c r="AB113" i="4"/>
  <c r="BY107" i="3"/>
  <c r="BZ107" i="3"/>
  <c r="CA111" i="3"/>
  <c r="CB111" i="3" s="1"/>
  <c r="BX111" i="3"/>
  <c r="BY111" i="3" s="1"/>
  <c r="BZ111" i="3"/>
  <c r="AB117" i="4" s="1"/>
  <c r="CA131" i="3"/>
  <c r="CB131" i="3" s="1"/>
  <c r="AB137" i="4" s="1"/>
  <c r="BY131" i="3"/>
  <c r="BX131" i="3"/>
  <c r="BZ131" i="3" s="1"/>
  <c r="AB125" i="4"/>
  <c r="BZ119" i="3"/>
  <c r="BX119" i="3"/>
  <c r="BY119" i="3"/>
  <c r="CB119" i="3"/>
  <c r="CA119" i="3"/>
  <c r="BZ153" i="3"/>
  <c r="AB159" i="4"/>
  <c r="CB153" i="3"/>
  <c r="CA153" i="3"/>
  <c r="BX153" i="3"/>
  <c r="BY153" i="3"/>
  <c r="CA155" i="3"/>
  <c r="AB161" i="4"/>
  <c r="BY155" i="3"/>
  <c r="BX155" i="3"/>
  <c r="BZ155" i="3"/>
  <c r="CB155" i="3"/>
  <c r="CS147" i="3"/>
  <c r="CU147" i="3" s="1"/>
  <c r="CV147" i="3"/>
  <c r="CW147" i="3" s="1"/>
  <c r="CV107" i="3"/>
  <c r="CW107" i="3" s="1"/>
  <c r="CU107" i="3"/>
  <c r="AH113" i="4"/>
  <c r="CS107" i="3"/>
  <c r="CT107" i="3" s="1"/>
  <c r="AH107" i="4"/>
  <c r="CU101" i="3"/>
  <c r="CS101" i="3"/>
  <c r="CV101" i="3" s="1"/>
  <c r="CW101" i="3" s="1"/>
  <c r="CT101" i="3"/>
  <c r="CU121" i="3"/>
  <c r="CS121" i="3"/>
  <c r="CV121" i="3"/>
  <c r="CW121" i="3"/>
  <c r="AH127" i="4"/>
  <c r="CT121" i="3"/>
  <c r="CV159" i="3"/>
  <c r="CS159" i="3"/>
  <c r="CW159" i="3"/>
  <c r="AH165" i="4"/>
  <c r="CU159" i="3"/>
  <c r="CT159" i="3"/>
  <c r="AH115" i="4"/>
  <c r="CT109" i="3"/>
  <c r="CS109" i="3"/>
  <c r="CU109" i="3"/>
  <c r="CW109" i="3"/>
  <c r="CV109" i="3"/>
  <c r="CU149" i="3"/>
  <c r="AH155" i="4"/>
  <c r="CS149" i="3"/>
  <c r="CT149" i="3"/>
  <c r="CW149" i="3"/>
  <c r="CV149" i="3"/>
  <c r="CV99" i="3"/>
  <c r="AH105" i="4"/>
  <c r="CU99" i="3"/>
  <c r="CT99" i="3"/>
  <c r="CW99" i="3"/>
  <c r="CS99" i="3"/>
  <c r="CV143" i="3"/>
  <c r="CT143" i="3"/>
  <c r="CU143" i="3"/>
  <c r="CW143" i="3"/>
  <c r="AH149" i="4"/>
  <c r="CS143" i="3"/>
  <c r="BU139" i="3"/>
  <c r="BS139" i="3"/>
  <c r="BR139" i="3"/>
  <c r="Z145" i="4"/>
  <c r="BT139" i="3"/>
  <c r="BQ139" i="3"/>
  <c r="BR129" i="3"/>
  <c r="BU129" i="3"/>
  <c r="BQ129" i="3"/>
  <c r="BS129" i="3"/>
  <c r="BT129" i="3"/>
  <c r="Z135" i="4"/>
  <c r="BU155" i="3"/>
  <c r="BT155" i="3"/>
  <c r="Z161" i="4"/>
  <c r="BS155" i="3"/>
  <c r="BQ155" i="3"/>
  <c r="BR155" i="3"/>
  <c r="BS103" i="3"/>
  <c r="BQ103" i="3"/>
  <c r="BR103" i="3" s="1"/>
  <c r="BT103" i="3"/>
  <c r="BU103" i="3" s="1"/>
  <c r="Z109" i="4" s="1"/>
  <c r="BQ97" i="3"/>
  <c r="BR97" i="3" s="1"/>
  <c r="BT97" i="3"/>
  <c r="BU97" i="3" s="1"/>
  <c r="BQ111" i="3"/>
  <c r="BT111" i="3" s="1"/>
  <c r="BU111" i="3" s="1"/>
  <c r="BS111" i="3"/>
  <c r="Z117" i="4" s="1"/>
  <c r="BR111" i="3"/>
  <c r="Z115" i="4"/>
  <c r="BQ109" i="3"/>
  <c r="BU109" i="3"/>
  <c r="BR109" i="3"/>
  <c r="BT109" i="3"/>
  <c r="BS109" i="3"/>
  <c r="BQ95" i="3"/>
  <c r="BR95" i="3" s="1"/>
  <c r="BT95" i="3"/>
  <c r="BU95" i="3" s="1"/>
  <c r="W95" i="4"/>
  <c r="S134" i="4"/>
  <c r="S122" i="4"/>
  <c r="S124" i="4"/>
  <c r="S162" i="4"/>
  <c r="S154" i="4"/>
  <c r="S102" i="4"/>
  <c r="S140" i="4"/>
  <c r="S112" i="4"/>
  <c r="S100" i="4"/>
  <c r="S152" i="4"/>
  <c r="S144" i="4"/>
  <c r="S128" i="4"/>
  <c r="S138" i="4"/>
  <c r="S114" i="4"/>
  <c r="S126" i="4"/>
  <c r="S146" i="4"/>
  <c r="S158" i="4"/>
  <c r="S96" i="4"/>
  <c r="U89" i="4"/>
  <c r="W89" i="4" s="1"/>
  <c r="S130" i="4"/>
  <c r="S136" i="4"/>
  <c r="S164" i="4"/>
  <c r="S110" i="4"/>
  <c r="S132" i="4"/>
  <c r="S116" i="4"/>
  <c r="S104" i="4"/>
  <c r="S148" i="4"/>
  <c r="S118" i="4"/>
  <c r="S150" i="4"/>
  <c r="S142" i="4"/>
  <c r="S120" i="4"/>
  <c r="S106" i="4"/>
  <c r="S160" i="4"/>
  <c r="S156" i="4"/>
  <c r="S98" i="4"/>
  <c r="S108" i="4"/>
  <c r="CN18" i="4"/>
  <c r="BI3" i="3"/>
  <c r="CN121" i="3"/>
  <c r="AF127" i="4" s="1"/>
  <c r="CL121" i="3"/>
  <c r="CO121" i="3" s="1"/>
  <c r="CP121" i="3" s="1"/>
  <c r="CM121" i="3"/>
  <c r="AF125" i="4"/>
  <c r="CM119" i="3"/>
  <c r="CP119" i="3"/>
  <c r="CO119" i="3"/>
  <c r="CL119" i="3"/>
  <c r="CN119" i="3"/>
  <c r="CL97" i="3"/>
  <c r="CM97" i="3" s="1"/>
  <c r="CN97" i="3"/>
  <c r="AF103" i="4" s="1"/>
  <c r="CO97" i="3"/>
  <c r="CP97" i="3" s="1"/>
  <c r="CO149" i="3"/>
  <c r="CM149" i="3"/>
  <c r="CP149" i="3"/>
  <c r="AF155" i="4"/>
  <c r="CL149" i="3"/>
  <c r="CN149" i="3"/>
  <c r="CL151" i="3"/>
  <c r="CM151" i="3"/>
  <c r="CP151" i="3"/>
  <c r="CN151" i="3"/>
  <c r="CO151" i="3"/>
  <c r="AF157" i="4"/>
  <c r="CL133" i="3"/>
  <c r="AF139" i="4"/>
  <c r="CO133" i="3"/>
  <c r="CM133" i="3"/>
  <c r="CP133" i="3"/>
  <c r="CN133" i="3"/>
  <c r="AF109" i="4"/>
  <c r="CM103" i="3"/>
  <c r="CN103" i="3"/>
  <c r="CL103" i="3"/>
  <c r="CO103" i="3" s="1"/>
  <c r="CP103" i="3" s="1"/>
  <c r="CL159" i="3"/>
  <c r="CN159" i="3"/>
  <c r="AF165" i="4"/>
  <c r="CM159" i="3"/>
  <c r="CP159" i="3"/>
  <c r="CO159" i="3"/>
  <c r="DF89" i="3"/>
  <c r="CV25" i="4"/>
  <c r="CR51" i="4"/>
  <c r="CU208" i="4" s="1"/>
  <c r="CV208" i="4" s="1"/>
  <c r="CU252" i="4"/>
  <c r="CV252" i="4" s="1"/>
  <c r="CU121" i="4"/>
  <c r="CV121" i="4" s="1"/>
  <c r="CU58" i="4"/>
  <c r="CV58" i="4" s="1"/>
  <c r="CU429" i="4"/>
  <c r="CV429" i="4" s="1"/>
  <c r="CU279" i="4"/>
  <c r="CV279" i="4" s="1"/>
  <c r="CU391" i="4"/>
  <c r="CV391" i="4" s="1"/>
  <c r="CU413" i="4"/>
  <c r="CV413" i="4" s="1"/>
  <c r="CU263" i="4"/>
  <c r="CV263" i="4" s="1"/>
  <c r="CU82" i="4"/>
  <c r="CV82" i="4" s="1"/>
  <c r="CU328" i="4"/>
  <c r="CV328" i="4" s="1"/>
  <c r="CU193" i="4"/>
  <c r="CV193" i="4" s="1"/>
  <c r="CU251" i="4"/>
  <c r="CV251" i="4" s="1"/>
  <c r="CU31" i="4"/>
  <c r="BN109" i="3"/>
  <c r="BM109" i="3"/>
  <c r="X115" i="4"/>
  <c r="BL109" i="3"/>
  <c r="BJ109" i="3"/>
  <c r="BK109" i="3"/>
  <c r="BL131" i="3"/>
  <c r="BM131" i="3"/>
  <c r="BN131" i="3" s="1"/>
  <c r="X137" i="4"/>
  <c r="BJ131" i="3"/>
  <c r="BK131" i="3" s="1"/>
  <c r="BL143" i="3"/>
  <c r="BM143" i="3"/>
  <c r="BN143" i="3" s="1"/>
  <c r="X149" i="4" s="1"/>
  <c r="BJ143" i="3"/>
  <c r="BK143" i="3" s="1"/>
  <c r="AD115" i="4"/>
  <c r="CG109" i="3"/>
  <c r="CE109" i="3"/>
  <c r="CI109" i="3"/>
  <c r="CF109" i="3"/>
  <c r="CH109" i="3"/>
  <c r="CH97" i="3"/>
  <c r="CI97" i="3" s="1"/>
  <c r="CE97" i="3"/>
  <c r="CG97" i="3" s="1"/>
  <c r="AD103" i="4" s="1"/>
  <c r="AI43" i="3"/>
  <c r="P49" i="4"/>
  <c r="AJ43" i="3"/>
  <c r="AH43" i="3"/>
  <c r="AK43" i="3"/>
  <c r="AL43" i="3"/>
  <c r="AI71" i="3"/>
  <c r="AK71" i="3"/>
  <c r="AL71" i="3"/>
  <c r="AJ71" i="3"/>
  <c r="AH71" i="3"/>
  <c r="P77" i="4"/>
  <c r="AJ13" i="3"/>
  <c r="P19" i="4"/>
  <c r="AK13" i="3"/>
  <c r="AI13" i="3"/>
  <c r="AH13" i="3"/>
  <c r="AL13" i="3"/>
  <c r="AJ51" i="3"/>
  <c r="P57" i="4" s="1"/>
  <c r="AH51" i="3"/>
  <c r="AK51" i="3" s="1"/>
  <c r="AL51" i="3" s="1"/>
  <c r="AI51" i="3"/>
  <c r="AO35" i="3"/>
  <c r="AR35" i="3" s="1"/>
  <c r="AS35" i="3" s="1"/>
  <c r="AP35" i="3"/>
  <c r="AQ35" i="3"/>
  <c r="R41" i="4" s="1"/>
  <c r="AP13" i="3"/>
  <c r="AS13" i="3"/>
  <c r="AO13" i="3"/>
  <c r="AR13" i="3"/>
  <c r="AQ13" i="3"/>
  <c r="R19" i="4"/>
  <c r="BX137" i="3"/>
  <c r="BZ137" i="3" s="1"/>
  <c r="BY137" i="3"/>
  <c r="CA137" i="3"/>
  <c r="CB137" i="3" s="1"/>
  <c r="AB143" i="4" s="1"/>
  <c r="BX97" i="3"/>
  <c r="BZ97" i="3" s="1"/>
  <c r="BY97" i="3"/>
  <c r="CA97" i="3"/>
  <c r="CB97" i="3" s="1"/>
  <c r="AB103" i="4" s="1"/>
  <c r="CT119" i="3"/>
  <c r="CW119" i="3"/>
  <c r="CS119" i="3"/>
  <c r="CU119" i="3"/>
  <c r="CV119" i="3"/>
  <c r="AH125" i="4"/>
  <c r="CS103" i="3"/>
  <c r="CV103" i="3" s="1"/>
  <c r="CW103" i="3" s="1"/>
  <c r="CU103" i="3"/>
  <c r="AH109" i="4" s="1"/>
  <c r="CT103" i="3"/>
  <c r="CW151" i="3"/>
  <c r="CV151" i="3"/>
  <c r="AH157" i="4"/>
  <c r="CU151" i="3"/>
  <c r="CT151" i="3"/>
  <c r="CS151" i="3"/>
  <c r="BS115" i="3"/>
  <c r="Z121" i="4" s="1"/>
  <c r="BT115" i="3"/>
  <c r="BU115" i="3" s="1"/>
  <c r="BR115" i="3"/>
  <c r="BQ115" i="3"/>
  <c r="BQ135" i="3"/>
  <c r="BS135" i="3" s="1"/>
  <c r="AC94" i="4"/>
  <c r="CN155" i="3"/>
  <c r="CP155" i="3"/>
  <c r="CO155" i="3"/>
  <c r="AF161" i="4"/>
  <c r="CM155" i="3"/>
  <c r="CL155" i="3"/>
  <c r="CM91" i="3"/>
  <c r="CL91" i="3"/>
  <c r="CO91" i="3" s="1"/>
  <c r="CP91" i="3" s="1"/>
  <c r="CN91" i="3"/>
  <c r="AF97" i="4" s="1"/>
  <c r="CP107" i="3"/>
  <c r="CO107" i="3"/>
  <c r="CM107" i="3"/>
  <c r="AF113" i="4"/>
  <c r="CL107" i="3"/>
  <c r="CN107" i="3"/>
  <c r="AU55" i="3"/>
  <c r="AU31" i="3"/>
  <c r="AU53" i="3"/>
  <c r="AU21" i="3"/>
  <c r="AU5" i="3"/>
  <c r="AU37" i="3"/>
  <c r="AU11" i="3"/>
  <c r="AU33" i="3"/>
  <c r="AU67" i="3"/>
  <c r="AU57" i="3"/>
  <c r="AU69" i="3"/>
  <c r="AU39" i="3"/>
  <c r="AU13" i="3"/>
  <c r="AU35" i="3"/>
  <c r="AU15" i="3"/>
  <c r="AU51" i="3"/>
  <c r="AU59" i="3"/>
  <c r="AU1" i="3"/>
  <c r="AU49" i="3"/>
  <c r="AU19" i="3"/>
  <c r="AU9" i="3"/>
  <c r="AU65" i="3"/>
  <c r="AU25" i="3"/>
  <c r="AU43" i="3"/>
  <c r="AU29" i="3"/>
  <c r="AU61" i="3"/>
  <c r="AU7" i="3"/>
  <c r="AU41" i="3"/>
  <c r="AU63" i="3"/>
  <c r="AU23" i="3"/>
  <c r="AU47" i="3"/>
  <c r="AU71" i="3"/>
  <c r="AU73" i="3"/>
  <c r="AU17" i="3"/>
  <c r="AU45" i="3"/>
  <c r="AU27" i="3"/>
  <c r="BJ93" i="3"/>
  <c r="BL93" i="3" s="1"/>
  <c r="BK93" i="3"/>
  <c r="BM93" i="3"/>
  <c r="BN93" i="3" s="1"/>
  <c r="X99" i="4" s="1"/>
  <c r="BJ119" i="3"/>
  <c r="X125" i="4"/>
  <c r="BN119" i="3"/>
  <c r="BM119" i="3"/>
  <c r="BL119" i="3"/>
  <c r="BK119" i="3"/>
  <c r="X161" i="4"/>
  <c r="BL155" i="3"/>
  <c r="BN155" i="3"/>
  <c r="BK155" i="3"/>
  <c r="BJ155" i="3"/>
  <c r="BM155" i="3"/>
  <c r="BL91" i="3"/>
  <c r="X97" i="4" s="1"/>
  <c r="BJ91" i="3"/>
  <c r="BM91" i="3" s="1"/>
  <c r="BN91" i="3" s="1"/>
  <c r="BK91" i="3"/>
  <c r="CF129" i="3"/>
  <c r="CI129" i="3"/>
  <c r="CG129" i="3"/>
  <c r="CE129" i="3"/>
  <c r="CH129" i="3"/>
  <c r="AD135" i="4"/>
  <c r="CE155" i="3"/>
  <c r="CI155" i="3"/>
  <c r="CG155" i="3"/>
  <c r="AD161" i="4"/>
  <c r="CH155" i="3"/>
  <c r="CF155" i="3"/>
  <c r="AX115" i="3"/>
  <c r="T121" i="4" s="1"/>
  <c r="BL141" i="3"/>
  <c r="BM141" i="3"/>
  <c r="BN141" i="3" s="1"/>
  <c r="BJ141" i="3"/>
  <c r="BK141" i="3" s="1"/>
  <c r="X147" i="4"/>
  <c r="BM137" i="3"/>
  <c r="BN137" i="3" s="1"/>
  <c r="BJ137" i="3"/>
  <c r="BK137" i="3" s="1"/>
  <c r="X143" i="4"/>
  <c r="BL137" i="3"/>
  <c r="BM115" i="3"/>
  <c r="BN115" i="3" s="1"/>
  <c r="X121" i="4" s="1"/>
  <c r="BJ115" i="3"/>
  <c r="BL115" i="3" s="1"/>
  <c r="BK115" i="3"/>
  <c r="BL121" i="3"/>
  <c r="X127" i="4" s="1"/>
  <c r="BM121" i="3"/>
  <c r="BN121" i="3" s="1"/>
  <c r="BJ121" i="3"/>
  <c r="BK121" i="3" s="1"/>
  <c r="BL95" i="3"/>
  <c r="X101" i="4" s="1"/>
  <c r="BJ95" i="3"/>
  <c r="BM95" i="3" s="1"/>
  <c r="BN95" i="3" s="1"/>
  <c r="BK95" i="3"/>
  <c r="BK135" i="3"/>
  <c r="BL135" i="3"/>
  <c r="X141" i="4" s="1"/>
  <c r="BJ135" i="3"/>
  <c r="BM135" i="3" s="1"/>
  <c r="BN135" i="3" s="1"/>
  <c r="BJ147" i="3"/>
  <c r="BM147" i="3" s="1"/>
  <c r="BN147" i="3" s="1"/>
  <c r="BL105" i="3"/>
  <c r="BM105" i="3"/>
  <c r="BN105" i="3" s="1"/>
  <c r="X111" i="4"/>
  <c r="BJ105" i="3"/>
  <c r="BK105" i="3" s="1"/>
  <c r="BL97" i="3"/>
  <c r="X103" i="4" s="1"/>
  <c r="BJ97" i="3"/>
  <c r="BM97" i="3" s="1"/>
  <c r="BN97" i="3" s="1"/>
  <c r="BK97" i="3"/>
  <c r="BD91" i="3"/>
  <c r="CF131" i="3"/>
  <c r="CE131" i="3"/>
  <c r="CH131" i="3" s="1"/>
  <c r="CI131" i="3" s="1"/>
  <c r="CG131" i="3"/>
  <c r="AD137" i="4" s="1"/>
  <c r="AD127" i="4"/>
  <c r="CE121" i="3"/>
  <c r="CH121" i="3" s="1"/>
  <c r="CI121" i="3" s="1"/>
  <c r="CF121" i="3"/>
  <c r="CG121" i="3"/>
  <c r="CG135" i="3"/>
  <c r="CH135" i="3"/>
  <c r="CI135" i="3" s="1"/>
  <c r="AD141" i="4" s="1"/>
  <c r="CE135" i="3"/>
  <c r="CF135" i="3" s="1"/>
  <c r="AD147" i="4"/>
  <c r="CG141" i="3"/>
  <c r="CH141" i="3"/>
  <c r="CI141" i="3" s="1"/>
  <c r="CE141" i="3"/>
  <c r="CF141" i="3" s="1"/>
  <c r="CE127" i="3"/>
  <c r="CG127" i="3" s="1"/>
  <c r="CF127" i="3"/>
  <c r="CH127" i="3"/>
  <c r="CI127" i="3" s="1"/>
  <c r="AD133" i="4" s="1"/>
  <c r="CF139" i="3"/>
  <c r="CH139" i="3"/>
  <c r="CE139" i="3"/>
  <c r="AD145" i="4"/>
  <c r="CG139" i="3"/>
  <c r="CI139" i="3"/>
  <c r="CE151" i="3"/>
  <c r="AD157" i="4"/>
  <c r="CF151" i="3"/>
  <c r="CI151" i="3"/>
  <c r="CH151" i="3"/>
  <c r="CG151" i="3"/>
  <c r="CH137" i="3"/>
  <c r="CI137" i="3" s="1"/>
  <c r="CG137" i="3"/>
  <c r="AD143" i="4" s="1"/>
  <c r="CE137" i="3"/>
  <c r="CF137" i="3" s="1"/>
  <c r="CH119" i="3"/>
  <c r="CF119" i="3"/>
  <c r="CI119" i="3"/>
  <c r="AD125" i="4"/>
  <c r="CG119" i="3"/>
  <c r="CE119" i="3"/>
  <c r="AY127" i="3"/>
  <c r="AZ127" i="3" s="1"/>
  <c r="T133" i="4" s="1"/>
  <c r="AX137" i="3"/>
  <c r="T143" i="4" s="1"/>
  <c r="AK29" i="3"/>
  <c r="AL29" i="3" s="1"/>
  <c r="AH29" i="3"/>
  <c r="AI29" i="3" s="1"/>
  <c r="AH45" i="3"/>
  <c r="AI45" i="3" s="1"/>
  <c r="AJ45" i="3"/>
  <c r="P51" i="4" s="1"/>
  <c r="AK45" i="3"/>
  <c r="AL45" i="3" s="1"/>
  <c r="AH67" i="3"/>
  <c r="AJ67" i="3" s="1"/>
  <c r="AI67" i="3"/>
  <c r="P73" i="4"/>
  <c r="AK67" i="3"/>
  <c r="AL67" i="3" s="1"/>
  <c r="P75" i="4"/>
  <c r="AI69" i="3"/>
  <c r="AH69" i="3"/>
  <c r="AK69" i="3" s="1"/>
  <c r="AL69" i="3" s="1"/>
  <c r="AJ69" i="3"/>
  <c r="AK61" i="3"/>
  <c r="AL61" i="3" s="1"/>
  <c r="P67" i="4" s="1"/>
  <c r="AH61" i="3"/>
  <c r="AJ61" i="3" s="1"/>
  <c r="AI61" i="3"/>
  <c r="AI49" i="3"/>
  <c r="AJ49" i="3"/>
  <c r="P55" i="4" s="1"/>
  <c r="AH49" i="3"/>
  <c r="AK49" i="3" s="1"/>
  <c r="AL49" i="3" s="1"/>
  <c r="AH41" i="3"/>
  <c r="AI41" i="3" s="1"/>
  <c r="AJ41" i="3"/>
  <c r="AK41" i="3"/>
  <c r="AL41" i="3" s="1"/>
  <c r="P47" i="4"/>
  <c r="AL63" i="3"/>
  <c r="AH63" i="3"/>
  <c r="AJ63" i="3"/>
  <c r="AI63" i="3"/>
  <c r="P69" i="4"/>
  <c r="AK63" i="3"/>
  <c r="AI57" i="3"/>
  <c r="AK57" i="3"/>
  <c r="AL57" i="3" s="1"/>
  <c r="P63" i="4" s="1"/>
  <c r="AH57" i="3"/>
  <c r="AJ57" i="3" s="1"/>
  <c r="AR59" i="3"/>
  <c r="AS59" i="3" s="1"/>
  <c r="R65" i="4" s="1"/>
  <c r="AQ59" i="3"/>
  <c r="AO59" i="3"/>
  <c r="AP59" i="3" s="1"/>
  <c r="AQ45" i="3"/>
  <c r="R51" i="4" s="1"/>
  <c r="AO45" i="3"/>
  <c r="AR45" i="3" s="1"/>
  <c r="AS45" i="3" s="1"/>
  <c r="AP45" i="3"/>
  <c r="AO21" i="3"/>
  <c r="AR21" i="3" s="1"/>
  <c r="AS21" i="3" s="1"/>
  <c r="AQ21" i="3"/>
  <c r="R27" i="4" s="1"/>
  <c r="AP21" i="3"/>
  <c r="AO41" i="3"/>
  <c r="AR41" i="3" s="1"/>
  <c r="AS41" i="3" s="1"/>
  <c r="AP65" i="3"/>
  <c r="AO65" i="3"/>
  <c r="AR65" i="3"/>
  <c r="AQ65" i="3"/>
  <c r="AS65" i="3"/>
  <c r="R71" i="4"/>
  <c r="AO19" i="3"/>
  <c r="AR19" i="3" s="1"/>
  <c r="AS19" i="3" s="1"/>
  <c r="AP19" i="3"/>
  <c r="AQ19" i="3"/>
  <c r="R25" i="4" s="1"/>
  <c r="AQ37" i="3"/>
  <c r="AR37" i="3"/>
  <c r="AS37" i="3" s="1"/>
  <c r="R43" i="4" s="1"/>
  <c r="AO37" i="3"/>
  <c r="AP37" i="3" s="1"/>
  <c r="AP7" i="3"/>
  <c r="AO7" i="3"/>
  <c r="AQ7" i="3" s="1"/>
  <c r="AR7" i="3"/>
  <c r="AS7" i="3" s="1"/>
  <c r="R13" i="4" s="1"/>
  <c r="AR43" i="3"/>
  <c r="AS43" i="3"/>
  <c r="AO43" i="3"/>
  <c r="AP43" i="3"/>
  <c r="AQ43" i="3"/>
  <c r="R49" i="4"/>
  <c r="BX125" i="3"/>
  <c r="CA125" i="3" s="1"/>
  <c r="CB125" i="3" s="1"/>
  <c r="BY125" i="3"/>
  <c r="BZ125" i="3"/>
  <c r="AB131" i="4" s="1"/>
  <c r="BX129" i="3"/>
  <c r="CA129" i="3"/>
  <c r="BZ129" i="3"/>
  <c r="CB129" i="3"/>
  <c r="BY129" i="3"/>
  <c r="AB135" i="4"/>
  <c r="CA139" i="3"/>
  <c r="AB145" i="4"/>
  <c r="BY139" i="3"/>
  <c r="BZ139" i="3"/>
  <c r="CB139" i="3"/>
  <c r="BX139" i="3"/>
  <c r="BY159" i="3"/>
  <c r="CB159" i="3"/>
  <c r="BZ159" i="3"/>
  <c r="AB165" i="4"/>
  <c r="BX159" i="3"/>
  <c r="CA159" i="3"/>
  <c r="BX93" i="3"/>
  <c r="BY93" i="3" s="1"/>
  <c r="BZ93" i="3"/>
  <c r="CA93" i="3"/>
  <c r="CB93" i="3" s="1"/>
  <c r="AB99" i="4" s="1"/>
  <c r="CA115" i="3"/>
  <c r="CB115" i="3" s="1"/>
  <c r="AB121" i="4" s="1"/>
  <c r="BY115" i="3"/>
  <c r="BX115" i="3"/>
  <c r="BZ115" i="3" s="1"/>
  <c r="BZ141" i="3"/>
  <c r="AB147" i="4" s="1"/>
  <c r="CA141" i="3"/>
  <c r="CB141" i="3" s="1"/>
  <c r="BX141" i="3"/>
  <c r="BY141" i="3" s="1"/>
  <c r="BZ117" i="3"/>
  <c r="AB123" i="4" s="1"/>
  <c r="CA117" i="3"/>
  <c r="CB117" i="3" s="1"/>
  <c r="BX117" i="3"/>
  <c r="BY117" i="3" s="1"/>
  <c r="BZ105" i="3"/>
  <c r="AB111" i="4" s="1"/>
  <c r="BY105" i="3"/>
  <c r="BX105" i="3"/>
  <c r="CA105" i="3" s="1"/>
  <c r="CB105" i="3" s="1"/>
  <c r="CU145" i="3"/>
  <c r="CT145" i="3"/>
  <c r="CS145" i="3"/>
  <c r="CV145" i="3" s="1"/>
  <c r="CW145" i="3" s="1"/>
  <c r="AH159" i="4"/>
  <c r="CW153" i="3"/>
  <c r="CU153" i="3"/>
  <c r="CT153" i="3"/>
  <c r="CS153" i="3"/>
  <c r="CV153" i="3"/>
  <c r="AH147" i="4"/>
  <c r="CT141" i="3"/>
  <c r="CS141" i="3"/>
  <c r="CV141" i="3"/>
  <c r="CW141" i="3"/>
  <c r="CU141" i="3"/>
  <c r="CS127" i="3"/>
  <c r="CU127" i="3" s="1"/>
  <c r="CV127" i="3"/>
  <c r="CW127" i="3" s="1"/>
  <c r="AH133" i="4" s="1"/>
  <c r="CT127" i="3"/>
  <c r="CT111" i="3"/>
  <c r="CW111" i="3"/>
  <c r="CS111" i="3"/>
  <c r="AH117" i="4"/>
  <c r="CU111" i="3"/>
  <c r="CV111" i="3"/>
  <c r="CV117" i="3"/>
  <c r="CW117" i="3" s="1"/>
  <c r="AH123" i="4"/>
  <c r="CS117" i="3"/>
  <c r="CT117" i="3" s="1"/>
  <c r="CU117" i="3"/>
  <c r="CS91" i="3"/>
  <c r="CV91" i="3" s="1"/>
  <c r="CW91" i="3" s="1"/>
  <c r="CT91" i="3"/>
  <c r="CU91" i="3"/>
  <c r="AH97" i="4" s="1"/>
  <c r="CS105" i="3"/>
  <c r="CT105" i="3" s="1"/>
  <c r="CV105" i="3"/>
  <c r="CW105" i="3" s="1"/>
  <c r="BR117" i="3"/>
  <c r="BQ117" i="3"/>
  <c r="BS117" i="3"/>
  <c r="Z123" i="4" s="1"/>
  <c r="BT117" i="3"/>
  <c r="BU117" i="3" s="1"/>
  <c r="BQ145" i="3"/>
  <c r="BT145" i="3" s="1"/>
  <c r="BU145" i="3" s="1"/>
  <c r="BR145" i="3"/>
  <c r="Z151" i="4"/>
  <c r="BS145" i="3"/>
  <c r="BS127" i="3"/>
  <c r="BQ127" i="3"/>
  <c r="BR127" i="3" s="1"/>
  <c r="BT127" i="3"/>
  <c r="BU127" i="3" s="1"/>
  <c r="Z133" i="4" s="1"/>
  <c r="BT125" i="3"/>
  <c r="BU125" i="3" s="1"/>
  <c r="Z131" i="4" s="1"/>
  <c r="BQ125" i="3"/>
  <c r="BR125" i="3" s="1"/>
  <c r="BS125" i="3"/>
  <c r="BQ121" i="3"/>
  <c r="BS121" i="3" s="1"/>
  <c r="BR121" i="3"/>
  <c r="BT121" i="3"/>
  <c r="BU121" i="3" s="1"/>
  <c r="Z127" i="4" s="1"/>
  <c r="BT153" i="3"/>
  <c r="BR153" i="3"/>
  <c r="BS153" i="3"/>
  <c r="BU153" i="3"/>
  <c r="Z159" i="4"/>
  <c r="BQ153" i="3"/>
  <c r="BS141" i="3"/>
  <c r="BT141" i="3"/>
  <c r="BU141" i="3" s="1"/>
  <c r="BQ141" i="3"/>
  <c r="BR141" i="3" s="1"/>
  <c r="Z147" i="4"/>
  <c r="BS133" i="3"/>
  <c r="Z139" i="4" s="1"/>
  <c r="BQ133" i="3"/>
  <c r="BT133" i="3" s="1"/>
  <c r="BU133" i="3" s="1"/>
  <c r="BR133" i="3"/>
  <c r="BS147" i="3"/>
  <c r="Z153" i="4"/>
  <c r="BT147" i="3"/>
  <c r="BU147" i="3" s="1"/>
  <c r="BQ147" i="3"/>
  <c r="BR147" i="3" s="1"/>
  <c r="U100" i="4"/>
  <c r="U116" i="4"/>
  <c r="U120" i="4"/>
  <c r="U136" i="4"/>
  <c r="U114" i="4"/>
  <c r="U154" i="4"/>
  <c r="U102" i="4"/>
  <c r="U138" i="4"/>
  <c r="U96" i="4"/>
  <c r="U160" i="4"/>
  <c r="U106" i="4"/>
  <c r="U140" i="4"/>
  <c r="U142" i="4"/>
  <c r="U124" i="4"/>
  <c r="U118" i="4"/>
  <c r="U132" i="4"/>
  <c r="U112" i="4"/>
  <c r="U104" i="4"/>
  <c r="U158" i="4"/>
  <c r="U146" i="4"/>
  <c r="U128" i="4"/>
  <c r="U108" i="4"/>
  <c r="U130" i="4"/>
  <c r="U126" i="4"/>
  <c r="U122" i="4"/>
  <c r="U156" i="4"/>
  <c r="U110" i="4"/>
  <c r="U162" i="4"/>
  <c r="U148" i="4"/>
  <c r="U144" i="4"/>
  <c r="U152" i="4"/>
  <c r="U134" i="4"/>
  <c r="U164" i="4"/>
  <c r="U90" i="4"/>
  <c r="W90" i="4" s="1"/>
  <c r="U98" i="4"/>
  <c r="U150" i="4"/>
  <c r="AA95" i="4"/>
  <c r="W94" i="4"/>
  <c r="Y95" i="4"/>
  <c r="AX117" i="3"/>
  <c r="T123" i="4" s="1"/>
  <c r="BB3" i="3"/>
  <c r="CN17" i="4"/>
  <c r="CO125" i="3"/>
  <c r="CP125" i="3" s="1"/>
  <c r="CL125" i="3"/>
  <c r="CN125" i="3" s="1"/>
  <c r="AF131" i="4" s="1"/>
  <c r="CM125" i="3"/>
  <c r="CM101" i="3"/>
  <c r="CO101" i="3"/>
  <c r="CP101" i="3" s="1"/>
  <c r="AF107" i="4" s="1"/>
  <c r="CL101" i="3"/>
  <c r="CN101" i="3" s="1"/>
  <c r="CO139" i="3"/>
  <c r="CN139" i="3"/>
  <c r="AF145" i="4"/>
  <c r="CP139" i="3"/>
  <c r="CM139" i="3"/>
  <c r="CL139" i="3"/>
  <c r="AF115" i="4"/>
  <c r="CP109" i="3"/>
  <c r="CM109" i="3"/>
  <c r="CL109" i="3"/>
  <c r="CO109" i="3"/>
  <c r="CN109" i="3"/>
  <c r="CO95" i="3"/>
  <c r="CP95" i="3" s="1"/>
  <c r="AF101" i="4" s="1"/>
  <c r="CL95" i="3"/>
  <c r="CN95" i="3" s="1"/>
  <c r="CM95" i="3"/>
  <c r="CL127" i="3"/>
  <c r="CM127" i="3" s="1"/>
  <c r="CL153" i="3"/>
  <c r="CM153" i="3"/>
  <c r="AF159" i="4"/>
  <c r="CP153" i="3"/>
  <c r="CO153" i="3"/>
  <c r="CN153" i="3"/>
  <c r="CL129" i="3"/>
  <c r="CN129" i="3"/>
  <c r="CO129" i="3"/>
  <c r="CP129" i="3"/>
  <c r="CM129" i="3"/>
  <c r="AF135" i="4"/>
  <c r="AF105" i="4"/>
  <c r="CO99" i="3"/>
  <c r="CN99" i="3"/>
  <c r="CP99" i="3"/>
  <c r="CM99" i="3"/>
  <c r="CL99" i="3"/>
  <c r="CY89" i="3"/>
  <c r="CV24" i="4"/>
  <c r="CU194" i="4"/>
  <c r="CV194" i="4" s="1"/>
  <c r="CU43" i="4"/>
  <c r="CV43" i="4" s="1"/>
  <c r="CU192" i="4"/>
  <c r="CV192" i="4" s="1"/>
  <c r="CU179" i="4"/>
  <c r="CV179" i="4" s="1"/>
  <c r="CU136" i="4"/>
  <c r="CV136" i="4" s="1"/>
  <c r="CU461" i="4"/>
  <c r="CV461" i="4" s="1"/>
  <c r="CU336" i="4"/>
  <c r="CV336" i="4" s="1"/>
  <c r="CU211" i="4"/>
  <c r="CV211" i="4" s="1"/>
  <c r="N35" i="4"/>
  <c r="BK153" i="3"/>
  <c r="BL153" i="3"/>
  <c r="BM153" i="3"/>
  <c r="BJ153" i="3"/>
  <c r="X159" i="4"/>
  <c r="BN153" i="3"/>
  <c r="BL149" i="3"/>
  <c r="BN149" i="3"/>
  <c r="BK149" i="3"/>
  <c r="BM149" i="3"/>
  <c r="BJ149" i="3"/>
  <c r="X155" i="4"/>
  <c r="BM127" i="3"/>
  <c r="BN127" i="3" s="1"/>
  <c r="X133" i="4" s="1"/>
  <c r="BJ127" i="3"/>
  <c r="BL127" i="3" s="1"/>
  <c r="BK127" i="3"/>
  <c r="CG143" i="3"/>
  <c r="AD149" i="4" s="1"/>
  <c r="CF143" i="3"/>
  <c r="CE143" i="3"/>
  <c r="CH143" i="3" s="1"/>
  <c r="CI143" i="3" s="1"/>
  <c r="CE149" i="3"/>
  <c r="CG149" i="3"/>
  <c r="AD155" i="4"/>
  <c r="CF149" i="3"/>
  <c r="CI149" i="3"/>
  <c r="CH149" i="3"/>
  <c r="CH123" i="3"/>
  <c r="CI123" i="3" s="1"/>
  <c r="AD129" i="4" s="1"/>
  <c r="CG123" i="3"/>
  <c r="CE123" i="3"/>
  <c r="CF123" i="3" s="1"/>
  <c r="CH93" i="3"/>
  <c r="CI93" i="3" s="1"/>
  <c r="AD99" i="4" s="1"/>
  <c r="CE93" i="3"/>
  <c r="CG93" i="3" s="1"/>
  <c r="CF93" i="3"/>
  <c r="AI23" i="3"/>
  <c r="AK23" i="3"/>
  <c r="AH23" i="3"/>
  <c r="AJ23" i="3"/>
  <c r="P29" i="4"/>
  <c r="AL23" i="3"/>
  <c r="AQ39" i="3"/>
  <c r="R45" i="4" s="1"/>
  <c r="AO39" i="3"/>
  <c r="AR39" i="3" s="1"/>
  <c r="AS39" i="3" s="1"/>
  <c r="AP39" i="3"/>
  <c r="R79" i="4"/>
  <c r="AR73" i="3"/>
  <c r="AS73" i="3"/>
  <c r="AO73" i="3"/>
  <c r="AP73" i="3"/>
  <c r="AQ73" i="3"/>
  <c r="AR17" i="3"/>
  <c r="AS17" i="3" s="1"/>
  <c r="R23" i="4" s="1"/>
  <c r="AO17" i="3"/>
  <c r="AQ17" i="3" s="1"/>
  <c r="AP17" i="3"/>
  <c r="BX103" i="3"/>
  <c r="BY103" i="3" s="1"/>
  <c r="BZ103" i="3"/>
  <c r="CA103" i="3"/>
  <c r="CB103" i="3" s="1"/>
  <c r="AB109" i="4"/>
  <c r="BY113" i="3"/>
  <c r="CA113" i="3"/>
  <c r="CB113" i="3" s="1"/>
  <c r="AB119" i="4" s="1"/>
  <c r="BX113" i="3"/>
  <c r="BZ113" i="3" s="1"/>
  <c r="BY101" i="3"/>
  <c r="BZ101" i="3"/>
  <c r="AB107" i="4" s="1"/>
  <c r="BX101" i="3"/>
  <c r="CA101" i="3" s="1"/>
  <c r="CB101" i="3" s="1"/>
  <c r="CW113" i="3"/>
  <c r="AH119" i="4"/>
  <c r="CS113" i="3"/>
  <c r="CT113" i="3"/>
  <c r="CU113" i="3"/>
  <c r="CV113" i="3"/>
  <c r="CT131" i="3"/>
  <c r="CW131" i="3"/>
  <c r="CV131" i="3"/>
  <c r="CS131" i="3"/>
  <c r="AH137" i="4"/>
  <c r="CU131" i="3"/>
  <c r="CS133" i="3"/>
  <c r="CT133" i="3" s="1"/>
  <c r="CU133" i="3"/>
  <c r="AH139" i="4" s="1"/>
  <c r="CV133" i="3"/>
  <c r="CW133" i="3" s="1"/>
  <c r="BQ91" i="3"/>
  <c r="BT91" i="3" s="1"/>
  <c r="BU91" i="3" s="1"/>
  <c r="BR91" i="3"/>
  <c r="BS91" i="3"/>
  <c r="Z97" i="4" s="1"/>
  <c r="BS131" i="3"/>
  <c r="Z137" i="4" s="1"/>
  <c r="BQ131" i="3"/>
  <c r="BT131" i="3" s="1"/>
  <c r="BU131" i="3" s="1"/>
  <c r="BR131" i="3"/>
  <c r="BT137" i="3"/>
  <c r="BU137" i="3" s="1"/>
  <c r="BQ137" i="3"/>
  <c r="BR137" i="3" s="1"/>
  <c r="BS137" i="3"/>
  <c r="Z143" i="4" s="1"/>
  <c r="AG95" i="4"/>
  <c r="Y94" i="4"/>
  <c r="AF147" i="4"/>
  <c r="CM141" i="3"/>
  <c r="CL141" i="3"/>
  <c r="CN141" i="3" s="1"/>
  <c r="CO141" i="3"/>
  <c r="CP141" i="3" s="1"/>
  <c r="CN131" i="3"/>
  <c r="AF137" i="4" s="1"/>
  <c r="CL131" i="3"/>
  <c r="CO131" i="3" s="1"/>
  <c r="CP131" i="3" s="1"/>
  <c r="CM131" i="3"/>
  <c r="BK159" i="3"/>
  <c r="BL159" i="3"/>
  <c r="BM159" i="3"/>
  <c r="X165" i="4"/>
  <c r="BJ159" i="3"/>
  <c r="BN159" i="3"/>
  <c r="X157" i="4"/>
  <c r="BJ151" i="3"/>
  <c r="BN151" i="3"/>
  <c r="BK151" i="3"/>
  <c r="BL151" i="3"/>
  <c r="BM151" i="3"/>
  <c r="BK103" i="3"/>
  <c r="BJ103" i="3"/>
  <c r="BL103" i="3" s="1"/>
  <c r="BM103" i="3"/>
  <c r="BN103" i="3" s="1"/>
  <c r="X109" i="4" s="1"/>
  <c r="BK113" i="3"/>
  <c r="BJ113" i="3"/>
  <c r="BL113" i="3" s="1"/>
  <c r="BM113" i="3"/>
  <c r="BN113" i="3" s="1"/>
  <c r="X119" i="4" s="1"/>
  <c r="BJ111" i="3"/>
  <c r="BL111" i="3" s="1"/>
  <c r="BM111" i="3"/>
  <c r="BN111" i="3" s="1"/>
  <c r="X117" i="4" s="1"/>
  <c r="BK111" i="3"/>
  <c r="BM123" i="3"/>
  <c r="BN123" i="3" s="1"/>
  <c r="X129" i="4"/>
  <c r="BL123" i="3"/>
  <c r="BJ123" i="3"/>
  <c r="BK123" i="3" s="1"/>
  <c r="BL107" i="3"/>
  <c r="X113" i="4" s="1"/>
  <c r="BJ107" i="3"/>
  <c r="BM107" i="3" s="1"/>
  <c r="BN107" i="3" s="1"/>
  <c r="BK107" i="3"/>
  <c r="BK139" i="3"/>
  <c r="BM139" i="3"/>
  <c r="BJ139" i="3"/>
  <c r="BN139" i="3"/>
  <c r="BL139" i="3"/>
  <c r="X145" i="4"/>
  <c r="BL125" i="3"/>
  <c r="X131" i="4" s="1"/>
  <c r="BJ125" i="3"/>
  <c r="BK125" i="3" s="1"/>
  <c r="BM125" i="3"/>
  <c r="BN125" i="3" s="1"/>
  <c r="BF91" i="3"/>
  <c r="BG91" i="3" s="1"/>
  <c r="V97" i="4" s="1"/>
  <c r="AD159" i="4"/>
  <c r="CH153" i="3"/>
  <c r="CF153" i="3"/>
  <c r="CG153" i="3"/>
  <c r="CE153" i="3"/>
  <c r="CI153" i="3"/>
  <c r="CE115" i="3"/>
  <c r="CF115" i="3"/>
  <c r="CG115" i="3"/>
  <c r="AD121" i="4" s="1"/>
  <c r="CH115" i="3"/>
  <c r="CI115" i="3" s="1"/>
  <c r="CH125" i="3"/>
  <c r="CI125" i="3" s="1"/>
  <c r="CE125" i="3"/>
  <c r="CF125" i="3" s="1"/>
  <c r="CG125" i="3"/>
  <c r="AD131" i="4" s="1"/>
  <c r="CG103" i="3"/>
  <c r="AD109" i="4" s="1"/>
  <c r="CE103" i="3"/>
  <c r="CH103" i="3" s="1"/>
  <c r="CI103" i="3" s="1"/>
  <c r="CF103" i="3"/>
  <c r="CF95" i="3"/>
  <c r="CG95" i="3"/>
  <c r="AD101" i="4" s="1"/>
  <c r="CE95" i="3"/>
  <c r="CH95" i="3" s="1"/>
  <c r="CI95" i="3" s="1"/>
  <c r="CF147" i="3"/>
  <c r="CE147" i="3"/>
  <c r="CH147" i="3" s="1"/>
  <c r="CI147" i="3" s="1"/>
  <c r="CG147" i="3"/>
  <c r="AD153" i="4" s="1"/>
  <c r="CH107" i="3"/>
  <c r="CI107" i="3" s="1"/>
  <c r="AD113" i="4" s="1"/>
  <c r="CE107" i="3"/>
  <c r="CG107" i="3" s="1"/>
  <c r="CF107" i="3"/>
  <c r="CF133" i="3"/>
  <c r="AD139" i="4"/>
  <c r="CE133" i="3"/>
  <c r="CG133" i="3" s="1"/>
  <c r="CH133" i="3"/>
  <c r="CI133" i="3" s="1"/>
  <c r="CE159" i="3"/>
  <c r="CI159" i="3"/>
  <c r="AD165" i="4"/>
  <c r="CG159" i="3"/>
  <c r="CF159" i="3"/>
  <c r="CH159" i="3"/>
  <c r="AW137" i="3"/>
  <c r="CJ29" i="4"/>
  <c r="CM19" i="4"/>
  <c r="AJ37" i="3"/>
  <c r="AH37" i="3"/>
  <c r="AI37" i="3" s="1"/>
  <c r="AK37" i="3"/>
  <c r="AL37" i="3" s="1"/>
  <c r="P43" i="4" s="1"/>
  <c r="AH9" i="3"/>
  <c r="AJ9" i="3" s="1"/>
  <c r="AI47" i="3"/>
  <c r="AK47" i="3"/>
  <c r="AL47" i="3" s="1"/>
  <c r="P53" i="4" s="1"/>
  <c r="AH47" i="3"/>
  <c r="AJ47" i="3" s="1"/>
  <c r="AI35" i="3"/>
  <c r="AJ35" i="3"/>
  <c r="P41" i="4" s="1"/>
  <c r="AH35" i="3"/>
  <c r="AK35" i="3" s="1"/>
  <c r="AL35" i="3" s="1"/>
  <c r="AH31" i="3"/>
  <c r="AK31" i="3" s="1"/>
  <c r="AL31" i="3" s="1"/>
  <c r="AJ31" i="3"/>
  <c r="P37" i="4" s="1"/>
  <c r="Q9" i="4"/>
  <c r="O8" i="4"/>
  <c r="S9" i="4"/>
  <c r="S8" i="4"/>
  <c r="Q8" i="4"/>
  <c r="O9" i="4"/>
  <c r="AJ15" i="3"/>
  <c r="P21" i="4"/>
  <c r="AH15" i="3"/>
  <c r="AI15" i="3" s="1"/>
  <c r="AK15" i="3"/>
  <c r="AL15" i="3" s="1"/>
  <c r="AH55" i="3"/>
  <c r="AK55" i="3" s="1"/>
  <c r="AL55" i="3" s="1"/>
  <c r="AI55" i="3"/>
  <c r="AJ55" i="3"/>
  <c r="P61" i="4" s="1"/>
  <c r="AK5" i="3"/>
  <c r="AL5" i="3" s="1"/>
  <c r="P11" i="4" s="1"/>
  <c r="AI5" i="3"/>
  <c r="AH5" i="3"/>
  <c r="AJ5" i="3" s="1"/>
  <c r="AO31" i="3"/>
  <c r="AQ31" i="3" s="1"/>
  <c r="AP31" i="3"/>
  <c r="AR5" i="3"/>
  <c r="AS5" i="3" s="1"/>
  <c r="R11" i="4" s="1"/>
  <c r="AO5" i="3"/>
  <c r="AP5" i="3" s="1"/>
  <c r="AQ5" i="3"/>
  <c r="AR51" i="3"/>
  <c r="AS51" i="3" s="1"/>
  <c r="R57" i="4" s="1"/>
  <c r="AP51" i="3"/>
  <c r="AO51" i="3"/>
  <c r="AQ51" i="3" s="1"/>
  <c r="AO49" i="3"/>
  <c r="AR49" i="3" s="1"/>
  <c r="AS49" i="3" s="1"/>
  <c r="AQ49" i="3"/>
  <c r="R55" i="4" s="1"/>
  <c r="AP49" i="3"/>
  <c r="AP57" i="3"/>
  <c r="AO57" i="3"/>
  <c r="AQ57" i="3" s="1"/>
  <c r="AR57" i="3"/>
  <c r="AS57" i="3" s="1"/>
  <c r="R63" i="4" s="1"/>
  <c r="AP9" i="3"/>
  <c r="AR9" i="3"/>
  <c r="AS9" i="3" s="1"/>
  <c r="R15" i="4" s="1"/>
  <c r="AO9" i="3"/>
  <c r="AQ9" i="3" s="1"/>
  <c r="AO71" i="3"/>
  <c r="AS71" i="3"/>
  <c r="AR71" i="3"/>
  <c r="AQ71" i="3"/>
  <c r="AP71" i="3"/>
  <c r="R77" i="4"/>
  <c r="AQ47" i="3"/>
  <c r="R53" i="4" s="1"/>
  <c r="AP47" i="3"/>
  <c r="AO47" i="3"/>
  <c r="AR47" i="3" s="1"/>
  <c r="AS47" i="3" s="1"/>
  <c r="BY95" i="3"/>
  <c r="BX95" i="3"/>
  <c r="CA95" i="3" s="1"/>
  <c r="CB95" i="3" s="1"/>
  <c r="BZ95" i="3"/>
  <c r="AB101" i="4" s="1"/>
  <c r="BX133" i="3"/>
  <c r="CA133" i="3" s="1"/>
  <c r="CB133" i="3" s="1"/>
  <c r="BY133" i="3"/>
  <c r="BZ133" i="3"/>
  <c r="AB139" i="4" s="1"/>
  <c r="BY121" i="3"/>
  <c r="CA121" i="3"/>
  <c r="CB121" i="3" s="1"/>
  <c r="AB127" i="4" s="1"/>
  <c r="BX121" i="3"/>
  <c r="BZ121" i="3" s="1"/>
  <c r="BX143" i="3"/>
  <c r="BY143" i="3" s="1"/>
  <c r="BZ143" i="3"/>
  <c r="AB149" i="4" s="1"/>
  <c r="CA143" i="3"/>
  <c r="CB143" i="3" s="1"/>
  <c r="BX123" i="3"/>
  <c r="BY123" i="3" s="1"/>
  <c r="BZ123" i="3"/>
  <c r="AB129" i="4" s="1"/>
  <c r="CA123" i="3"/>
  <c r="CB123" i="3" s="1"/>
  <c r="BZ157" i="3"/>
  <c r="AB163" i="4"/>
  <c r="CA157" i="3"/>
  <c r="CB157" i="3"/>
  <c r="BX157" i="3"/>
  <c r="BY157" i="3"/>
  <c r="CA149" i="3"/>
  <c r="AB155" i="4"/>
  <c r="CB149" i="3"/>
  <c r="BX149" i="3"/>
  <c r="BZ149" i="3"/>
  <c r="BY149" i="3"/>
  <c r="BZ145" i="3"/>
  <c r="AB151" i="4" s="1"/>
  <c r="BX145" i="3"/>
  <c r="CA145" i="3" s="1"/>
  <c r="CB145" i="3" s="1"/>
  <c r="BY145" i="3"/>
  <c r="AB133" i="4"/>
  <c r="BZ127" i="3"/>
  <c r="BX127" i="3"/>
  <c r="BY127" i="3" s="1"/>
  <c r="CA127" i="3"/>
  <c r="CB127" i="3" s="1"/>
  <c r="AH143" i="4"/>
  <c r="CT137" i="3"/>
  <c r="CS137" i="3"/>
  <c r="CU137" i="3" s="1"/>
  <c r="CV137" i="3"/>
  <c r="CW137" i="3" s="1"/>
  <c r="CU123" i="3"/>
  <c r="CT123" i="3"/>
  <c r="CW123" i="3"/>
  <c r="CV123" i="3"/>
  <c r="AH129" i="4"/>
  <c r="CS123" i="3"/>
  <c r="CU129" i="3"/>
  <c r="AH135" i="4"/>
  <c r="CS129" i="3"/>
  <c r="CT129" i="3"/>
  <c r="CV129" i="3"/>
  <c r="CW129" i="3"/>
  <c r="CS135" i="3"/>
  <c r="CV135" i="3" s="1"/>
  <c r="CW135" i="3" s="1"/>
  <c r="CU135" i="3"/>
  <c r="AH141" i="4" s="1"/>
  <c r="CT135" i="3"/>
  <c r="CV95" i="3"/>
  <c r="CW95" i="3" s="1"/>
  <c r="AH101" i="4"/>
  <c r="CS95" i="3"/>
  <c r="CT95" i="3" s="1"/>
  <c r="CU95" i="3"/>
  <c r="CS125" i="3"/>
  <c r="CT125" i="3" s="1"/>
  <c r="CV125" i="3"/>
  <c r="CW125" i="3" s="1"/>
  <c r="CU125" i="3"/>
  <c r="AH131" i="4" s="1"/>
  <c r="CW157" i="3"/>
  <c r="CS157" i="3"/>
  <c r="CV157" i="3"/>
  <c r="CT157" i="3"/>
  <c r="AH163" i="4"/>
  <c r="CU157" i="3"/>
  <c r="CW139" i="3"/>
  <c r="CS139" i="3"/>
  <c r="CV139" i="3"/>
  <c r="CT139" i="3"/>
  <c r="CU139" i="3"/>
  <c r="AH145" i="4"/>
  <c r="CS115" i="3"/>
  <c r="CU115" i="3" s="1"/>
  <c r="AH121" i="4" s="1"/>
  <c r="CT115" i="3"/>
  <c r="CW115" i="3"/>
  <c r="CV115" i="3"/>
  <c r="BT157" i="3"/>
  <c r="BU157" i="3"/>
  <c r="BR157" i="3"/>
  <c r="BS157" i="3"/>
  <c r="Z163" i="4"/>
  <c r="BQ157" i="3"/>
  <c r="BT105" i="3"/>
  <c r="BU105" i="3" s="1"/>
  <c r="Z111" i="4" s="1"/>
  <c r="BR105" i="3"/>
  <c r="BQ105" i="3"/>
  <c r="BS105" i="3" s="1"/>
  <c r="BT143" i="3"/>
  <c r="BU143" i="3" s="1"/>
  <c r="Z149" i="4" s="1"/>
  <c r="BQ143" i="3"/>
  <c r="BS143" i="3" s="1"/>
  <c r="BR143" i="3"/>
  <c r="BS101" i="3"/>
  <c r="Z107" i="4" s="1"/>
  <c r="BR101" i="3"/>
  <c r="BQ101" i="3"/>
  <c r="BT101" i="3" s="1"/>
  <c r="BU101" i="3" s="1"/>
  <c r="BU151" i="3"/>
  <c r="BT151" i="3"/>
  <c r="Z157" i="4"/>
  <c r="BR151" i="3"/>
  <c r="BS151" i="3"/>
  <c r="BQ151" i="3"/>
  <c r="BQ159" i="3"/>
  <c r="BR159" i="3"/>
  <c r="BS159" i="3"/>
  <c r="Z165" i="4"/>
  <c r="BU159" i="3"/>
  <c r="BT159" i="3"/>
  <c r="BQ113" i="3"/>
  <c r="BS113" i="3" s="1"/>
  <c r="BT113" i="3"/>
  <c r="BU113" i="3" s="1"/>
  <c r="Z119" i="4" s="1"/>
  <c r="BR113" i="3"/>
  <c r="BR123" i="3"/>
  <c r="BS123" i="3"/>
  <c r="Z129" i="4" s="1"/>
  <c r="BQ123" i="3"/>
  <c r="BT123" i="3" s="1"/>
  <c r="BU123" i="3" s="1"/>
  <c r="BT149" i="3"/>
  <c r="BQ149" i="3"/>
  <c r="BR149" i="3"/>
  <c r="BU149" i="3"/>
  <c r="Z155" i="4"/>
  <c r="BS149" i="3"/>
  <c r="AC95" i="4"/>
  <c r="AG94" i="4"/>
  <c r="AE94" i="4"/>
  <c r="AA94" i="4"/>
  <c r="AE95" i="4"/>
  <c r="CL147" i="3"/>
  <c r="AF153" i="4"/>
  <c r="CP147" i="3"/>
  <c r="CO147" i="3"/>
  <c r="CN147" i="3"/>
  <c r="CM147" i="3"/>
  <c r="CM93" i="3"/>
  <c r="CL93" i="3"/>
  <c r="CN93" i="3"/>
  <c r="AF99" i="4"/>
  <c r="CO93" i="3"/>
  <c r="CP93" i="3" s="1"/>
  <c r="CL137" i="3"/>
  <c r="CN137" i="3" s="1"/>
  <c r="CM105" i="3"/>
  <c r="CL105" i="3"/>
  <c r="CN105" i="3" s="1"/>
  <c r="AF111" i="4"/>
  <c r="CO105" i="3"/>
  <c r="CP105" i="3" s="1"/>
  <c r="CN157" i="3"/>
  <c r="CP157" i="3"/>
  <c r="CO157" i="3"/>
  <c r="AF163" i="4"/>
  <c r="CM157" i="3"/>
  <c r="CL157" i="3"/>
  <c r="CM145" i="3"/>
  <c r="CN145" i="3"/>
  <c r="AF151" i="4" s="1"/>
  <c r="CL145" i="3"/>
  <c r="CO145" i="3" s="1"/>
  <c r="CP145" i="3" s="1"/>
  <c r="AF119" i="4"/>
  <c r="CO113" i="3"/>
  <c r="CP113" i="3" s="1"/>
  <c r="CM113" i="3"/>
  <c r="CN113" i="3"/>
  <c r="CL113" i="3"/>
  <c r="CO111" i="3"/>
  <c r="CP111" i="3" s="1"/>
  <c r="AF117" i="4"/>
  <c r="CM111" i="3"/>
  <c r="CL111" i="3"/>
  <c r="CN111" i="3" s="1"/>
  <c r="CM135" i="3"/>
  <c r="CL135" i="3"/>
  <c r="CO135" i="3" s="1"/>
  <c r="CP135" i="3" s="1"/>
  <c r="CU204" i="4"/>
  <c r="CV204" i="4" s="1"/>
  <c r="CU190" i="4"/>
  <c r="CV190" i="4" s="1"/>
  <c r="CU39" i="4"/>
  <c r="CU142" i="4"/>
  <c r="CV142" i="4" s="1"/>
  <c r="CU255" i="4"/>
  <c r="CV255" i="4" s="1"/>
  <c r="CU153" i="4"/>
  <c r="CV153" i="4" s="1"/>
  <c r="CU59" i="4"/>
  <c r="CV59" i="4" s="1"/>
  <c r="CO137" i="3" l="1"/>
  <c r="CP137" i="3" s="1"/>
  <c r="AF143" i="4" s="1"/>
  <c r="BB33" i="3"/>
  <c r="BB21" i="3"/>
  <c r="BB17" i="3"/>
  <c r="BB41" i="3"/>
  <c r="BB71" i="3"/>
  <c r="BB63" i="3"/>
  <c r="BB11" i="3"/>
  <c r="BB73" i="3"/>
  <c r="BB9" i="3"/>
  <c r="BB61" i="3"/>
  <c r="BB51" i="3"/>
  <c r="BB59" i="3"/>
  <c r="BB19" i="3"/>
  <c r="BB27" i="3"/>
  <c r="BB65" i="3"/>
  <c r="BB53" i="3"/>
  <c r="BB1" i="3"/>
  <c r="BB7" i="3"/>
  <c r="BB69" i="3"/>
  <c r="BB25" i="3"/>
  <c r="BB5" i="3"/>
  <c r="BB23" i="3"/>
  <c r="BB37" i="3"/>
  <c r="BB67" i="3"/>
  <c r="BB31" i="3"/>
  <c r="BB15" i="3"/>
  <c r="BB55" i="3"/>
  <c r="BB57" i="3"/>
  <c r="BB45" i="3"/>
  <c r="BB39" i="3"/>
  <c r="BB49" i="3"/>
  <c r="BB43" i="3"/>
  <c r="BB13" i="3"/>
  <c r="BB47" i="3"/>
  <c r="BB29" i="3"/>
  <c r="BB35" i="3"/>
  <c r="Y96" i="4"/>
  <c r="Y146" i="4"/>
  <c r="Y106" i="4"/>
  <c r="Y136" i="4"/>
  <c r="Y156" i="4"/>
  <c r="Y144" i="4"/>
  <c r="Y122" i="4"/>
  <c r="Y104" i="4"/>
  <c r="Y152" i="4"/>
  <c r="Y158" i="4"/>
  <c r="Y108" i="4"/>
  <c r="Y150" i="4"/>
  <c r="Y160" i="4"/>
  <c r="Y98" i="4"/>
  <c r="Y124" i="4"/>
  <c r="Y128" i="4"/>
  <c r="Y138" i="4"/>
  <c r="Y120" i="4"/>
  <c r="Y114" i="4"/>
  <c r="Y112" i="4"/>
  <c r="Y118" i="4"/>
  <c r="Y130" i="4"/>
  <c r="Y162" i="4"/>
  <c r="Y100" i="4"/>
  <c r="Y142" i="4"/>
  <c r="Y140" i="4"/>
  <c r="Y148" i="4"/>
  <c r="Y116" i="4"/>
  <c r="Y164" i="4"/>
  <c r="Y132" i="4"/>
  <c r="Y102" i="4"/>
  <c r="Y126" i="4"/>
  <c r="U92" i="4"/>
  <c r="W92" i="4" s="1"/>
  <c r="Y154" i="4"/>
  <c r="Y134" i="4"/>
  <c r="Y110" i="4"/>
  <c r="AH151" i="4"/>
  <c r="AP41" i="3"/>
  <c r="AV27" i="3"/>
  <c r="AX27" i="3" s="1"/>
  <c r="AW27" i="3"/>
  <c r="AY27" i="3"/>
  <c r="AZ27" i="3" s="1"/>
  <c r="T33" i="4" s="1"/>
  <c r="AV71" i="3"/>
  <c r="AZ71" i="3"/>
  <c r="T77" i="4"/>
  <c r="AX71" i="3"/>
  <c r="AW71" i="3"/>
  <c r="AY71" i="3"/>
  <c r="AV41" i="3"/>
  <c r="AW41" i="3" s="1"/>
  <c r="AX41" i="3"/>
  <c r="T49" i="4"/>
  <c r="AZ43" i="3"/>
  <c r="AX43" i="3"/>
  <c r="AV43" i="3"/>
  <c r="AW43" i="3"/>
  <c r="AY43" i="3"/>
  <c r="AV19" i="3"/>
  <c r="AY19" i="3"/>
  <c r="AZ19" i="3" s="1"/>
  <c r="T25" i="4" s="1"/>
  <c r="AX19" i="3"/>
  <c r="AW19" i="3"/>
  <c r="AX51" i="3"/>
  <c r="T57" i="4" s="1"/>
  <c r="AV51" i="3"/>
  <c r="AW51" i="3" s="1"/>
  <c r="AY51" i="3"/>
  <c r="AZ51" i="3" s="1"/>
  <c r="AX39" i="3"/>
  <c r="T45" i="4" s="1"/>
  <c r="AV39" i="3"/>
  <c r="AW39" i="3" s="1"/>
  <c r="AY39" i="3"/>
  <c r="AZ39" i="3" s="1"/>
  <c r="AW33" i="3"/>
  <c r="T39" i="4"/>
  <c r="AZ33" i="3"/>
  <c r="AX33" i="3"/>
  <c r="AV33" i="3"/>
  <c r="AY33" i="3"/>
  <c r="AW21" i="3"/>
  <c r="AV21" i="3"/>
  <c r="AY21" i="3" s="1"/>
  <c r="AZ21" i="3" s="1"/>
  <c r="AX21" i="3"/>
  <c r="T27" i="4" s="1"/>
  <c r="BR135" i="3"/>
  <c r="BT135" i="3"/>
  <c r="BU135" i="3" s="1"/>
  <c r="Z141" i="4" s="1"/>
  <c r="CF97" i="3"/>
  <c r="CU218" i="4"/>
  <c r="CV218" i="4" s="1"/>
  <c r="BI63" i="3"/>
  <c r="BI49" i="3"/>
  <c r="BI31" i="3"/>
  <c r="BI39" i="3"/>
  <c r="BI59" i="3"/>
  <c r="BI5" i="3"/>
  <c r="BI45" i="3"/>
  <c r="BI11" i="3"/>
  <c r="BI57" i="3"/>
  <c r="BI21" i="3"/>
  <c r="BI9" i="3"/>
  <c r="BI29" i="3"/>
  <c r="BI15" i="3"/>
  <c r="BI7" i="3"/>
  <c r="BI43" i="3"/>
  <c r="BI53" i="3"/>
  <c r="BI35" i="3"/>
  <c r="BI69" i="3"/>
  <c r="BI41" i="3"/>
  <c r="BI71" i="3"/>
  <c r="BI27" i="3"/>
  <c r="BI73" i="3"/>
  <c r="BI47" i="3"/>
  <c r="BI61" i="3"/>
  <c r="BI23" i="3"/>
  <c r="BI1" i="3"/>
  <c r="BI25" i="3"/>
  <c r="BI37" i="3"/>
  <c r="BI55" i="3"/>
  <c r="BI19" i="3"/>
  <c r="BI17" i="3"/>
  <c r="BI51" i="3"/>
  <c r="BI65" i="3"/>
  <c r="BI67" i="3"/>
  <c r="BI33" i="3"/>
  <c r="BI13" i="3"/>
  <c r="CN135" i="3"/>
  <c r="AF141" i="4" s="1"/>
  <c r="CM137" i="3"/>
  <c r="AC122" i="4"/>
  <c r="AC130" i="4"/>
  <c r="AC138" i="4"/>
  <c r="AC160" i="4"/>
  <c r="AC146" i="4"/>
  <c r="AC152" i="4"/>
  <c r="AC128" i="4"/>
  <c r="AC132" i="4"/>
  <c r="AC120" i="4"/>
  <c r="AC118" i="4"/>
  <c r="AC148" i="4"/>
  <c r="AC110" i="4"/>
  <c r="AC96" i="4"/>
  <c r="AC104" i="4"/>
  <c r="AC142" i="4"/>
  <c r="AC134" i="4"/>
  <c r="AC136" i="4"/>
  <c r="AC140" i="4"/>
  <c r="AC144" i="4"/>
  <c r="AC156" i="4"/>
  <c r="AC164" i="4"/>
  <c r="AC154" i="4"/>
  <c r="AC106" i="4"/>
  <c r="AC114" i="4"/>
  <c r="AC116" i="4"/>
  <c r="AC112" i="4"/>
  <c r="AC158" i="4"/>
  <c r="AC162" i="4"/>
  <c r="AC126" i="4"/>
  <c r="AC108" i="4"/>
  <c r="AC150" i="4"/>
  <c r="AC124" i="4"/>
  <c r="AC98" i="4"/>
  <c r="AC100" i="4"/>
  <c r="AC102" i="4"/>
  <c r="AR31" i="3"/>
  <c r="AS31" i="3" s="1"/>
  <c r="R37" i="4" s="1"/>
  <c r="O64" i="4"/>
  <c r="O58" i="4"/>
  <c r="O34" i="4"/>
  <c r="O38" i="4"/>
  <c r="O62" i="4"/>
  <c r="O12" i="4"/>
  <c r="O46" i="4"/>
  <c r="O70" i="4"/>
  <c r="O68" i="4"/>
  <c r="O44" i="4"/>
  <c r="O56" i="4"/>
  <c r="O26" i="4"/>
  <c r="O74" i="4"/>
  <c r="O78" i="4"/>
  <c r="O48" i="4"/>
  <c r="O22" i="4"/>
  <c r="O14" i="4"/>
  <c r="O42" i="4"/>
  <c r="O66" i="4"/>
  <c r="O16" i="4"/>
  <c r="O40" i="4"/>
  <c r="O60" i="4"/>
  <c r="O36" i="4"/>
  <c r="O28" i="4"/>
  <c r="O10" i="4"/>
  <c r="O50" i="4"/>
  <c r="O52" i="4"/>
  <c r="O76" i="4"/>
  <c r="O72" i="4"/>
  <c r="O18" i="4"/>
  <c r="O24" i="4"/>
  <c r="O20" i="4"/>
  <c r="I6" i="4"/>
  <c r="K6" i="4" s="1"/>
  <c r="O30" i="4"/>
  <c r="O54" i="4"/>
  <c r="O32" i="4"/>
  <c r="Q64" i="4"/>
  <c r="Q68" i="4"/>
  <c r="Q60" i="4"/>
  <c r="Q12" i="4"/>
  <c r="Q26" i="4"/>
  <c r="Q28" i="4"/>
  <c r="Q56" i="4"/>
  <c r="Q78" i="4"/>
  <c r="Q52" i="4"/>
  <c r="Q34" i="4"/>
  <c r="Q22" i="4"/>
  <c r="Q38" i="4"/>
  <c r="Q48" i="4"/>
  <c r="Q66" i="4"/>
  <c r="Q62" i="4"/>
  <c r="Q46" i="4"/>
  <c r="Q54" i="4"/>
  <c r="Q58" i="4"/>
  <c r="Q50" i="4"/>
  <c r="Q40" i="4"/>
  <c r="Q18" i="4"/>
  <c r="Q16" i="4"/>
  <c r="Q42" i="4"/>
  <c r="Q24" i="4"/>
  <c r="Q32" i="4"/>
  <c r="Q10" i="4"/>
  <c r="Q72" i="4"/>
  <c r="Q70" i="4"/>
  <c r="Q30" i="4"/>
  <c r="Q44" i="4"/>
  <c r="Q76" i="4"/>
  <c r="Q36" i="4"/>
  <c r="U2" i="4"/>
  <c r="W2" i="4" s="1"/>
  <c r="Q20" i="4"/>
  <c r="Q74" i="4"/>
  <c r="Q14" i="4"/>
  <c r="AI31" i="3"/>
  <c r="AK9" i="3"/>
  <c r="AL9" i="3" s="1"/>
  <c r="P15" i="4" s="1"/>
  <c r="CY97" i="3"/>
  <c r="CY135" i="3"/>
  <c r="CY87" i="3"/>
  <c r="CY105" i="3"/>
  <c r="CY143" i="3"/>
  <c r="CY151" i="3"/>
  <c r="CY145" i="3"/>
  <c r="CY103" i="3"/>
  <c r="CY107" i="3"/>
  <c r="CY155" i="3"/>
  <c r="CY123" i="3"/>
  <c r="CY131" i="3"/>
  <c r="CY129" i="3"/>
  <c r="CY99" i="3"/>
  <c r="CY149" i="3"/>
  <c r="CY137" i="3"/>
  <c r="CY117" i="3"/>
  <c r="CY157" i="3"/>
  <c r="CY101" i="3"/>
  <c r="CY141" i="3"/>
  <c r="CY113" i="3"/>
  <c r="CY139" i="3"/>
  <c r="CY91" i="3"/>
  <c r="CY127" i="3"/>
  <c r="CY159" i="3"/>
  <c r="CY147" i="3"/>
  <c r="CY133" i="3"/>
  <c r="CY153" i="3"/>
  <c r="CY93" i="3"/>
  <c r="CY119" i="3"/>
  <c r="CY109" i="3"/>
  <c r="CY95" i="3"/>
  <c r="CY115" i="3"/>
  <c r="CY121" i="3"/>
  <c r="CY111" i="3"/>
  <c r="CY125" i="3"/>
  <c r="CN127" i="3"/>
  <c r="AA134" i="4"/>
  <c r="AA152" i="4"/>
  <c r="AA102" i="4"/>
  <c r="AA96" i="4"/>
  <c r="AA162" i="4"/>
  <c r="AA128" i="4"/>
  <c r="AA146" i="4"/>
  <c r="AA136" i="4"/>
  <c r="AA138" i="4"/>
  <c r="AA142" i="4"/>
  <c r="AA160" i="4"/>
  <c r="AA126" i="4"/>
  <c r="AA106" i="4"/>
  <c r="AA154" i="4"/>
  <c r="AA164" i="4"/>
  <c r="AA144" i="4"/>
  <c r="AA112" i="4"/>
  <c r="AA110" i="4"/>
  <c r="AA150" i="4"/>
  <c r="AA118" i="4"/>
  <c r="AA124" i="4"/>
  <c r="AA132" i="4"/>
  <c r="AA158" i="4"/>
  <c r="AA120" i="4"/>
  <c r="AA100" i="4"/>
  <c r="AA130" i="4"/>
  <c r="AA148" i="4"/>
  <c r="AA156" i="4"/>
  <c r="AA140" i="4"/>
  <c r="AA116" i="4"/>
  <c r="AA104" i="4"/>
  <c r="AA108" i="4"/>
  <c r="AA98" i="4"/>
  <c r="AA122" i="4"/>
  <c r="AA114" i="4"/>
  <c r="AW45" i="3"/>
  <c r="AY45" i="3"/>
  <c r="AZ45" i="3" s="1"/>
  <c r="T51" i="4" s="1"/>
  <c r="AV45" i="3"/>
  <c r="AX45" i="3" s="1"/>
  <c r="AY47" i="3"/>
  <c r="AZ47" i="3" s="1"/>
  <c r="T53" i="4" s="1"/>
  <c r="AW47" i="3"/>
  <c r="AV47" i="3"/>
  <c r="AX47" i="3" s="1"/>
  <c r="AY7" i="3"/>
  <c r="AZ7" i="3" s="1"/>
  <c r="AX7" i="3"/>
  <c r="T13" i="4" s="1"/>
  <c r="AV7" i="3"/>
  <c r="AW7" i="3" s="1"/>
  <c r="AW25" i="3"/>
  <c r="AY25" i="3"/>
  <c r="AZ25" i="3" s="1"/>
  <c r="T31" i="4" s="1"/>
  <c r="AV25" i="3"/>
  <c r="AX25" i="3" s="1"/>
  <c r="AV49" i="3"/>
  <c r="AX49" i="3" s="1"/>
  <c r="AY49" i="3"/>
  <c r="AZ49" i="3" s="1"/>
  <c r="T55" i="4" s="1"/>
  <c r="AW49" i="3"/>
  <c r="AY15" i="3"/>
  <c r="AZ15" i="3" s="1"/>
  <c r="T21" i="4" s="1"/>
  <c r="AW15" i="3"/>
  <c r="AV15" i="3"/>
  <c r="AX15" i="3" s="1"/>
  <c r="AX69" i="3"/>
  <c r="AW69" i="3"/>
  <c r="AY69" i="3"/>
  <c r="T75" i="4"/>
  <c r="AZ69" i="3"/>
  <c r="AV69" i="3"/>
  <c r="AV11" i="3"/>
  <c r="AX11" i="3" s="1"/>
  <c r="AZ53" i="3"/>
  <c r="AV53" i="3"/>
  <c r="T59" i="4"/>
  <c r="AW53" i="3"/>
  <c r="AY53" i="3"/>
  <c r="AX53" i="3"/>
  <c r="CU343" i="4"/>
  <c r="CV343" i="4" s="1"/>
  <c r="DF105" i="3"/>
  <c r="DF153" i="3"/>
  <c r="DF113" i="3"/>
  <c r="DF157" i="3"/>
  <c r="DF149" i="3"/>
  <c r="DF115" i="3"/>
  <c r="DF147" i="3"/>
  <c r="DF97" i="3"/>
  <c r="DF87" i="3"/>
  <c r="DF155" i="3"/>
  <c r="DF129" i="3"/>
  <c r="DF95" i="3"/>
  <c r="DF99" i="3"/>
  <c r="DF127" i="3"/>
  <c r="DF151" i="3"/>
  <c r="DF143" i="3"/>
  <c r="DF101" i="3"/>
  <c r="DF109" i="3"/>
  <c r="DF159" i="3"/>
  <c r="DF119" i="3"/>
  <c r="DF117" i="3"/>
  <c r="DF123" i="3"/>
  <c r="DF111" i="3"/>
  <c r="DF107" i="3"/>
  <c r="DF93" i="3"/>
  <c r="DF137" i="3"/>
  <c r="DF103" i="3"/>
  <c r="DF91" i="3"/>
  <c r="DF141" i="3"/>
  <c r="DF121" i="3"/>
  <c r="DF135" i="3"/>
  <c r="DF145" i="3"/>
  <c r="DF139" i="3"/>
  <c r="DF133" i="3"/>
  <c r="DF125" i="3"/>
  <c r="DF131" i="3"/>
  <c r="BS95" i="3"/>
  <c r="Z101" i="4" s="1"/>
  <c r="CT147" i="3"/>
  <c r="CM117" i="3"/>
  <c r="BL145" i="3"/>
  <c r="AE164" i="4"/>
  <c r="AE154" i="4"/>
  <c r="AE144" i="4"/>
  <c r="AE130" i="4"/>
  <c r="AE102" i="4"/>
  <c r="AE162" i="4"/>
  <c r="AE160" i="4"/>
  <c r="AE118" i="4"/>
  <c r="AE120" i="4"/>
  <c r="AE96" i="4"/>
  <c r="AE124" i="4"/>
  <c r="AE134" i="4"/>
  <c r="AE126" i="4"/>
  <c r="AE128" i="4"/>
  <c r="AE104" i="4"/>
  <c r="AE98" i="4"/>
  <c r="AE100" i="4"/>
  <c r="AE158" i="4"/>
  <c r="AE132" i="4"/>
  <c r="AE148" i="4"/>
  <c r="AE106" i="4"/>
  <c r="AE138" i="4"/>
  <c r="AE116" i="4"/>
  <c r="AE150" i="4"/>
  <c r="AE136" i="4"/>
  <c r="AE114" i="4"/>
  <c r="AE108" i="4"/>
  <c r="AE112" i="4"/>
  <c r="AE142" i="4"/>
  <c r="AE110" i="4"/>
  <c r="AE140" i="4"/>
  <c r="AE156" i="4"/>
  <c r="AE152" i="4"/>
  <c r="AE122" i="4"/>
  <c r="AE146" i="4"/>
  <c r="AI9" i="3"/>
  <c r="CO127" i="3"/>
  <c r="CP127" i="3" s="1"/>
  <c r="CU105" i="3"/>
  <c r="AH111" i="4" s="1"/>
  <c r="AQ41" i="3"/>
  <c r="R47" i="4" s="1"/>
  <c r="AJ29" i="3"/>
  <c r="P35" i="4" s="1"/>
  <c r="BK147" i="3"/>
  <c r="AV17" i="3"/>
  <c r="AY17" i="3" s="1"/>
  <c r="AZ17" i="3" s="1"/>
  <c r="AX17" i="3"/>
  <c r="T23" i="4" s="1"/>
  <c r="AW17" i="3"/>
  <c r="AZ23" i="3"/>
  <c r="AW23" i="3"/>
  <c r="AY23" i="3"/>
  <c r="AX23" i="3"/>
  <c r="AV23" i="3"/>
  <c r="T29" i="4"/>
  <c r="AV61" i="3"/>
  <c r="AX61" i="3" s="1"/>
  <c r="AY61" i="3"/>
  <c r="AZ61" i="3" s="1"/>
  <c r="T67" i="4" s="1"/>
  <c r="AW61" i="3"/>
  <c r="AY65" i="3"/>
  <c r="AX65" i="3"/>
  <c r="AV65" i="3"/>
  <c r="T71" i="4"/>
  <c r="AW65" i="3"/>
  <c r="AZ65" i="3"/>
  <c r="AV35" i="3"/>
  <c r="AY35" i="3" s="1"/>
  <c r="AZ35" i="3" s="1"/>
  <c r="AW35" i="3"/>
  <c r="AX35" i="3"/>
  <c r="T41" i="4" s="1"/>
  <c r="AW57" i="3"/>
  <c r="AV57" i="3"/>
  <c r="AY57" i="3" s="1"/>
  <c r="AZ57" i="3" s="1"/>
  <c r="AX57" i="3"/>
  <c r="T63" i="4" s="1"/>
  <c r="AV37" i="3"/>
  <c r="AY37" i="3" s="1"/>
  <c r="AZ37" i="3" s="1"/>
  <c r="AW37" i="3"/>
  <c r="AX37" i="3"/>
  <c r="T43" i="4" s="1"/>
  <c r="AV31" i="3"/>
  <c r="AY31" i="3" s="1"/>
  <c r="AZ31" i="3" s="1"/>
  <c r="AX31" i="3"/>
  <c r="T37" i="4" s="1"/>
  <c r="AW31" i="3"/>
  <c r="W124" i="4"/>
  <c r="W132" i="4"/>
  <c r="W116" i="4"/>
  <c r="W120" i="4"/>
  <c r="W130" i="4"/>
  <c r="W128" i="4"/>
  <c r="W144" i="4"/>
  <c r="W164" i="4"/>
  <c r="W112" i="4"/>
  <c r="W118" i="4"/>
  <c r="W158" i="4"/>
  <c r="W160" i="4"/>
  <c r="W126" i="4"/>
  <c r="W162" i="4"/>
  <c r="W110" i="4"/>
  <c r="W108" i="4"/>
  <c r="W98" i="4"/>
  <c r="W114" i="4"/>
  <c r="U91" i="4"/>
  <c r="W91" i="4" s="1"/>
  <c r="W150" i="4"/>
  <c r="W148" i="4"/>
  <c r="W100" i="4"/>
  <c r="W134" i="4"/>
  <c r="W152" i="4"/>
  <c r="W156" i="4"/>
  <c r="W96" i="4"/>
  <c r="W146" i="4"/>
  <c r="W104" i="4"/>
  <c r="W106" i="4"/>
  <c r="W102" i="4"/>
  <c r="W140" i="4"/>
  <c r="W138" i="4"/>
  <c r="W142" i="4"/>
  <c r="W136" i="4"/>
  <c r="W122" i="4"/>
  <c r="W154" i="4"/>
  <c r="BS97" i="3"/>
  <c r="Z103" i="4" s="1"/>
  <c r="AH153" i="4"/>
  <c r="CN117" i="3"/>
  <c r="AF123" i="4" s="1"/>
  <c r="CF117" i="3"/>
  <c r="BM145" i="3"/>
  <c r="BN145" i="3" s="1"/>
  <c r="GZ89" i="3"/>
  <c r="CV39" i="4"/>
  <c r="S18" i="4"/>
  <c r="S52" i="4"/>
  <c r="S48" i="4"/>
  <c r="S36" i="4"/>
  <c r="S28" i="4"/>
  <c r="S64" i="4"/>
  <c r="S30" i="4"/>
  <c r="S20" i="4"/>
  <c r="S32" i="4"/>
  <c r="S10" i="4"/>
  <c r="S46" i="4"/>
  <c r="S12" i="4"/>
  <c r="S16" i="4"/>
  <c r="S78" i="4"/>
  <c r="S50" i="4"/>
  <c r="S60" i="4"/>
  <c r="S66" i="4"/>
  <c r="S74" i="4"/>
  <c r="S42" i="4"/>
  <c r="S34" i="4"/>
  <c r="S54" i="4"/>
  <c r="S24" i="4"/>
  <c r="S70" i="4"/>
  <c r="S58" i="4"/>
  <c r="S56" i="4"/>
  <c r="U3" i="4"/>
  <c r="W3" i="4" s="1"/>
  <c r="S40" i="4"/>
  <c r="S76" i="4"/>
  <c r="S68" i="4"/>
  <c r="S72" i="4"/>
  <c r="S62" i="4"/>
  <c r="S22" i="4"/>
  <c r="S26" i="4"/>
  <c r="S38" i="4"/>
  <c r="S14" i="4"/>
  <c r="S44" i="4"/>
  <c r="CN19" i="4"/>
  <c r="BP3" i="3"/>
  <c r="CJ33" i="4"/>
  <c r="CM20" i="4"/>
  <c r="AG164" i="4"/>
  <c r="AG130" i="4"/>
  <c r="AG158" i="4"/>
  <c r="AG136" i="4"/>
  <c r="AG150" i="4"/>
  <c r="AG102" i="4"/>
  <c r="AG162" i="4"/>
  <c r="AG144" i="4"/>
  <c r="AG106" i="4"/>
  <c r="AG124" i="4"/>
  <c r="AG154" i="4"/>
  <c r="AG104" i="4"/>
  <c r="AG96" i="4"/>
  <c r="AG160" i="4"/>
  <c r="AG100" i="4"/>
  <c r="AG98" i="4"/>
  <c r="AG134" i="4"/>
  <c r="AG156" i="4"/>
  <c r="AG116" i="4"/>
  <c r="AG112" i="4"/>
  <c r="AG128" i="4"/>
  <c r="AG140" i="4"/>
  <c r="AG122" i="4"/>
  <c r="AG146" i="4"/>
  <c r="AG118" i="4"/>
  <c r="AG110" i="4"/>
  <c r="AG126" i="4"/>
  <c r="AG132" i="4"/>
  <c r="AG152" i="4"/>
  <c r="AG120" i="4"/>
  <c r="AG148" i="4"/>
  <c r="AG142" i="4"/>
  <c r="AG138" i="4"/>
  <c r="AG108" i="4"/>
  <c r="AG114" i="4"/>
  <c r="BL147" i="3"/>
  <c r="X153" i="4" s="1"/>
  <c r="AZ73" i="3"/>
  <c r="AW73" i="3"/>
  <c r="AY73" i="3"/>
  <c r="AX73" i="3"/>
  <c r="AV73" i="3"/>
  <c r="T79" i="4"/>
  <c r="AX63" i="3"/>
  <c r="AZ63" i="3"/>
  <c r="AV63" i="3"/>
  <c r="AY63" i="3"/>
  <c r="T69" i="4"/>
  <c r="AW63" i="3"/>
  <c r="AV29" i="3"/>
  <c r="AY29" i="3" s="1"/>
  <c r="AZ29" i="3" s="1"/>
  <c r="AW9" i="3"/>
  <c r="AV9" i="3"/>
  <c r="AY9" i="3" s="1"/>
  <c r="AZ9" i="3" s="1"/>
  <c r="AX9" i="3"/>
  <c r="T15" i="4" s="1"/>
  <c r="AW59" i="3"/>
  <c r="AX59" i="3"/>
  <c r="T65" i="4" s="1"/>
  <c r="AV59" i="3"/>
  <c r="AY59" i="3" s="1"/>
  <c r="AZ59" i="3" s="1"/>
  <c r="AX13" i="3"/>
  <c r="AV13" i="3"/>
  <c r="T19" i="4"/>
  <c r="AW13" i="3"/>
  <c r="AY13" i="3"/>
  <c r="AZ13" i="3"/>
  <c r="AY67" i="3"/>
  <c r="AZ67" i="3" s="1"/>
  <c r="AV67" i="3"/>
  <c r="AW67" i="3"/>
  <c r="AX67" i="3"/>
  <c r="T73" i="4" s="1"/>
  <c r="AV5" i="3"/>
  <c r="AY5" i="3" s="1"/>
  <c r="AZ5" i="3" s="1"/>
  <c r="AW5" i="3"/>
  <c r="AX5" i="3"/>
  <c r="T11" i="4" s="1"/>
  <c r="AW55" i="3"/>
  <c r="AY55" i="3"/>
  <c r="AZ55" i="3" s="1"/>
  <c r="T61" i="4" s="1"/>
  <c r="AV55" i="3"/>
  <c r="AX55" i="3" s="1"/>
  <c r="EV89" i="3"/>
  <c r="CV31" i="4"/>
  <c r="CU393" i="4"/>
  <c r="CV393" i="4" s="1"/>
  <c r="CU367" i="4"/>
  <c r="CV367" i="4" s="1"/>
  <c r="CU243" i="4"/>
  <c r="CV243" i="4" s="1"/>
  <c r="CU38" i="4"/>
  <c r="CU98" i="4"/>
  <c r="CV98" i="4" s="1"/>
  <c r="CU88" i="4"/>
  <c r="CV88" i="4" s="1"/>
  <c r="CU169" i="4"/>
  <c r="CV169" i="4" s="1"/>
  <c r="CU171" i="4"/>
  <c r="CV171" i="4" s="1"/>
  <c r="CU175" i="4"/>
  <c r="CV175" i="4" s="1"/>
  <c r="CU238" i="4"/>
  <c r="CV238" i="4" s="1"/>
  <c r="CU73" i="4"/>
  <c r="CV73" i="4" s="1"/>
  <c r="CU296" i="4"/>
  <c r="CV296" i="4" s="1"/>
  <c r="CU345" i="4"/>
  <c r="CV345" i="4" s="1"/>
  <c r="CU344" i="4"/>
  <c r="CV344" i="4" s="1"/>
  <c r="CU276" i="4"/>
  <c r="CV276" i="4" s="1"/>
  <c r="CU78" i="4"/>
  <c r="CV78" i="4" s="1"/>
  <c r="CU195" i="4"/>
  <c r="CV195" i="4" s="1"/>
  <c r="CU250" i="4"/>
  <c r="CV250" i="4" s="1"/>
  <c r="CU427" i="4"/>
  <c r="CV427" i="4" s="1"/>
  <c r="CU418" i="4"/>
  <c r="CV418" i="4" s="1"/>
  <c r="CU316" i="4"/>
  <c r="CV316" i="4" s="1"/>
  <c r="CU365" i="4"/>
  <c r="CV365" i="4" s="1"/>
  <c r="CU351" i="4"/>
  <c r="CV351" i="4" s="1"/>
  <c r="CU327" i="4"/>
  <c r="CV327" i="4" s="1"/>
  <c r="CU201" i="4"/>
  <c r="CV201" i="4" s="1"/>
  <c r="CU374" i="4"/>
  <c r="CV374" i="4" s="1"/>
  <c r="CU233" i="4"/>
  <c r="CV233" i="4" s="1"/>
  <c r="CU256" i="4"/>
  <c r="CV256" i="4" s="1"/>
  <c r="CU116" i="4"/>
  <c r="CV116" i="4" s="1"/>
  <c r="CU315" i="4"/>
  <c r="CV315" i="4" s="1"/>
  <c r="CU129" i="4"/>
  <c r="CV129" i="4" s="1"/>
  <c r="CU293" i="4"/>
  <c r="CV293" i="4" s="1"/>
  <c r="CU448" i="4"/>
  <c r="CV448" i="4" s="1"/>
  <c r="CU159" i="4"/>
  <c r="CV159" i="4" s="1"/>
  <c r="CU89" i="4"/>
  <c r="CV89" i="4" s="1"/>
  <c r="CU131" i="4"/>
  <c r="CV131" i="4" s="1"/>
  <c r="CU304" i="4"/>
  <c r="CV304" i="4" s="1"/>
  <c r="CU410" i="4"/>
  <c r="CV410" i="4" s="1"/>
  <c r="CU196" i="4"/>
  <c r="CV196" i="4" s="1"/>
  <c r="CU34" i="4"/>
  <c r="CU170" i="4"/>
  <c r="CV170" i="4" s="1"/>
  <c r="CU200" i="4"/>
  <c r="CV200" i="4" s="1"/>
  <c r="CU133" i="4"/>
  <c r="CV133" i="4" s="1"/>
  <c r="CU222" i="4"/>
  <c r="CV222" i="4" s="1"/>
  <c r="CU261" i="4"/>
  <c r="CV261" i="4" s="1"/>
  <c r="CU297" i="4"/>
  <c r="CV297" i="4" s="1"/>
  <c r="CU49" i="4"/>
  <c r="CV49" i="4" s="1"/>
  <c r="CU436" i="4"/>
  <c r="CV436" i="4" s="1"/>
  <c r="CU449" i="4"/>
  <c r="CV449" i="4" s="1"/>
  <c r="CU284" i="4"/>
  <c r="CV284" i="4" s="1"/>
  <c r="CU185" i="4"/>
  <c r="CV185" i="4" s="1"/>
  <c r="CU166" i="4"/>
  <c r="CV166" i="4" s="1"/>
  <c r="CU458" i="4"/>
  <c r="CV458" i="4" s="1"/>
  <c r="CU112" i="4"/>
  <c r="CV112" i="4" s="1"/>
  <c r="CU244" i="4"/>
  <c r="CV244" i="4" s="1"/>
  <c r="CU404" i="4"/>
  <c r="CV404" i="4" s="1"/>
  <c r="CU223" i="4"/>
  <c r="CV223" i="4" s="1"/>
  <c r="CU50" i="4"/>
  <c r="CV50" i="4" s="1"/>
  <c r="CU335" i="4"/>
  <c r="CV335" i="4" s="1"/>
  <c r="CU423" i="4"/>
  <c r="CV423" i="4" s="1"/>
  <c r="CU360" i="4"/>
  <c r="CV360" i="4" s="1"/>
  <c r="CU271" i="4"/>
  <c r="CV271" i="4" s="1"/>
  <c r="CU370" i="4"/>
  <c r="CV370" i="4" s="1"/>
  <c r="CU203" i="4"/>
  <c r="CV203" i="4" s="1"/>
  <c r="CU425" i="4"/>
  <c r="CV425" i="4" s="1"/>
  <c r="CU349" i="4"/>
  <c r="CV349" i="4" s="1"/>
  <c r="CU388" i="4"/>
  <c r="CV388" i="4" s="1"/>
  <c r="CU445" i="4"/>
  <c r="CV445" i="4" s="1"/>
  <c r="CU174" i="4"/>
  <c r="CV174" i="4" s="1"/>
  <c r="CU33" i="4"/>
  <c r="CU45" i="4"/>
  <c r="CV45" i="4" s="1"/>
  <c r="CU289" i="4"/>
  <c r="CV289" i="4" s="1"/>
  <c r="CU216" i="4"/>
  <c r="CV216" i="4" s="1"/>
  <c r="CU306" i="4"/>
  <c r="CV306" i="4" s="1"/>
  <c r="CU55" i="4"/>
  <c r="CV55" i="4" s="1"/>
  <c r="CU319" i="4"/>
  <c r="CV319" i="4" s="1"/>
  <c r="CU182" i="4"/>
  <c r="CV182" i="4" s="1"/>
  <c r="CU209" i="4"/>
  <c r="CV209" i="4" s="1"/>
  <c r="CU382" i="4"/>
  <c r="CV382" i="4" s="1"/>
  <c r="CU65" i="4"/>
  <c r="CV65" i="4" s="1"/>
  <c r="CU224" i="4"/>
  <c r="CV224" i="4" s="1"/>
  <c r="CU42" i="4"/>
  <c r="CV42" i="4" s="1"/>
  <c r="CU115" i="4"/>
  <c r="CV115" i="4" s="1"/>
  <c r="CU359" i="4"/>
  <c r="CV359" i="4" s="1"/>
  <c r="CU381" i="4"/>
  <c r="CV381" i="4" s="1"/>
  <c r="CU430" i="4"/>
  <c r="CV430" i="4" s="1"/>
  <c r="CU146" i="4"/>
  <c r="CV146" i="4" s="1"/>
  <c r="CU309" i="4"/>
  <c r="CV309" i="4" s="1"/>
  <c r="CU431" i="4"/>
  <c r="CV431" i="4" s="1"/>
  <c r="CU414" i="4"/>
  <c r="CV414" i="4" s="1"/>
  <c r="CU447" i="4"/>
  <c r="CV447" i="4" s="1"/>
  <c r="CU118" i="4"/>
  <c r="CV118" i="4" s="1"/>
  <c r="CU362" i="4"/>
  <c r="CV362" i="4" s="1"/>
  <c r="CU173" i="4"/>
  <c r="CV173" i="4" s="1"/>
  <c r="CU79" i="4"/>
  <c r="CV79" i="4" s="1"/>
  <c r="CU138" i="4"/>
  <c r="CV138" i="4" s="1"/>
  <c r="CU443" i="4"/>
  <c r="CV443" i="4" s="1"/>
  <c r="CU90" i="4"/>
  <c r="CV90" i="4" s="1"/>
  <c r="CU442" i="4"/>
  <c r="CV442" i="4" s="1"/>
  <c r="CU64" i="4"/>
  <c r="CV64" i="4" s="1"/>
  <c r="CU441" i="4"/>
  <c r="CV441" i="4" s="1"/>
  <c r="CU438" i="4"/>
  <c r="CV438" i="4" s="1"/>
  <c r="CU392" i="4"/>
  <c r="CV392" i="4" s="1"/>
  <c r="CU434" i="4"/>
  <c r="CV434" i="4" s="1"/>
  <c r="CU433" i="4"/>
  <c r="CV433" i="4" s="1"/>
  <c r="CU68" i="4"/>
  <c r="CV68" i="4" s="1"/>
  <c r="CU262" i="4"/>
  <c r="CV262" i="4" s="1"/>
  <c r="CU229" i="4"/>
  <c r="CV229" i="4" s="1"/>
  <c r="CU132" i="4"/>
  <c r="CV132" i="4" s="1"/>
  <c r="CU158" i="4"/>
  <c r="CV158" i="4" s="1"/>
  <c r="CU379" i="4"/>
  <c r="CV379" i="4" s="1"/>
  <c r="CU265" i="4"/>
  <c r="CV265" i="4" s="1"/>
  <c r="CU286" i="4"/>
  <c r="CV286" i="4" s="1"/>
  <c r="CU221" i="4"/>
  <c r="CV221" i="4" s="1"/>
  <c r="CU127" i="4"/>
  <c r="CV127" i="4" s="1"/>
  <c r="CU152" i="4"/>
  <c r="CV152" i="4" s="1"/>
  <c r="CU358" i="4"/>
  <c r="CV358" i="4" s="1"/>
  <c r="CU206" i="4"/>
  <c r="CV206" i="4" s="1"/>
  <c r="CU154" i="4"/>
  <c r="CV154" i="4" s="1"/>
  <c r="CU161" i="4"/>
  <c r="CV161" i="4" s="1"/>
  <c r="CU160" i="4"/>
  <c r="CV160" i="4" s="1"/>
  <c r="CU318" i="4"/>
  <c r="CV318" i="4" s="1"/>
  <c r="CU110" i="4"/>
  <c r="CV110" i="4" s="1"/>
  <c r="CU270" i="4"/>
  <c r="CV270" i="4" s="1"/>
  <c r="CU330" i="4"/>
  <c r="CV330" i="4" s="1"/>
  <c r="CU137" i="4"/>
  <c r="CV137" i="4" s="1"/>
  <c r="CU197" i="4"/>
  <c r="CV197" i="4" s="1"/>
  <c r="CU395" i="4"/>
  <c r="CV395" i="4" s="1"/>
  <c r="CU157" i="4"/>
  <c r="CV157" i="4" s="1"/>
  <c r="CU47" i="4"/>
  <c r="CV47" i="4" s="1"/>
  <c r="CU177" i="4"/>
  <c r="CV177" i="4" s="1"/>
  <c r="CU247" i="4"/>
  <c r="CV247" i="4" s="1"/>
  <c r="CU125" i="4"/>
  <c r="CV125" i="4" s="1"/>
  <c r="CU240" i="4"/>
  <c r="CV240" i="4" s="1"/>
  <c r="CU46" i="4"/>
  <c r="CV46" i="4" s="1"/>
  <c r="CU139" i="4"/>
  <c r="CV139" i="4" s="1"/>
  <c r="CU178" i="4"/>
  <c r="CV178" i="4" s="1"/>
  <c r="CU291" i="4"/>
  <c r="CV291" i="4" s="1"/>
  <c r="CU44" i="4"/>
  <c r="CV44" i="4" s="1"/>
  <c r="CU299" i="4"/>
  <c r="CV299" i="4" s="1"/>
  <c r="CU354" i="4"/>
  <c r="CV354" i="4" s="1"/>
  <c r="CU86" i="4"/>
  <c r="CV86" i="4" s="1"/>
  <c r="CU369" i="4"/>
  <c r="CV369" i="4" s="1"/>
  <c r="CU241" i="4"/>
  <c r="CV241" i="4" s="1"/>
  <c r="CU417" i="4"/>
  <c r="CV417" i="4" s="1"/>
  <c r="CU302" i="4"/>
  <c r="CV302" i="4" s="1"/>
  <c r="CU322" i="4"/>
  <c r="CV322" i="4" s="1"/>
  <c r="CU437" i="4"/>
  <c r="CV437" i="4" s="1"/>
  <c r="CU294" i="4"/>
  <c r="CV294" i="4" s="1"/>
  <c r="CU217" i="4"/>
  <c r="CV217" i="4" s="1"/>
  <c r="CU361" i="4"/>
  <c r="CV361" i="4" s="1"/>
  <c r="CU278" i="4"/>
  <c r="CV278" i="4" s="1"/>
  <c r="CU400" i="4"/>
  <c r="CV400" i="4" s="1"/>
  <c r="CU27" i="4"/>
  <c r="CU189" i="4"/>
  <c r="CV189" i="4" s="1"/>
  <c r="CU384" i="4"/>
  <c r="CV384" i="4" s="1"/>
  <c r="CU419" i="4"/>
  <c r="CV419" i="4" s="1"/>
  <c r="CU150" i="4"/>
  <c r="CV150" i="4" s="1"/>
  <c r="CU399" i="4"/>
  <c r="CV399" i="4" s="1"/>
  <c r="CU326" i="4"/>
  <c r="CV326" i="4" s="1"/>
  <c r="CU347" i="4"/>
  <c r="CV347" i="4" s="1"/>
  <c r="CU451" i="4"/>
  <c r="CV451" i="4" s="1"/>
  <c r="CU149" i="4"/>
  <c r="CV149" i="4" s="1"/>
  <c r="CU35" i="4"/>
  <c r="CU234" i="4"/>
  <c r="CV234" i="4" s="1"/>
  <c r="CU54" i="4"/>
  <c r="CV54" i="4" s="1"/>
  <c r="CU248" i="4"/>
  <c r="CV248" i="4" s="1"/>
  <c r="CU412" i="4"/>
  <c r="CV412" i="4" s="1"/>
  <c r="CU69" i="4"/>
  <c r="CV69" i="4" s="1"/>
  <c r="CU420" i="4"/>
  <c r="CV420" i="4" s="1"/>
  <c r="CU377" i="4"/>
  <c r="CV377" i="4" s="1"/>
  <c r="CU453" i="4"/>
  <c r="CV453" i="4" s="1"/>
  <c r="CU339" i="4"/>
  <c r="CV339" i="4" s="1"/>
  <c r="CU424" i="4"/>
  <c r="CV424" i="4" s="1"/>
  <c r="CU167" i="4"/>
  <c r="CV167" i="4" s="1"/>
  <c r="CU340" i="4"/>
  <c r="CV340" i="4" s="1"/>
  <c r="CU100" i="4"/>
  <c r="CV100" i="4" s="1"/>
  <c r="CU275" i="4"/>
  <c r="CV275" i="4" s="1"/>
  <c r="CU324" i="4"/>
  <c r="CV324" i="4" s="1"/>
  <c r="CU41" i="4"/>
  <c r="CV41" i="4" s="1"/>
  <c r="CU273" i="4"/>
  <c r="CV273" i="4" s="1"/>
  <c r="CU439" i="4"/>
  <c r="CV439" i="4" s="1"/>
  <c r="CU37" i="4"/>
  <c r="CU396" i="4"/>
  <c r="CV396" i="4" s="1"/>
  <c r="CU102" i="4"/>
  <c r="CV102" i="4" s="1"/>
  <c r="CU109" i="4"/>
  <c r="CV109" i="4" s="1"/>
  <c r="CU26" i="4"/>
  <c r="CU95" i="4"/>
  <c r="CV95" i="4" s="1"/>
  <c r="CU409" i="4"/>
  <c r="CV409" i="4" s="1"/>
  <c r="CU165" i="4"/>
  <c r="CV165" i="4" s="1"/>
  <c r="CU259" i="4"/>
  <c r="CV259" i="4" s="1"/>
  <c r="CU61" i="4"/>
  <c r="CV61" i="4" s="1"/>
  <c r="CU249" i="4"/>
  <c r="CV249" i="4" s="1"/>
  <c r="CU237" i="4"/>
  <c r="CV237" i="4" s="1"/>
  <c r="CU126" i="4"/>
  <c r="CV126" i="4" s="1"/>
  <c r="CU75" i="4"/>
  <c r="CV75" i="4" s="1"/>
  <c r="CU140" i="4"/>
  <c r="CV140" i="4" s="1"/>
  <c r="CU188" i="4"/>
  <c r="CV188" i="4" s="1"/>
  <c r="CU285" i="4"/>
  <c r="CV285" i="4" s="1"/>
  <c r="CU277" i="4"/>
  <c r="CV277" i="4" s="1"/>
  <c r="CU147" i="4"/>
  <c r="CV147" i="4" s="1"/>
  <c r="CU97" i="4"/>
  <c r="CV97" i="4" s="1"/>
  <c r="CU32" i="4"/>
  <c r="CU378" i="4"/>
  <c r="CV378" i="4" s="1"/>
  <c r="CU239" i="4"/>
  <c r="CV239" i="4" s="1"/>
  <c r="CU416" i="4"/>
  <c r="CV416" i="4" s="1"/>
  <c r="CU74" i="4"/>
  <c r="CV74" i="4" s="1"/>
  <c r="CU57" i="4"/>
  <c r="CV57" i="4" s="1"/>
  <c r="CU307" i="4"/>
  <c r="CV307" i="4" s="1"/>
  <c r="CU76" i="4"/>
  <c r="CV76" i="4" s="1"/>
  <c r="CU96" i="4"/>
  <c r="CV96" i="4" s="1"/>
  <c r="CU71" i="4"/>
  <c r="CV71" i="4" s="1"/>
  <c r="CU207" i="4"/>
  <c r="CV207" i="4" s="1"/>
  <c r="CU407" i="4"/>
  <c r="CV407" i="4" s="1"/>
  <c r="CU187" i="4"/>
  <c r="CV187" i="4" s="1"/>
  <c r="CU184" i="4"/>
  <c r="CV184" i="4" s="1"/>
  <c r="CU348" i="4"/>
  <c r="CV348" i="4" s="1"/>
  <c r="CU52" i="4"/>
  <c r="CV52" i="4" s="1"/>
  <c r="CU405" i="4"/>
  <c r="CV405" i="4" s="1"/>
  <c r="CU338" i="4"/>
  <c r="CV338" i="4" s="1"/>
  <c r="CU272" i="4"/>
  <c r="CV272" i="4" s="1"/>
  <c r="CU332" i="4"/>
  <c r="CV332" i="4" s="1"/>
  <c r="CU266" i="4"/>
  <c r="CV266" i="4" s="1"/>
  <c r="CU51" i="4"/>
  <c r="CV51" i="4" s="1"/>
  <c r="CU366" i="4"/>
  <c r="CV366" i="4" s="1"/>
  <c r="CU63" i="4"/>
  <c r="CV63" i="4" s="1"/>
  <c r="CU421" i="4"/>
  <c r="CV421" i="4" s="1"/>
  <c r="CU387" i="4"/>
  <c r="CV387" i="4" s="1"/>
  <c r="CU122" i="4"/>
  <c r="CV122" i="4" s="1"/>
  <c r="CU180" i="4"/>
  <c r="CV180" i="4" s="1"/>
  <c r="CU66" i="4"/>
  <c r="CV66" i="4" s="1"/>
  <c r="CU269" i="4"/>
  <c r="CV269" i="4" s="1"/>
  <c r="CU120" i="4"/>
  <c r="CV120" i="4" s="1"/>
  <c r="CU462" i="4"/>
  <c r="CV462" i="4" s="1"/>
  <c r="CU94" i="4"/>
  <c r="CV94" i="4" s="1"/>
  <c r="CU53" i="4"/>
  <c r="CV53" i="4" s="1"/>
  <c r="CU390" i="4"/>
  <c r="CV390" i="4" s="1"/>
  <c r="CU105" i="4"/>
  <c r="CV105" i="4" s="1"/>
  <c r="CU356" i="4"/>
  <c r="CV356" i="4" s="1"/>
  <c r="CU380" i="4"/>
  <c r="CV380" i="4" s="1"/>
  <c r="CU28" i="4"/>
  <c r="CU334" i="4"/>
  <c r="CV334" i="4" s="1"/>
  <c r="CU411" i="4"/>
  <c r="CV411" i="4" s="1"/>
  <c r="CU281" i="4"/>
  <c r="CV281" i="4" s="1"/>
  <c r="CU371" i="4"/>
  <c r="CV371" i="4" s="1"/>
  <c r="CU164" i="4"/>
  <c r="CV164" i="4" s="1"/>
  <c r="CU389" i="4"/>
  <c r="CV389" i="4" s="1"/>
  <c r="CU305" i="4"/>
  <c r="CV305" i="4" s="1"/>
  <c r="CU403" i="4"/>
  <c r="CV403" i="4" s="1"/>
  <c r="CU198" i="4"/>
  <c r="CV198" i="4" s="1"/>
  <c r="CU91" i="4"/>
  <c r="CV91" i="4" s="1"/>
  <c r="CU117" i="4"/>
  <c r="CV117" i="4" s="1"/>
  <c r="CU108" i="4"/>
  <c r="CV108" i="4" s="1"/>
  <c r="CU156" i="4"/>
  <c r="CV156" i="4" s="1"/>
  <c r="CU67" i="4"/>
  <c r="CV67" i="4" s="1"/>
  <c r="CU107" i="4"/>
  <c r="CV107" i="4" s="1"/>
  <c r="CU80" i="4"/>
  <c r="CV80" i="4" s="1"/>
  <c r="CU323" i="4"/>
  <c r="CV323" i="4" s="1"/>
  <c r="CU298" i="4"/>
  <c r="CV298" i="4" s="1"/>
  <c r="CU397" i="4"/>
  <c r="CV397" i="4" s="1"/>
  <c r="CU226" i="4"/>
  <c r="CV226" i="4" s="1"/>
  <c r="CU253" i="4"/>
  <c r="CV253" i="4" s="1"/>
  <c r="CU135" i="4"/>
  <c r="CV135" i="4" s="1"/>
  <c r="CU155" i="4"/>
  <c r="CV155" i="4" s="1"/>
  <c r="CU85" i="4"/>
  <c r="CV85" i="4" s="1"/>
  <c r="CU162" i="4"/>
  <c r="CV162" i="4" s="1"/>
  <c r="CU364" i="4"/>
  <c r="CV364" i="4" s="1"/>
  <c r="CU283" i="4"/>
  <c r="CV283" i="4" s="1"/>
  <c r="CU342" i="4"/>
  <c r="CV342" i="4" s="1"/>
  <c r="CU36" i="4"/>
  <c r="CU352" i="4"/>
  <c r="CV352" i="4" s="1"/>
  <c r="CU372" i="4"/>
  <c r="CV372" i="4" s="1"/>
  <c r="CU363" i="4"/>
  <c r="CV363" i="4" s="1"/>
  <c r="CU106" i="4"/>
  <c r="CV106" i="4" s="1"/>
  <c r="CU111" i="4"/>
  <c r="CV111" i="4" s="1"/>
  <c r="CU230" i="4"/>
  <c r="CV230" i="4" s="1"/>
  <c r="CU30" i="4"/>
  <c r="CU148" i="4"/>
  <c r="CV148" i="4" s="1"/>
  <c r="CU310" i="4"/>
  <c r="CV310" i="4" s="1"/>
  <c r="CU456" i="4"/>
  <c r="CV456" i="4" s="1"/>
  <c r="CU235" i="4"/>
  <c r="CV235" i="4" s="1"/>
  <c r="CU321" i="4"/>
  <c r="CV321" i="4" s="1"/>
  <c r="CU398" i="4"/>
  <c r="CV398" i="4" s="1"/>
  <c r="CU168" i="4"/>
  <c r="CV168" i="4" s="1"/>
  <c r="CU176" i="4"/>
  <c r="CV176" i="4" s="1"/>
  <c r="CU130" i="4"/>
  <c r="CV130" i="4" s="1"/>
  <c r="CU236" i="4"/>
  <c r="CV236" i="4" s="1"/>
  <c r="CU406" i="4"/>
  <c r="CV406" i="4" s="1"/>
  <c r="CU225" i="4"/>
  <c r="CV225" i="4" s="1"/>
  <c r="CU267" i="4"/>
  <c r="CV267" i="4" s="1"/>
  <c r="CU264" i="4"/>
  <c r="CV264" i="4" s="1"/>
  <c r="CU258" i="4"/>
  <c r="CV258" i="4" s="1"/>
  <c r="CU60" i="4"/>
  <c r="CV60" i="4" s="1"/>
  <c r="CU320" i="4"/>
  <c r="CV320" i="4" s="1"/>
  <c r="CU104" i="4"/>
  <c r="CV104" i="4" s="1"/>
  <c r="CU333" i="4"/>
  <c r="CV333" i="4" s="1"/>
  <c r="CU350" i="4"/>
  <c r="CV350" i="4" s="1"/>
  <c r="CU183" i="4"/>
  <c r="CV183" i="4" s="1"/>
  <c r="CU254" i="4"/>
  <c r="CV254" i="4" s="1"/>
  <c r="CU435" i="4"/>
  <c r="CV435" i="4" s="1"/>
  <c r="CU119" i="4"/>
  <c r="CV119" i="4" s="1"/>
  <c r="CU317" i="4"/>
  <c r="CV317" i="4" s="1"/>
  <c r="CU199" i="4"/>
  <c r="CV199" i="4" s="1"/>
  <c r="CU144" i="4"/>
  <c r="CV144" i="4" s="1"/>
  <c r="CU408" i="4"/>
  <c r="CV408" i="4" s="1"/>
  <c r="CU151" i="4"/>
  <c r="CV151" i="4" s="1"/>
  <c r="CU376" i="4"/>
  <c r="CV376" i="4" s="1"/>
  <c r="CU246" i="4"/>
  <c r="CV246" i="4" s="1"/>
  <c r="CU311" i="4"/>
  <c r="CV311" i="4" s="1"/>
  <c r="CU29" i="4"/>
  <c r="CU292" i="4"/>
  <c r="CV292" i="4" s="1"/>
  <c r="CU287" i="4"/>
  <c r="CV287" i="4" s="1"/>
  <c r="CU186" i="4"/>
  <c r="CV186" i="4" s="1"/>
  <c r="CU227" i="4"/>
  <c r="CV227" i="4" s="1"/>
  <c r="CU145" i="4"/>
  <c r="CV145" i="4" s="1"/>
  <c r="CU228" i="4"/>
  <c r="CV228" i="4" s="1"/>
  <c r="CU274" i="4"/>
  <c r="CV274" i="4" s="1"/>
  <c r="CU123" i="4"/>
  <c r="CV123" i="4" s="1"/>
  <c r="CU312" i="4"/>
  <c r="CV312" i="4" s="1"/>
  <c r="CU77" i="4"/>
  <c r="CV77" i="4" s="1"/>
  <c r="CU257" i="4"/>
  <c r="CV257" i="4" s="1"/>
  <c r="CU260" i="4"/>
  <c r="CV260" i="4" s="1"/>
  <c r="CU355" i="4"/>
  <c r="CV355" i="4" s="1"/>
  <c r="CU232" i="4"/>
  <c r="CV232" i="4" s="1"/>
  <c r="CU402" i="4"/>
  <c r="CV402" i="4" s="1"/>
  <c r="CU72" i="4"/>
  <c r="CV72" i="4" s="1"/>
  <c r="CU368" i="4"/>
  <c r="CV368" i="4" s="1"/>
  <c r="CU213" i="4"/>
  <c r="CV213" i="4" s="1"/>
  <c r="CU93" i="4"/>
  <c r="CV93" i="4" s="1"/>
  <c r="CU87" i="4"/>
  <c r="CV87" i="4" s="1"/>
  <c r="CU455" i="4"/>
  <c r="CV455" i="4" s="1"/>
  <c r="CU48" i="4"/>
  <c r="CV48" i="4" s="1"/>
  <c r="CU212" i="4"/>
  <c r="CV212" i="4" s="1"/>
  <c r="CU450" i="4"/>
  <c r="CV450" i="4" s="1"/>
  <c r="CU460" i="4"/>
  <c r="CV460" i="4" s="1"/>
  <c r="CU308" i="4"/>
  <c r="CV308" i="4" s="1"/>
  <c r="CU300" i="4"/>
  <c r="CV300" i="4" s="1"/>
  <c r="CU329" i="4"/>
  <c r="CV329" i="4" s="1"/>
  <c r="CU331" i="4"/>
  <c r="CV331" i="4" s="1"/>
  <c r="CU432" i="4"/>
  <c r="CV432" i="4" s="1"/>
  <c r="CU383" i="4"/>
  <c r="CV383" i="4" s="1"/>
  <c r="CU313" i="4"/>
  <c r="CV313" i="4" s="1"/>
  <c r="CU341" i="4"/>
  <c r="CV341" i="4" s="1"/>
  <c r="CU124" i="4"/>
  <c r="CV124" i="4" s="1"/>
  <c r="CU128" i="4"/>
  <c r="CV128" i="4" s="1"/>
  <c r="CU163" i="4"/>
  <c r="CV163" i="4" s="1"/>
  <c r="CU215" i="4"/>
  <c r="CV215" i="4" s="1"/>
  <c r="CU454" i="4"/>
  <c r="CV454" i="4" s="1"/>
  <c r="CU337" i="4"/>
  <c r="CV337" i="4" s="1"/>
  <c r="CU282" i="4"/>
  <c r="CV282" i="4" s="1"/>
  <c r="CU422" i="4"/>
  <c r="CV422" i="4" s="1"/>
  <c r="CU373" i="4"/>
  <c r="CV373" i="4" s="1"/>
  <c r="CU214" i="4"/>
  <c r="CV214" i="4" s="1"/>
  <c r="CU103" i="4"/>
  <c r="CV103" i="4" s="1"/>
  <c r="CU459" i="4"/>
  <c r="CV459" i="4" s="1"/>
  <c r="CU301" i="4"/>
  <c r="CV301" i="4" s="1"/>
  <c r="CU428" i="4"/>
  <c r="CV428" i="4" s="1"/>
  <c r="CU84" i="4"/>
  <c r="CV84" i="4" s="1"/>
  <c r="CU220" i="4"/>
  <c r="CV220" i="4" s="1"/>
  <c r="CU357" i="4"/>
  <c r="CV357" i="4" s="1"/>
  <c r="CU314" i="4"/>
  <c r="CV314" i="4" s="1"/>
  <c r="CU83" i="4"/>
  <c r="CV83" i="4" s="1"/>
  <c r="CU426" i="4"/>
  <c r="CV426" i="4" s="1"/>
  <c r="CU303" i="4"/>
  <c r="CV303" i="4" s="1"/>
  <c r="CU375" i="4"/>
  <c r="CV375" i="4" s="1"/>
  <c r="CU288" i="4"/>
  <c r="CV288" i="4" s="1"/>
  <c r="CU386" i="4"/>
  <c r="CV386" i="4" s="1"/>
  <c r="CU440" i="4"/>
  <c r="CV440" i="4" s="1"/>
  <c r="CU457" i="4"/>
  <c r="CV457" i="4" s="1"/>
  <c r="CU325" i="4"/>
  <c r="CV325" i="4" s="1"/>
  <c r="CU56" i="4"/>
  <c r="CV56" i="4" s="1"/>
  <c r="CU353" i="4"/>
  <c r="CV353" i="4" s="1"/>
  <c r="CU280" i="4"/>
  <c r="CV280" i="4" s="1"/>
  <c r="CU114" i="4"/>
  <c r="CV114" i="4" s="1"/>
  <c r="CU210" i="4"/>
  <c r="CV210" i="4" s="1"/>
  <c r="CU40" i="4"/>
  <c r="CV40" i="4" s="1"/>
  <c r="CU290" i="4"/>
  <c r="CV290" i="4" s="1"/>
  <c r="CU113" i="4"/>
  <c r="CV113" i="4" s="1"/>
  <c r="CU172" i="4"/>
  <c r="CV172" i="4" s="1"/>
  <c r="CU191" i="4"/>
  <c r="CV191" i="4" s="1"/>
  <c r="CU245" i="4"/>
  <c r="CV245" i="4" s="1"/>
  <c r="CU385" i="4"/>
  <c r="CV385" i="4" s="1"/>
  <c r="CU202" i="4"/>
  <c r="CV202" i="4" s="1"/>
  <c r="CU219" i="4"/>
  <c r="CV219" i="4" s="1"/>
  <c r="CU415" i="4"/>
  <c r="CV415" i="4" s="1"/>
  <c r="CU444" i="4"/>
  <c r="CV444" i="4" s="1"/>
  <c r="CU70" i="4"/>
  <c r="CV70" i="4" s="1"/>
  <c r="CU346" i="4"/>
  <c r="CV346" i="4" s="1"/>
  <c r="CU181" i="4"/>
  <c r="CV181" i="4" s="1"/>
  <c r="CU101" i="4"/>
  <c r="CV101" i="4" s="1"/>
  <c r="CU446" i="4"/>
  <c r="CV446" i="4" s="1"/>
  <c r="CU231" i="4"/>
  <c r="CV231" i="4" s="1"/>
  <c r="CU268" i="4"/>
  <c r="CV268" i="4" s="1"/>
  <c r="CU134" i="4"/>
  <c r="CV134" i="4" s="1"/>
  <c r="CU99" i="4"/>
  <c r="CV99" i="4" s="1"/>
  <c r="CU295" i="4"/>
  <c r="CV295" i="4" s="1"/>
  <c r="CU92" i="4"/>
  <c r="CV92" i="4" s="1"/>
  <c r="CU62" i="4"/>
  <c r="CV62" i="4" s="1"/>
  <c r="CU452" i="4"/>
  <c r="CV452" i="4" s="1"/>
  <c r="CU141" i="4"/>
  <c r="CV141" i="4" s="1"/>
  <c r="CU81" i="4"/>
  <c r="CV81" i="4" s="1"/>
  <c r="CU205" i="4"/>
  <c r="CV205" i="4" s="1"/>
  <c r="CU401" i="4"/>
  <c r="CV401" i="4" s="1"/>
  <c r="CU143" i="4"/>
  <c r="CV143" i="4" s="1"/>
  <c r="CU242" i="4"/>
  <c r="CV242" i="4" s="1"/>
  <c r="CU394" i="4"/>
  <c r="CV394" i="4" s="1"/>
  <c r="EH89" i="3" l="1"/>
  <c r="CV29" i="4"/>
  <c r="CV36" i="4"/>
  <c r="GE89" i="3"/>
  <c r="CV27" i="4"/>
  <c r="DT89" i="3"/>
  <c r="CV33" i="4"/>
  <c r="FJ89" i="3"/>
  <c r="DH131" i="3"/>
  <c r="AL137" i="4"/>
  <c r="DG131" i="3"/>
  <c r="DJ131" i="3"/>
  <c r="DK131" i="3" s="1"/>
  <c r="DI131" i="3"/>
  <c r="DG145" i="3"/>
  <c r="DJ145" i="3"/>
  <c r="DK145" i="3" s="1"/>
  <c r="DI145" i="3"/>
  <c r="AL151" i="4" s="1"/>
  <c r="DH145" i="3"/>
  <c r="DH91" i="3"/>
  <c r="DI91" i="3"/>
  <c r="AL97" i="4" s="1"/>
  <c r="DG91" i="3"/>
  <c r="DJ91" i="3" s="1"/>
  <c r="DK91" i="3" s="1"/>
  <c r="DG107" i="3"/>
  <c r="DJ107" i="3" s="1"/>
  <c r="DK107" i="3" s="1"/>
  <c r="DJ119" i="3"/>
  <c r="DI119" i="3"/>
  <c r="DH119" i="3"/>
  <c r="DK119" i="3"/>
  <c r="DG119" i="3"/>
  <c r="AL125" i="4"/>
  <c r="DG143" i="3"/>
  <c r="DK143" i="3"/>
  <c r="DI143" i="3"/>
  <c r="DJ143" i="3"/>
  <c r="AL149" i="4"/>
  <c r="DH143" i="3"/>
  <c r="DJ95" i="3"/>
  <c r="DK95" i="3" s="1"/>
  <c r="AL101" i="4" s="1"/>
  <c r="DH95" i="3"/>
  <c r="DG95" i="3"/>
  <c r="DI95" i="3"/>
  <c r="DH97" i="3"/>
  <c r="AL103" i="4"/>
  <c r="DJ97" i="3"/>
  <c r="DG97" i="3"/>
  <c r="DI97" i="3"/>
  <c r="DK97" i="3"/>
  <c r="DH157" i="3"/>
  <c r="DG157" i="3"/>
  <c r="DJ157" i="3"/>
  <c r="AL163" i="4"/>
  <c r="DK157" i="3"/>
  <c r="DI157" i="3"/>
  <c r="AY11" i="3"/>
  <c r="AZ11" i="3" s="1"/>
  <c r="T17" i="4" s="1"/>
  <c r="DC111" i="3"/>
  <c r="DD111" i="3" s="1"/>
  <c r="DA111" i="3"/>
  <c r="CZ111" i="3"/>
  <c r="DB111" i="3" s="1"/>
  <c r="AJ117" i="4"/>
  <c r="DD109" i="3"/>
  <c r="DC109" i="3"/>
  <c r="DA109" i="3"/>
  <c r="CZ109" i="3"/>
  <c r="AJ115" i="4"/>
  <c r="DB109" i="3"/>
  <c r="CZ133" i="3"/>
  <c r="DA133" i="3" s="1"/>
  <c r="DC133" i="3"/>
  <c r="DD133" i="3" s="1"/>
  <c r="DB133" i="3"/>
  <c r="AJ139" i="4" s="1"/>
  <c r="CZ91" i="3"/>
  <c r="DA91" i="3"/>
  <c r="AJ97" i="4"/>
  <c r="DB91" i="3"/>
  <c r="DD91" i="3"/>
  <c r="DC91" i="3"/>
  <c r="DB101" i="3"/>
  <c r="DA101" i="3"/>
  <c r="DC101" i="3"/>
  <c r="CZ101" i="3"/>
  <c r="DD101" i="3"/>
  <c r="AJ107" i="4"/>
  <c r="DB149" i="3"/>
  <c r="CZ149" i="3"/>
  <c r="DD149" i="3"/>
  <c r="DA149" i="3"/>
  <c r="AJ155" i="4"/>
  <c r="DC149" i="3"/>
  <c r="DB123" i="3"/>
  <c r="CZ123" i="3"/>
  <c r="DD123" i="3"/>
  <c r="DA123" i="3"/>
  <c r="AJ129" i="4"/>
  <c r="DC123" i="3"/>
  <c r="DC145" i="3"/>
  <c r="DD145" i="3" s="1"/>
  <c r="AJ151" i="4" s="1"/>
  <c r="CZ145" i="3"/>
  <c r="DA145" i="3" s="1"/>
  <c r="DB145" i="3"/>
  <c r="AI95" i="4"/>
  <c r="AK95" i="4"/>
  <c r="AI94" i="4"/>
  <c r="AK94" i="4"/>
  <c r="BN65" i="3"/>
  <c r="BL65" i="3"/>
  <c r="BJ65" i="3"/>
  <c r="X71" i="4"/>
  <c r="BM65" i="3"/>
  <c r="BK65" i="3"/>
  <c r="BM55" i="3"/>
  <c r="BN55" i="3" s="1"/>
  <c r="X61" i="4"/>
  <c r="BL55" i="3"/>
  <c r="BJ55" i="3"/>
  <c r="BK55" i="3" s="1"/>
  <c r="X29" i="4"/>
  <c r="BN23" i="3"/>
  <c r="BM23" i="3"/>
  <c r="BJ23" i="3"/>
  <c r="BL23" i="3"/>
  <c r="BK23" i="3"/>
  <c r="BJ27" i="3"/>
  <c r="BM27" i="3" s="1"/>
  <c r="BN27" i="3" s="1"/>
  <c r="BK27" i="3"/>
  <c r="BL27" i="3"/>
  <c r="X33" i="4" s="1"/>
  <c r="BJ35" i="3"/>
  <c r="BK35" i="3" s="1"/>
  <c r="BL35" i="3"/>
  <c r="BM35" i="3"/>
  <c r="BN35" i="3" s="1"/>
  <c r="X41" i="4"/>
  <c r="BK15" i="3"/>
  <c r="BJ15" i="3"/>
  <c r="BL15" i="3" s="1"/>
  <c r="BM15" i="3"/>
  <c r="BN15" i="3" s="1"/>
  <c r="X21" i="4" s="1"/>
  <c r="X63" i="4"/>
  <c r="BJ57" i="3"/>
  <c r="BK57" i="3" s="1"/>
  <c r="BL57" i="3"/>
  <c r="BM57" i="3"/>
  <c r="BN57" i="3" s="1"/>
  <c r="BM59" i="3"/>
  <c r="BN59" i="3" s="1"/>
  <c r="X65" i="4" s="1"/>
  <c r="BJ59" i="3"/>
  <c r="BL59" i="3" s="1"/>
  <c r="BK59" i="3"/>
  <c r="BK63" i="3"/>
  <c r="BJ63" i="3"/>
  <c r="X69" i="4"/>
  <c r="BL63" i="3"/>
  <c r="BN63" i="3"/>
  <c r="BM63" i="3"/>
  <c r="BD47" i="3"/>
  <c r="BE47" i="3"/>
  <c r="V53" i="4" s="1"/>
  <c r="BC47" i="3"/>
  <c r="BF47" i="3" s="1"/>
  <c r="BG47" i="3" s="1"/>
  <c r="BC39" i="3"/>
  <c r="BE39" i="3" s="1"/>
  <c r="BF39" i="3"/>
  <c r="BG39" i="3" s="1"/>
  <c r="V45" i="4" s="1"/>
  <c r="BD39" i="3"/>
  <c r="BC15" i="3"/>
  <c r="BE15" i="3" s="1"/>
  <c r="V29" i="4"/>
  <c r="BD23" i="3"/>
  <c r="BF23" i="3"/>
  <c r="BC23" i="3"/>
  <c r="BE23" i="3"/>
  <c r="BG23" i="3"/>
  <c r="BC7" i="3"/>
  <c r="BF7" i="3" s="1"/>
  <c r="BG7" i="3" s="1"/>
  <c r="BD7" i="3"/>
  <c r="BE7" i="3"/>
  <c r="V13" i="4" s="1"/>
  <c r="BC27" i="3"/>
  <c r="BF27" i="3" s="1"/>
  <c r="BG27" i="3" s="1"/>
  <c r="BE27" i="3"/>
  <c r="V33" i="4" s="1"/>
  <c r="BD27" i="3"/>
  <c r="BE61" i="3"/>
  <c r="BF61" i="3"/>
  <c r="BG61" i="3" s="1"/>
  <c r="V67" i="4"/>
  <c r="BC61" i="3"/>
  <c r="BD61" i="3" s="1"/>
  <c r="BE63" i="3"/>
  <c r="BG63" i="3"/>
  <c r="V69" i="4"/>
  <c r="BD63" i="3"/>
  <c r="BC63" i="3"/>
  <c r="BF63" i="3"/>
  <c r="BC21" i="3"/>
  <c r="BE21" i="3" s="1"/>
  <c r="BF21" i="3"/>
  <c r="BG21" i="3" s="1"/>
  <c r="V27" i="4" s="1"/>
  <c r="BD21" i="3"/>
  <c r="EO89" i="3"/>
  <c r="CV30" i="4"/>
  <c r="CV28" i="4"/>
  <c r="EA89" i="3"/>
  <c r="CN20" i="4"/>
  <c r="BW3" i="3"/>
  <c r="CJ37" i="4"/>
  <c r="GZ121" i="3"/>
  <c r="GZ87" i="3"/>
  <c r="GZ99" i="3"/>
  <c r="GZ115" i="3"/>
  <c r="GZ101" i="3"/>
  <c r="GZ145" i="3"/>
  <c r="GZ119" i="3"/>
  <c r="GZ151" i="3"/>
  <c r="GZ139" i="3"/>
  <c r="GZ123" i="3"/>
  <c r="GZ125" i="3"/>
  <c r="GZ103" i="3"/>
  <c r="GZ147" i="3"/>
  <c r="GZ105" i="3"/>
  <c r="GZ157" i="3"/>
  <c r="GZ117" i="3"/>
  <c r="GZ111" i="3"/>
  <c r="GZ97" i="3"/>
  <c r="GZ159" i="3"/>
  <c r="GZ127" i="3"/>
  <c r="GZ93" i="3"/>
  <c r="GZ149" i="3"/>
  <c r="GZ109" i="3"/>
  <c r="GZ143" i="3"/>
  <c r="GZ91" i="3"/>
  <c r="GZ133" i="3"/>
  <c r="GZ141" i="3"/>
  <c r="GZ107" i="3"/>
  <c r="GZ155" i="3"/>
  <c r="GZ137" i="3"/>
  <c r="GZ131" i="3"/>
  <c r="GZ113" i="3"/>
  <c r="GZ153" i="3"/>
  <c r="GZ135" i="3"/>
  <c r="GZ129" i="3"/>
  <c r="GZ95" i="3"/>
  <c r="DI125" i="3"/>
  <c r="AL131" i="4" s="1"/>
  <c r="DG125" i="3"/>
  <c r="DJ125" i="3" s="1"/>
  <c r="DK125" i="3" s="1"/>
  <c r="DI135" i="3"/>
  <c r="AL141" i="4" s="1"/>
  <c r="DJ135" i="3"/>
  <c r="DK135" i="3" s="1"/>
  <c r="DG135" i="3"/>
  <c r="DH135" i="3" s="1"/>
  <c r="DI103" i="3"/>
  <c r="DG103" i="3"/>
  <c r="DJ103" i="3" s="1"/>
  <c r="DK103" i="3" s="1"/>
  <c r="AL109" i="4"/>
  <c r="DH103" i="3"/>
  <c r="DJ111" i="3"/>
  <c r="DG111" i="3"/>
  <c r="AL117" i="4"/>
  <c r="DI111" i="3"/>
  <c r="DH111" i="3"/>
  <c r="DK111" i="3"/>
  <c r="DG159" i="3"/>
  <c r="DI159" i="3"/>
  <c r="AL165" i="4"/>
  <c r="DJ159" i="3"/>
  <c r="DH159" i="3"/>
  <c r="DK159" i="3"/>
  <c r="DH151" i="3"/>
  <c r="DI151" i="3"/>
  <c r="DK151" i="3"/>
  <c r="DG151" i="3"/>
  <c r="AL157" i="4"/>
  <c r="DJ151" i="3"/>
  <c r="DI129" i="3"/>
  <c r="DH129" i="3"/>
  <c r="DJ129" i="3"/>
  <c r="DK129" i="3"/>
  <c r="DG129" i="3"/>
  <c r="AL135" i="4"/>
  <c r="DG147" i="3"/>
  <c r="DJ147" i="3" s="1"/>
  <c r="DK147" i="3" s="1"/>
  <c r="DH147" i="3"/>
  <c r="AL153" i="4"/>
  <c r="DI147" i="3"/>
  <c r="DJ113" i="3"/>
  <c r="AL119" i="4"/>
  <c r="DH113" i="3"/>
  <c r="DI113" i="3"/>
  <c r="DK113" i="3"/>
  <c r="DG113" i="3"/>
  <c r="CZ121" i="3"/>
  <c r="DD121" i="3"/>
  <c r="DA121" i="3"/>
  <c r="AJ127" i="4"/>
  <c r="DC121" i="3"/>
  <c r="DB121" i="3"/>
  <c r="CZ119" i="3"/>
  <c r="DA119" i="3"/>
  <c r="DB119" i="3"/>
  <c r="DD119" i="3"/>
  <c r="DC119" i="3"/>
  <c r="AJ125" i="4"/>
  <c r="CZ147" i="3"/>
  <c r="DA147" i="3"/>
  <c r="DB147" i="3"/>
  <c r="DC147" i="3"/>
  <c r="DD147" i="3" s="1"/>
  <c r="AJ153" i="4"/>
  <c r="DC139" i="3"/>
  <c r="DB139" i="3"/>
  <c r="DD139" i="3"/>
  <c r="DA139" i="3"/>
  <c r="CZ139" i="3"/>
  <c r="AJ145" i="4"/>
  <c r="DC157" i="3"/>
  <c r="DD157" i="3"/>
  <c r="AJ163" i="4"/>
  <c r="DB157" i="3"/>
  <c r="CZ157" i="3"/>
  <c r="DA157" i="3"/>
  <c r="AJ105" i="4"/>
  <c r="CZ99" i="3"/>
  <c r="DA99" i="3"/>
  <c r="DB99" i="3"/>
  <c r="DD99" i="3"/>
  <c r="DC99" i="3"/>
  <c r="CZ155" i="3"/>
  <c r="DA155" i="3"/>
  <c r="DD155" i="3"/>
  <c r="DB155" i="3"/>
  <c r="AJ161" i="4"/>
  <c r="DC155" i="3"/>
  <c r="DB151" i="3"/>
  <c r="DD151" i="3"/>
  <c r="DC151" i="3"/>
  <c r="CZ151" i="3"/>
  <c r="DA151" i="3"/>
  <c r="AJ157" i="4"/>
  <c r="DC135" i="3"/>
  <c r="DD135" i="3" s="1"/>
  <c r="AJ141" i="4" s="1"/>
  <c r="CZ135" i="3"/>
  <c r="DA135" i="3"/>
  <c r="DB135" i="3"/>
  <c r="X19" i="4"/>
  <c r="BK13" i="3"/>
  <c r="BL13" i="3"/>
  <c r="BM13" i="3"/>
  <c r="BJ13" i="3"/>
  <c r="BN13" i="3"/>
  <c r="BJ51" i="3"/>
  <c r="BK51" i="3" s="1"/>
  <c r="BM51" i="3"/>
  <c r="BN51" i="3" s="1"/>
  <c r="X57" i="4"/>
  <c r="BL51" i="3"/>
  <c r="BK37" i="3"/>
  <c r="BJ37" i="3"/>
  <c r="BL37" i="3" s="1"/>
  <c r="BM37" i="3"/>
  <c r="BN37" i="3" s="1"/>
  <c r="X43" i="4" s="1"/>
  <c r="BM61" i="3"/>
  <c r="BN61" i="3" s="1"/>
  <c r="X67" i="4" s="1"/>
  <c r="BJ61" i="3"/>
  <c r="BL61" i="3" s="1"/>
  <c r="BK61" i="3"/>
  <c r="X77" i="4"/>
  <c r="BK71" i="3"/>
  <c r="BJ71" i="3"/>
  <c r="BM71" i="3"/>
  <c r="BN71" i="3"/>
  <c r="BL71" i="3"/>
  <c r="BM53" i="3"/>
  <c r="BN53" i="3"/>
  <c r="BJ53" i="3"/>
  <c r="X59" i="4"/>
  <c r="BK53" i="3"/>
  <c r="BL53" i="3"/>
  <c r="BL29" i="3"/>
  <c r="X35" i="4" s="1"/>
  <c r="BJ29" i="3"/>
  <c r="BK29" i="3" s="1"/>
  <c r="BM29" i="3"/>
  <c r="BN29" i="3" s="1"/>
  <c r="BL11" i="3"/>
  <c r="X17" i="4" s="1"/>
  <c r="BK11" i="3"/>
  <c r="BJ11" i="3"/>
  <c r="BM11" i="3" s="1"/>
  <c r="BN11" i="3" s="1"/>
  <c r="BL39" i="3"/>
  <c r="X45" i="4" s="1"/>
  <c r="BJ39" i="3"/>
  <c r="BK39" i="3" s="1"/>
  <c r="BM39" i="3"/>
  <c r="BN39" i="3" s="1"/>
  <c r="BG13" i="3"/>
  <c r="V19" i="4"/>
  <c r="BC13" i="3"/>
  <c r="BD13" i="3"/>
  <c r="BE13" i="3"/>
  <c r="BF13" i="3"/>
  <c r="BD45" i="3"/>
  <c r="BE45" i="3"/>
  <c r="V51" i="4" s="1"/>
  <c r="BC45" i="3"/>
  <c r="BF45" i="3" s="1"/>
  <c r="BG45" i="3" s="1"/>
  <c r="BF31" i="3"/>
  <c r="BG31" i="3" s="1"/>
  <c r="V37" i="4" s="1"/>
  <c r="BC31" i="3"/>
  <c r="BD31" i="3" s="1"/>
  <c r="BE31" i="3"/>
  <c r="BD5" i="3"/>
  <c r="BC5" i="3"/>
  <c r="BF5" i="3" s="1"/>
  <c r="BG5" i="3" s="1"/>
  <c r="U8" i="4"/>
  <c r="U9" i="4"/>
  <c r="W9" i="4"/>
  <c r="W8" i="4"/>
  <c r="BD19" i="3"/>
  <c r="BF19" i="3"/>
  <c r="BG19" i="3" s="1"/>
  <c r="V25" i="4" s="1"/>
  <c r="BC19" i="3"/>
  <c r="BE19" i="3" s="1"/>
  <c r="BC9" i="3"/>
  <c r="BF9" i="3" s="1"/>
  <c r="BG9" i="3" s="1"/>
  <c r="BD9" i="3"/>
  <c r="BE9" i="3"/>
  <c r="V15" i="4" s="1"/>
  <c r="BF71" i="3"/>
  <c r="BE71" i="3"/>
  <c r="BD71" i="3"/>
  <c r="V77" i="4"/>
  <c r="BC71" i="3"/>
  <c r="BG71" i="3"/>
  <c r="BD33" i="3"/>
  <c r="BC33" i="3"/>
  <c r="BF33" i="3"/>
  <c r="BE33" i="3"/>
  <c r="BG33" i="3"/>
  <c r="V39" i="4"/>
  <c r="FX89" i="3"/>
  <c r="CV35" i="4"/>
  <c r="FQ89" i="3"/>
  <c r="CV34" i="4"/>
  <c r="CV38" i="4"/>
  <c r="GS89" i="3"/>
  <c r="AX29" i="3"/>
  <c r="T35" i="4" s="1"/>
  <c r="BP41" i="3"/>
  <c r="BP47" i="3"/>
  <c r="BP33" i="3"/>
  <c r="BP51" i="3"/>
  <c r="BP39" i="3"/>
  <c r="BP45" i="3"/>
  <c r="BP17" i="3"/>
  <c r="BP19" i="3"/>
  <c r="BP5" i="3"/>
  <c r="BP63" i="3"/>
  <c r="BP23" i="3"/>
  <c r="BP49" i="3"/>
  <c r="BP27" i="3"/>
  <c r="BP9" i="3"/>
  <c r="BP55" i="3"/>
  <c r="BP37" i="3"/>
  <c r="BP29" i="3"/>
  <c r="BP71" i="3"/>
  <c r="BP53" i="3"/>
  <c r="BP67" i="3"/>
  <c r="BP21" i="3"/>
  <c r="BP7" i="3"/>
  <c r="BP35" i="3"/>
  <c r="BP1" i="3"/>
  <c r="BP73" i="3"/>
  <c r="BP25" i="3"/>
  <c r="BP13" i="3"/>
  <c r="BP11" i="3"/>
  <c r="BP61" i="3"/>
  <c r="BP15" i="3"/>
  <c r="BP65" i="3"/>
  <c r="BP69" i="3"/>
  <c r="BP57" i="3"/>
  <c r="BP59" i="3"/>
  <c r="BP43" i="3"/>
  <c r="BP31" i="3"/>
  <c r="CM21" i="4"/>
  <c r="DH133" i="3"/>
  <c r="DG133" i="3"/>
  <c r="DI133" i="3" s="1"/>
  <c r="DJ133" i="3"/>
  <c r="DK133" i="3" s="1"/>
  <c r="AL139" i="4" s="1"/>
  <c r="DG121" i="3"/>
  <c r="DI121" i="3" s="1"/>
  <c r="DH121" i="3"/>
  <c r="DJ121" i="3"/>
  <c r="DK121" i="3" s="1"/>
  <c r="AL127" i="4" s="1"/>
  <c r="DH137" i="3"/>
  <c r="DI137" i="3"/>
  <c r="DG137" i="3"/>
  <c r="DJ137" i="3"/>
  <c r="DK137" i="3" s="1"/>
  <c r="AL143" i="4" s="1"/>
  <c r="DG123" i="3"/>
  <c r="DH123" i="3" s="1"/>
  <c r="DJ123" i="3"/>
  <c r="DK123" i="3" s="1"/>
  <c r="DI123" i="3"/>
  <c r="AL129" i="4" s="1"/>
  <c r="AL115" i="4"/>
  <c r="DH109" i="3"/>
  <c r="DG109" i="3"/>
  <c r="DI109" i="3"/>
  <c r="DK109" i="3"/>
  <c r="DJ109" i="3"/>
  <c r="DJ127" i="3"/>
  <c r="DK127" i="3" s="1"/>
  <c r="DG127" i="3"/>
  <c r="DH127" i="3" s="1"/>
  <c r="DJ155" i="3"/>
  <c r="DK155" i="3"/>
  <c r="DH155" i="3"/>
  <c r="DI155" i="3"/>
  <c r="DG155" i="3"/>
  <c r="AL161" i="4"/>
  <c r="DH115" i="3"/>
  <c r="DI115" i="3"/>
  <c r="DJ115" i="3"/>
  <c r="DK115" i="3" s="1"/>
  <c r="AL121" i="4"/>
  <c r="DG115" i="3"/>
  <c r="DI153" i="3"/>
  <c r="DK153" i="3"/>
  <c r="AL159" i="4"/>
  <c r="DG153" i="3"/>
  <c r="DH153" i="3"/>
  <c r="DJ153" i="3"/>
  <c r="AF133" i="4"/>
  <c r="CZ115" i="3"/>
  <c r="DA115" i="3" s="1"/>
  <c r="DC115" i="3"/>
  <c r="DD115" i="3" s="1"/>
  <c r="AJ121" i="4" s="1"/>
  <c r="DB115" i="3"/>
  <c r="DD93" i="3"/>
  <c r="DB93" i="3"/>
  <c r="CZ93" i="3"/>
  <c r="DC93" i="3"/>
  <c r="AJ99" i="4"/>
  <c r="DA93" i="3"/>
  <c r="CZ159" i="3"/>
  <c r="DB159" i="3"/>
  <c r="DD159" i="3"/>
  <c r="AJ165" i="4"/>
  <c r="DC159" i="3"/>
  <c r="DA159" i="3"/>
  <c r="DA113" i="3"/>
  <c r="CZ113" i="3"/>
  <c r="DB113" i="3" s="1"/>
  <c r="DC113" i="3"/>
  <c r="DD113" i="3" s="1"/>
  <c r="AJ119" i="4" s="1"/>
  <c r="DD117" i="3"/>
  <c r="DB117" i="3"/>
  <c r="DA117" i="3"/>
  <c r="CZ117" i="3"/>
  <c r="DC117" i="3"/>
  <c r="AJ123" i="4"/>
  <c r="AJ135" i="4"/>
  <c r="DA129" i="3"/>
  <c r="DD129" i="3"/>
  <c r="DB129" i="3"/>
  <c r="DC129" i="3"/>
  <c r="CZ129" i="3"/>
  <c r="DC107" i="3"/>
  <c r="DD107" i="3" s="1"/>
  <c r="CZ107" i="3"/>
  <c r="DA107" i="3" s="1"/>
  <c r="AJ113" i="4"/>
  <c r="DB107" i="3"/>
  <c r="DC143" i="3"/>
  <c r="CZ143" i="3"/>
  <c r="DA143" i="3"/>
  <c r="DB143" i="3"/>
  <c r="AJ149" i="4"/>
  <c r="DD143" i="3"/>
  <c r="DB97" i="3"/>
  <c r="CZ97" i="3"/>
  <c r="DA97" i="3" s="1"/>
  <c r="DC97" i="3"/>
  <c r="DD97" i="3" s="1"/>
  <c r="AJ103" i="4" s="1"/>
  <c r="BJ33" i="3"/>
  <c r="BK33" i="3"/>
  <c r="BM33" i="3"/>
  <c r="X39" i="4"/>
  <c r="BL33" i="3"/>
  <c r="BN33" i="3"/>
  <c r="BK17" i="3"/>
  <c r="BJ17" i="3"/>
  <c r="BL17" i="3" s="1"/>
  <c r="BM17" i="3"/>
  <c r="BN17" i="3" s="1"/>
  <c r="X23" i="4" s="1"/>
  <c r="BM25" i="3"/>
  <c r="BN25" i="3" s="1"/>
  <c r="X31" i="4" s="1"/>
  <c r="BJ25" i="3"/>
  <c r="BL25" i="3" s="1"/>
  <c r="BK25" i="3"/>
  <c r="BM47" i="3"/>
  <c r="BN47" i="3" s="1"/>
  <c r="BJ47" i="3"/>
  <c r="BK47" i="3" s="1"/>
  <c r="BL47" i="3"/>
  <c r="X53" i="4"/>
  <c r="BK41" i="3"/>
  <c r="BM41" i="3"/>
  <c r="BN41" i="3" s="1"/>
  <c r="X47" i="4" s="1"/>
  <c r="BJ41" i="3"/>
  <c r="BL41" i="3" s="1"/>
  <c r="BJ43" i="3"/>
  <c r="BK43" i="3"/>
  <c r="X49" i="4"/>
  <c r="BM43" i="3"/>
  <c r="BN43" i="3"/>
  <c r="BL43" i="3"/>
  <c r="BJ9" i="3"/>
  <c r="BL9" i="3" s="1"/>
  <c r="BK9" i="3"/>
  <c r="BM9" i="3"/>
  <c r="BN9" i="3" s="1"/>
  <c r="X15" i="4" s="1"/>
  <c r="BL45" i="3"/>
  <c r="X51" i="4" s="1"/>
  <c r="BJ45" i="3"/>
  <c r="BM45" i="3" s="1"/>
  <c r="BN45" i="3" s="1"/>
  <c r="BK45" i="3"/>
  <c r="BM31" i="3"/>
  <c r="BN31" i="3" s="1"/>
  <c r="BJ31" i="3"/>
  <c r="BK31" i="3" s="1"/>
  <c r="BL31" i="3"/>
  <c r="X37" i="4" s="1"/>
  <c r="BF35" i="3"/>
  <c r="BG35" i="3" s="1"/>
  <c r="BE35" i="3"/>
  <c r="V41" i="4"/>
  <c r="BC35" i="3"/>
  <c r="BD35" i="3" s="1"/>
  <c r="BC43" i="3"/>
  <c r="V49" i="4"/>
  <c r="BF43" i="3"/>
  <c r="BG43" i="3"/>
  <c r="BE43" i="3"/>
  <c r="BD43" i="3"/>
  <c r="BC57" i="3"/>
  <c r="BE57" i="3" s="1"/>
  <c r="BD57" i="3"/>
  <c r="BF57" i="3"/>
  <c r="BG57" i="3" s="1"/>
  <c r="V63" i="4" s="1"/>
  <c r="BC67" i="3"/>
  <c r="BE67" i="3"/>
  <c r="BD67" i="3"/>
  <c r="BG67" i="3"/>
  <c r="V73" i="4"/>
  <c r="BF67" i="3"/>
  <c r="BD25" i="3"/>
  <c r="BF25" i="3"/>
  <c r="BG25" i="3" s="1"/>
  <c r="V31" i="4" s="1"/>
  <c r="BC25" i="3"/>
  <c r="BE25" i="3" s="1"/>
  <c r="V59" i="4"/>
  <c r="BD53" i="3"/>
  <c r="BG53" i="3"/>
  <c r="BF53" i="3"/>
  <c r="BE53" i="3"/>
  <c r="BC53" i="3"/>
  <c r="BC59" i="3"/>
  <c r="BE59" i="3" s="1"/>
  <c r="BD59" i="3"/>
  <c r="BF59" i="3"/>
  <c r="BG59" i="3" s="1"/>
  <c r="V65" i="4" s="1"/>
  <c r="BG73" i="3"/>
  <c r="V79" i="4"/>
  <c r="BC73" i="3"/>
  <c r="BF73" i="3"/>
  <c r="BD73" i="3"/>
  <c r="BE73" i="3"/>
  <c r="BF41" i="3"/>
  <c r="BG41" i="3" s="1"/>
  <c r="BE41" i="3"/>
  <c r="V47" i="4" s="1"/>
  <c r="BC41" i="3"/>
  <c r="BD41" i="3" s="1"/>
  <c r="FC89" i="3"/>
  <c r="CV32" i="4"/>
  <c r="CV26" i="4"/>
  <c r="DM89" i="3"/>
  <c r="CV37" i="4"/>
  <c r="GL89" i="3"/>
  <c r="EV153" i="3"/>
  <c r="EV129" i="3"/>
  <c r="EV151" i="3"/>
  <c r="EV131" i="3"/>
  <c r="EV97" i="3"/>
  <c r="EV149" i="3"/>
  <c r="EV115" i="3"/>
  <c r="EV127" i="3"/>
  <c r="EV109" i="3"/>
  <c r="EV125" i="3"/>
  <c r="EV111" i="3"/>
  <c r="EV135" i="3"/>
  <c r="EV143" i="3"/>
  <c r="EV117" i="3"/>
  <c r="EV103" i="3"/>
  <c r="EV137" i="3"/>
  <c r="EV91" i="3"/>
  <c r="EV87" i="3"/>
  <c r="EV113" i="3"/>
  <c r="EV145" i="3"/>
  <c r="EV121" i="3"/>
  <c r="EV147" i="3"/>
  <c r="EV123" i="3"/>
  <c r="EV159" i="3"/>
  <c r="EV101" i="3"/>
  <c r="EV133" i="3"/>
  <c r="EV95" i="3"/>
  <c r="EV119" i="3"/>
  <c r="EV139" i="3"/>
  <c r="EV155" i="3"/>
  <c r="EV141" i="3"/>
  <c r="EV93" i="3"/>
  <c r="EV105" i="3"/>
  <c r="EV107" i="3"/>
  <c r="EV99" i="3"/>
  <c r="EV157" i="3"/>
  <c r="AW29" i="3"/>
  <c r="X151" i="4"/>
  <c r="DG139" i="3"/>
  <c r="AL145" i="4"/>
  <c r="DH139" i="3"/>
  <c r="DI139" i="3"/>
  <c r="DK139" i="3"/>
  <c r="DJ139" i="3"/>
  <c r="DH141" i="3"/>
  <c r="DI141" i="3"/>
  <c r="DG141" i="3"/>
  <c r="DK141" i="3"/>
  <c r="AL147" i="4"/>
  <c r="DJ141" i="3"/>
  <c r="DG93" i="3"/>
  <c r="DJ93" i="3" s="1"/>
  <c r="DK93" i="3" s="1"/>
  <c r="DH93" i="3"/>
  <c r="DI93" i="3"/>
  <c r="AL99" i="4" s="1"/>
  <c r="DK117" i="3"/>
  <c r="DJ117" i="3"/>
  <c r="DG117" i="3"/>
  <c r="DH117" i="3" s="1"/>
  <c r="DI117" i="3"/>
  <c r="AL123" i="4" s="1"/>
  <c r="DH101" i="3"/>
  <c r="DI101" i="3"/>
  <c r="DG101" i="3"/>
  <c r="DJ101" i="3" s="1"/>
  <c r="DK101" i="3" s="1"/>
  <c r="AL107" i="4"/>
  <c r="DG99" i="3"/>
  <c r="DK99" i="3"/>
  <c r="DI99" i="3"/>
  <c r="DJ99" i="3"/>
  <c r="DH99" i="3"/>
  <c r="AL105" i="4"/>
  <c r="DJ149" i="3"/>
  <c r="DI149" i="3"/>
  <c r="AL155" i="4"/>
  <c r="DK149" i="3"/>
  <c r="DH149" i="3"/>
  <c r="DG149" i="3"/>
  <c r="AL111" i="4"/>
  <c r="DH105" i="3"/>
  <c r="DG105" i="3"/>
  <c r="DI105" i="3" s="1"/>
  <c r="DJ105" i="3"/>
  <c r="DK105" i="3" s="1"/>
  <c r="AW11" i="3"/>
  <c r="CZ125" i="3"/>
  <c r="DA125" i="3" s="1"/>
  <c r="DB125" i="3"/>
  <c r="AJ131" i="4" s="1"/>
  <c r="DC125" i="3"/>
  <c r="DD125" i="3" s="1"/>
  <c r="CZ95" i="3"/>
  <c r="DB95" i="3" s="1"/>
  <c r="DA153" i="3"/>
  <c r="CZ153" i="3"/>
  <c r="DB153" i="3"/>
  <c r="DD153" i="3"/>
  <c r="DC153" i="3"/>
  <c r="AJ159" i="4"/>
  <c r="CZ127" i="3"/>
  <c r="DC127" i="3" s="1"/>
  <c r="DD127" i="3" s="1"/>
  <c r="DA127" i="3"/>
  <c r="DB127" i="3"/>
  <c r="AJ133" i="4" s="1"/>
  <c r="DA141" i="3"/>
  <c r="CZ141" i="3"/>
  <c r="DB141" i="3"/>
  <c r="DD141" i="3"/>
  <c r="DC141" i="3"/>
  <c r="AJ147" i="4"/>
  <c r="CZ137" i="3"/>
  <c r="DC137" i="3" s="1"/>
  <c r="DD137" i="3" s="1"/>
  <c r="DB137" i="3"/>
  <c r="AJ143" i="4" s="1"/>
  <c r="DA137" i="3"/>
  <c r="DC131" i="3"/>
  <c r="DD131" i="3" s="1"/>
  <c r="CZ131" i="3"/>
  <c r="DA131" i="3" s="1"/>
  <c r="DB131" i="3"/>
  <c r="AJ137" i="4"/>
  <c r="CZ103" i="3"/>
  <c r="DB103" i="3"/>
  <c r="AJ109" i="4"/>
  <c r="DC103" i="3"/>
  <c r="DA103" i="3"/>
  <c r="DD103" i="3"/>
  <c r="DB105" i="3"/>
  <c r="AJ111" i="4" s="1"/>
  <c r="CZ105" i="3"/>
  <c r="DC105" i="3" s="1"/>
  <c r="DD105" i="3" s="1"/>
  <c r="DA105" i="3"/>
  <c r="BN67" i="3"/>
  <c r="BJ67" i="3"/>
  <c r="BK67" i="3"/>
  <c r="BM67" i="3"/>
  <c r="BL67" i="3"/>
  <c r="X73" i="4"/>
  <c r="BK19" i="3"/>
  <c r="BL19" i="3"/>
  <c r="X25" i="4" s="1"/>
  <c r="BJ19" i="3"/>
  <c r="BM19" i="3" s="1"/>
  <c r="BN19" i="3" s="1"/>
  <c r="BL73" i="3"/>
  <c r="BK73" i="3"/>
  <c r="BJ73" i="3"/>
  <c r="BN73" i="3"/>
  <c r="X79" i="4"/>
  <c r="BM73" i="3"/>
  <c r="BN69" i="3"/>
  <c r="BM69" i="3"/>
  <c r="BK69" i="3"/>
  <c r="BL69" i="3"/>
  <c r="X75" i="4"/>
  <c r="BJ69" i="3"/>
  <c r="BM7" i="3"/>
  <c r="BN7" i="3" s="1"/>
  <c r="X13" i="4" s="1"/>
  <c r="BK7" i="3"/>
  <c r="BJ7" i="3"/>
  <c r="BL7" i="3" s="1"/>
  <c r="BM21" i="3"/>
  <c r="BN21" i="3" s="1"/>
  <c r="BJ21" i="3"/>
  <c r="BK21" i="3" s="1"/>
  <c r="BL21" i="3"/>
  <c r="X27" i="4" s="1"/>
  <c r="BL5" i="3"/>
  <c r="BJ5" i="3"/>
  <c r="BK5" i="3" s="1"/>
  <c r="BM5" i="3"/>
  <c r="BN5" i="3" s="1"/>
  <c r="X11" i="4" s="1"/>
  <c r="BK49" i="3"/>
  <c r="BJ49" i="3"/>
  <c r="BM49" i="3" s="1"/>
  <c r="BN49" i="3" s="1"/>
  <c r="BL49" i="3"/>
  <c r="X55" i="4" s="1"/>
  <c r="AY41" i="3"/>
  <c r="AZ41" i="3" s="1"/>
  <c r="T47" i="4" s="1"/>
  <c r="BC29" i="3"/>
  <c r="BD29" i="3" s="1"/>
  <c r="BE29" i="3"/>
  <c r="BF29" i="3"/>
  <c r="BG29" i="3" s="1"/>
  <c r="V35" i="4" s="1"/>
  <c r="BE49" i="3"/>
  <c r="V55" i="4" s="1"/>
  <c r="BC49" i="3"/>
  <c r="BF49" i="3" s="1"/>
  <c r="BG49" i="3" s="1"/>
  <c r="BD49" i="3"/>
  <c r="BD55" i="3"/>
  <c r="BF55" i="3"/>
  <c r="BG55" i="3" s="1"/>
  <c r="V61" i="4" s="1"/>
  <c r="BC55" i="3"/>
  <c r="BE55" i="3" s="1"/>
  <c r="BC37" i="3"/>
  <c r="BD37" i="3" s="1"/>
  <c r="V43" i="4"/>
  <c r="BF37" i="3"/>
  <c r="BG37" i="3" s="1"/>
  <c r="BE37" i="3"/>
  <c r="BF69" i="3"/>
  <c r="BD69" i="3"/>
  <c r="V75" i="4"/>
  <c r="BC69" i="3"/>
  <c r="BE69" i="3"/>
  <c r="BG69" i="3"/>
  <c r="BC65" i="3"/>
  <c r="V71" i="4"/>
  <c r="BF65" i="3"/>
  <c r="BD65" i="3"/>
  <c r="BG65" i="3"/>
  <c r="BE65" i="3"/>
  <c r="BF51" i="3"/>
  <c r="BG51" i="3" s="1"/>
  <c r="BC51" i="3"/>
  <c r="BD51" i="3" s="1"/>
  <c r="BE51" i="3"/>
  <c r="V57" i="4"/>
  <c r="BE11" i="3"/>
  <c r="BF11" i="3"/>
  <c r="BG11" i="3" s="1"/>
  <c r="BC11" i="3"/>
  <c r="BD11" i="3" s="1"/>
  <c r="V17" i="4"/>
  <c r="BC17" i="3"/>
  <c r="BD17" i="3" s="1"/>
  <c r="EY157" i="3" l="1"/>
  <c r="AX163" i="4"/>
  <c r="EX157" i="3"/>
  <c r="EW157" i="3"/>
  <c r="EZ157" i="3"/>
  <c r="FA157" i="3"/>
  <c r="EY93" i="3"/>
  <c r="AX99" i="4" s="1"/>
  <c r="EZ93" i="3"/>
  <c r="FA93" i="3" s="1"/>
  <c r="EW93" i="3"/>
  <c r="EX93" i="3" s="1"/>
  <c r="EY119" i="3"/>
  <c r="AX125" i="4"/>
  <c r="EW119" i="3"/>
  <c r="EZ119" i="3"/>
  <c r="EX119" i="3"/>
  <c r="FA119" i="3"/>
  <c r="FA159" i="3"/>
  <c r="EY159" i="3"/>
  <c r="AX165" i="4"/>
  <c r="EX159" i="3"/>
  <c r="EZ159" i="3"/>
  <c r="EW159" i="3"/>
  <c r="EX145" i="3"/>
  <c r="EW145" i="3"/>
  <c r="EZ145" i="3" s="1"/>
  <c r="FA145" i="3" s="1"/>
  <c r="AX151" i="4"/>
  <c r="EY145" i="3"/>
  <c r="FA137" i="3"/>
  <c r="EZ137" i="3"/>
  <c r="EW137" i="3"/>
  <c r="EY137" i="3"/>
  <c r="AX143" i="4"/>
  <c r="EX137" i="3"/>
  <c r="EZ135" i="3"/>
  <c r="FA135" i="3" s="1"/>
  <c r="AX141" i="4" s="1"/>
  <c r="EW135" i="3"/>
  <c r="EY135" i="3" s="1"/>
  <c r="EX135" i="3"/>
  <c r="EZ127" i="3"/>
  <c r="FA127" i="3" s="1"/>
  <c r="EW127" i="3"/>
  <c r="EX127" i="3" s="1"/>
  <c r="EY127" i="3"/>
  <c r="AX133" i="4" s="1"/>
  <c r="EX131" i="3"/>
  <c r="AX137" i="4"/>
  <c r="EW131" i="3"/>
  <c r="EY131" i="3" s="1"/>
  <c r="EZ131" i="3"/>
  <c r="FA131" i="3" s="1"/>
  <c r="GL135" i="3"/>
  <c r="GL127" i="3"/>
  <c r="GL133" i="3"/>
  <c r="GL109" i="3"/>
  <c r="GL91" i="3"/>
  <c r="GL125" i="3"/>
  <c r="GL143" i="3"/>
  <c r="GL145" i="3"/>
  <c r="GL141" i="3"/>
  <c r="GL117" i="3"/>
  <c r="GL157" i="3"/>
  <c r="GL131" i="3"/>
  <c r="GL95" i="3"/>
  <c r="GL137" i="3"/>
  <c r="GL105" i="3"/>
  <c r="GL99" i="3"/>
  <c r="GL147" i="3"/>
  <c r="GL97" i="3"/>
  <c r="GL149" i="3"/>
  <c r="GL93" i="3"/>
  <c r="GL129" i="3"/>
  <c r="GL139" i="3"/>
  <c r="GL107" i="3"/>
  <c r="GL103" i="3"/>
  <c r="GL113" i="3"/>
  <c r="GL159" i="3"/>
  <c r="GL151" i="3"/>
  <c r="GL101" i="3"/>
  <c r="GL111" i="3"/>
  <c r="GL115" i="3"/>
  <c r="GL155" i="3"/>
  <c r="GL119" i="3"/>
  <c r="GL87" i="3"/>
  <c r="GL123" i="3"/>
  <c r="GL153" i="3"/>
  <c r="GL121" i="3"/>
  <c r="BQ57" i="3"/>
  <c r="BT57" i="3" s="1"/>
  <c r="BU57" i="3" s="1"/>
  <c r="BR57" i="3"/>
  <c r="BS57" i="3"/>
  <c r="Z63" i="4" s="1"/>
  <c r="BQ61" i="3"/>
  <c r="BT61" i="3" s="1"/>
  <c r="BU61" i="3" s="1"/>
  <c r="Z67" i="4" s="1"/>
  <c r="BR61" i="3"/>
  <c r="BS61" i="3"/>
  <c r="BR73" i="3"/>
  <c r="BS73" i="3"/>
  <c r="BQ73" i="3"/>
  <c r="BT73" i="3"/>
  <c r="BU73" i="3"/>
  <c r="Z79" i="4"/>
  <c r="BT21" i="3"/>
  <c r="BU21" i="3" s="1"/>
  <c r="Z27" i="4" s="1"/>
  <c r="BQ21" i="3"/>
  <c r="BR21" i="3" s="1"/>
  <c r="BS21" i="3"/>
  <c r="BQ29" i="3"/>
  <c r="BS29" i="3" s="1"/>
  <c r="BT27" i="3"/>
  <c r="BU27" i="3" s="1"/>
  <c r="Z33" i="4" s="1"/>
  <c r="BR27" i="3"/>
  <c r="BQ27" i="3"/>
  <c r="BS27" i="3" s="1"/>
  <c r="BQ5" i="3"/>
  <c r="BT5" i="3" s="1"/>
  <c r="BU5" i="3" s="1"/>
  <c r="BS5" i="3"/>
  <c r="Z11" i="4" s="1"/>
  <c r="BR5" i="3"/>
  <c r="BR39" i="3"/>
  <c r="BQ39" i="3"/>
  <c r="BT39" i="3" s="1"/>
  <c r="BU39" i="3" s="1"/>
  <c r="BS39" i="3"/>
  <c r="Z45" i="4" s="1"/>
  <c r="BR41" i="3"/>
  <c r="BS41" i="3"/>
  <c r="Z47" i="4" s="1"/>
  <c r="BQ41" i="3"/>
  <c r="BT41" i="3" s="1"/>
  <c r="BU41" i="3" s="1"/>
  <c r="U34" i="4"/>
  <c r="U36" i="4"/>
  <c r="U12" i="4"/>
  <c r="U52" i="4"/>
  <c r="U24" i="4"/>
  <c r="U14" i="4"/>
  <c r="U44" i="4"/>
  <c r="U66" i="4"/>
  <c r="U42" i="4"/>
  <c r="U40" i="4"/>
  <c r="U54" i="4"/>
  <c r="U26" i="4"/>
  <c r="U70" i="4"/>
  <c r="U32" i="4"/>
  <c r="U4" i="4"/>
  <c r="W4" i="4" s="1"/>
  <c r="U28" i="4"/>
  <c r="U62" i="4"/>
  <c r="U38" i="4"/>
  <c r="U48" i="4"/>
  <c r="U74" i="4"/>
  <c r="U56" i="4"/>
  <c r="U58" i="4"/>
  <c r="U64" i="4"/>
  <c r="U30" i="4"/>
  <c r="U50" i="4"/>
  <c r="U20" i="4"/>
  <c r="U22" i="4"/>
  <c r="U68" i="4"/>
  <c r="U18" i="4"/>
  <c r="U78" i="4"/>
  <c r="U16" i="4"/>
  <c r="U72" i="4"/>
  <c r="U10" i="4"/>
  <c r="U46" i="4"/>
  <c r="U60" i="4"/>
  <c r="U76" i="4"/>
  <c r="HB153" i="3"/>
  <c r="HA153" i="3"/>
  <c r="HC153" i="3"/>
  <c r="BN159" i="4"/>
  <c r="HD153" i="3"/>
  <c r="HE153" i="3"/>
  <c r="HD155" i="3"/>
  <c r="BN161" i="4"/>
  <c r="HB155" i="3"/>
  <c r="HC155" i="3"/>
  <c r="HA155" i="3"/>
  <c r="HE155" i="3"/>
  <c r="BN97" i="4"/>
  <c r="HD91" i="3"/>
  <c r="HA91" i="3"/>
  <c r="HE91" i="3"/>
  <c r="HC91" i="3"/>
  <c r="HB91" i="3"/>
  <c r="HC93" i="3"/>
  <c r="HA93" i="3"/>
  <c r="HE93" i="3"/>
  <c r="HB93" i="3"/>
  <c r="HD93" i="3"/>
  <c r="BN99" i="4"/>
  <c r="HB111" i="3"/>
  <c r="HD111" i="3"/>
  <c r="BN117" i="4"/>
  <c r="HC111" i="3"/>
  <c r="HE111" i="3"/>
  <c r="HA111" i="3"/>
  <c r="BN153" i="4"/>
  <c r="HD147" i="3"/>
  <c r="HB147" i="3"/>
  <c r="HA147" i="3"/>
  <c r="HC147" i="3"/>
  <c r="HE147" i="3"/>
  <c r="HC139" i="3"/>
  <c r="HB139" i="3"/>
  <c r="HE139" i="3"/>
  <c r="HA139" i="3"/>
  <c r="HD139" i="3"/>
  <c r="BN145" i="4"/>
  <c r="BN107" i="4"/>
  <c r="HA101" i="3"/>
  <c r="HD101" i="3"/>
  <c r="HE101" i="3"/>
  <c r="HC101" i="3"/>
  <c r="HB101" i="3"/>
  <c r="HE121" i="3"/>
  <c r="BN127" i="4"/>
  <c r="HB121" i="3"/>
  <c r="HC121" i="3"/>
  <c r="HA121" i="3"/>
  <c r="HD121" i="3"/>
  <c r="CJ38" i="4"/>
  <c r="BF17" i="3"/>
  <c r="BG17" i="3" s="1"/>
  <c r="DA95" i="3"/>
  <c r="FA99" i="3"/>
  <c r="EX99" i="3"/>
  <c r="AX105" i="4"/>
  <c r="EY99" i="3"/>
  <c r="EW99" i="3"/>
  <c r="EZ99" i="3"/>
  <c r="EY141" i="3"/>
  <c r="EW141" i="3"/>
  <c r="FA141" i="3"/>
  <c r="AX147" i="4"/>
  <c r="EZ141" i="3"/>
  <c r="EX141" i="3"/>
  <c r="EW95" i="3"/>
  <c r="EZ95" i="3" s="1"/>
  <c r="FA95" i="3" s="1"/>
  <c r="EX95" i="3"/>
  <c r="EY95" i="3"/>
  <c r="AX101" i="4" s="1"/>
  <c r="EX123" i="3"/>
  <c r="EW123" i="3"/>
  <c r="EZ123" i="3" s="1"/>
  <c r="FA123" i="3" s="1"/>
  <c r="EY123" i="3"/>
  <c r="AX129" i="4" s="1"/>
  <c r="EW113" i="3"/>
  <c r="EZ113" i="3" s="1"/>
  <c r="FA113" i="3" s="1"/>
  <c r="EY113" i="3"/>
  <c r="AX119" i="4" s="1"/>
  <c r="EX113" i="3"/>
  <c r="EW103" i="3"/>
  <c r="EY103" i="3" s="1"/>
  <c r="EZ103" i="3"/>
  <c r="FA103" i="3" s="1"/>
  <c r="AX109" i="4" s="1"/>
  <c r="EX103" i="3"/>
  <c r="EW111" i="3"/>
  <c r="EY111" i="3" s="1"/>
  <c r="EX111" i="3"/>
  <c r="EZ111" i="3"/>
  <c r="FA111" i="3" s="1"/>
  <c r="AX117" i="4" s="1"/>
  <c r="AX121" i="4"/>
  <c r="EZ115" i="3"/>
  <c r="FA115" i="3" s="1"/>
  <c r="EX115" i="3"/>
  <c r="EW115" i="3"/>
  <c r="EY115" i="3" s="1"/>
  <c r="EX151" i="3"/>
  <c r="EW151" i="3"/>
  <c r="EZ151" i="3" s="1"/>
  <c r="FA151" i="3" s="1"/>
  <c r="EY151" i="3"/>
  <c r="AX157" i="4" s="1"/>
  <c r="FC115" i="3"/>
  <c r="FC93" i="3"/>
  <c r="FC155" i="3"/>
  <c r="FC113" i="3"/>
  <c r="FC111" i="3"/>
  <c r="FC147" i="3"/>
  <c r="FC107" i="3"/>
  <c r="FC139" i="3"/>
  <c r="FC117" i="3"/>
  <c r="FC103" i="3"/>
  <c r="FC95" i="3"/>
  <c r="FC141" i="3"/>
  <c r="FC121" i="3"/>
  <c r="FC125" i="3"/>
  <c r="FC145" i="3"/>
  <c r="FC143" i="3"/>
  <c r="FC97" i="3"/>
  <c r="FC151" i="3"/>
  <c r="FC157" i="3"/>
  <c r="FC99" i="3"/>
  <c r="FC137" i="3"/>
  <c r="FC133" i="3"/>
  <c r="FC135" i="3"/>
  <c r="FC87" i="3"/>
  <c r="FC149" i="3"/>
  <c r="FC101" i="3"/>
  <c r="FC153" i="3"/>
  <c r="FC119" i="3"/>
  <c r="FC109" i="3"/>
  <c r="FC123" i="3"/>
  <c r="FC105" i="3"/>
  <c r="FC129" i="3"/>
  <c r="FC131" i="3"/>
  <c r="FC159" i="3"/>
  <c r="FC127" i="3"/>
  <c r="FC91" i="3"/>
  <c r="DI127" i="3"/>
  <c r="AL133" i="4" s="1"/>
  <c r="BQ31" i="3"/>
  <c r="BS31" i="3" s="1"/>
  <c r="BT31" i="3"/>
  <c r="BU31" i="3" s="1"/>
  <c r="Z37" i="4" s="1"/>
  <c r="BR31" i="3"/>
  <c r="BU69" i="3"/>
  <c r="BS69" i="3"/>
  <c r="Z75" i="4"/>
  <c r="BT69" i="3"/>
  <c r="BQ69" i="3"/>
  <c r="BR69" i="3"/>
  <c r="BS11" i="3"/>
  <c r="BT11" i="3"/>
  <c r="BU11" i="3" s="1"/>
  <c r="Z17" i="4" s="1"/>
  <c r="BQ11" i="3"/>
  <c r="BR11" i="3" s="1"/>
  <c r="BS67" i="3"/>
  <c r="BQ67" i="3"/>
  <c r="BT67" i="3"/>
  <c r="BU67" i="3"/>
  <c r="Z73" i="4"/>
  <c r="BR67" i="3"/>
  <c r="BR37" i="3"/>
  <c r="BS37" i="3"/>
  <c r="Z43" i="4" s="1"/>
  <c r="BQ37" i="3"/>
  <c r="BT37" i="3" s="1"/>
  <c r="BU37" i="3" s="1"/>
  <c r="BQ49" i="3"/>
  <c r="BS49" i="3" s="1"/>
  <c r="BT19" i="3"/>
  <c r="BU19" i="3" s="1"/>
  <c r="Z25" i="4" s="1"/>
  <c r="BQ19" i="3"/>
  <c r="BS19" i="3" s="1"/>
  <c r="BR19" i="3"/>
  <c r="BR51" i="3"/>
  <c r="BQ51" i="3"/>
  <c r="BS51" i="3" s="1"/>
  <c r="BT51" i="3"/>
  <c r="BU51" i="3" s="1"/>
  <c r="Z57" i="4" s="1"/>
  <c r="FQ107" i="3"/>
  <c r="FQ133" i="3"/>
  <c r="FQ123" i="3"/>
  <c r="FQ141" i="3"/>
  <c r="FQ99" i="3"/>
  <c r="FQ95" i="3"/>
  <c r="FQ91" i="3"/>
  <c r="FQ153" i="3"/>
  <c r="FQ103" i="3"/>
  <c r="FQ131" i="3"/>
  <c r="FQ111" i="3"/>
  <c r="FQ149" i="3"/>
  <c r="FQ151" i="3"/>
  <c r="FQ119" i="3"/>
  <c r="FQ93" i="3"/>
  <c r="FQ113" i="3"/>
  <c r="FQ127" i="3"/>
  <c r="FQ135" i="3"/>
  <c r="FQ125" i="3"/>
  <c r="FQ139" i="3"/>
  <c r="FQ105" i="3"/>
  <c r="FQ137" i="3"/>
  <c r="FQ143" i="3"/>
  <c r="FQ87" i="3"/>
  <c r="FQ101" i="3"/>
  <c r="FQ157" i="3"/>
  <c r="FQ147" i="3"/>
  <c r="FQ97" i="3"/>
  <c r="FQ145" i="3"/>
  <c r="FQ115" i="3"/>
  <c r="FQ129" i="3"/>
  <c r="FQ121" i="3"/>
  <c r="FQ109" i="3"/>
  <c r="FQ155" i="3"/>
  <c r="FQ117" i="3"/>
  <c r="FQ159" i="3"/>
  <c r="Y8" i="4"/>
  <c r="U5" i="4"/>
  <c r="W5" i="4" s="1"/>
  <c r="W28" i="4"/>
  <c r="W42" i="4"/>
  <c r="W58" i="4"/>
  <c r="W48" i="4"/>
  <c r="W74" i="4"/>
  <c r="W32" i="4"/>
  <c r="W18" i="4"/>
  <c r="W24" i="4"/>
  <c r="W46" i="4"/>
  <c r="W56" i="4"/>
  <c r="W40" i="4"/>
  <c r="W64" i="4"/>
  <c r="W34" i="4"/>
  <c r="W54" i="4"/>
  <c r="W26" i="4"/>
  <c r="W44" i="4"/>
  <c r="W14" i="4"/>
  <c r="W52" i="4"/>
  <c r="W36" i="4"/>
  <c r="W76" i="4"/>
  <c r="W68" i="4"/>
  <c r="W66" i="4"/>
  <c r="W60" i="4"/>
  <c r="W62" i="4"/>
  <c r="W10" i="4"/>
  <c r="W50" i="4"/>
  <c r="W72" i="4"/>
  <c r="W38" i="4"/>
  <c r="W12" i="4"/>
  <c r="W22" i="4"/>
  <c r="W30" i="4"/>
  <c r="W20" i="4"/>
  <c r="W78" i="4"/>
  <c r="W70" i="4"/>
  <c r="W16" i="4"/>
  <c r="HB95" i="3"/>
  <c r="HC95" i="3"/>
  <c r="HD95" i="3"/>
  <c r="HA95" i="3"/>
  <c r="BN101" i="4"/>
  <c r="HE95" i="3"/>
  <c r="HB113" i="3"/>
  <c r="HE113" i="3"/>
  <c r="BN119" i="4"/>
  <c r="HC113" i="3"/>
  <c r="HD113" i="3"/>
  <c r="HA113" i="3"/>
  <c r="HE107" i="3"/>
  <c r="HC107" i="3"/>
  <c r="HA107" i="3"/>
  <c r="HB107" i="3"/>
  <c r="HD107" i="3"/>
  <c r="BN113" i="4"/>
  <c r="HB143" i="3"/>
  <c r="HA143" i="3"/>
  <c r="HC143" i="3"/>
  <c r="HD143" i="3"/>
  <c r="BN149" i="4"/>
  <c r="HE143" i="3"/>
  <c r="HC127" i="3"/>
  <c r="BN133" i="4"/>
  <c r="HA127" i="3"/>
  <c r="HD127" i="3"/>
  <c r="HB127" i="3"/>
  <c r="HE127" i="3"/>
  <c r="HC117" i="3"/>
  <c r="BN123" i="4"/>
  <c r="HD117" i="3"/>
  <c r="HA117" i="3"/>
  <c r="HE117" i="3"/>
  <c r="HB117" i="3"/>
  <c r="HA103" i="3"/>
  <c r="HD103" i="3"/>
  <c r="HB103" i="3"/>
  <c r="HE103" i="3"/>
  <c r="BN109" i="4"/>
  <c r="HC103" i="3"/>
  <c r="HB151" i="3"/>
  <c r="BN157" i="4"/>
  <c r="HD151" i="3"/>
  <c r="HA151" i="3"/>
  <c r="HE151" i="3"/>
  <c r="HC151" i="3"/>
  <c r="HD115" i="3"/>
  <c r="HC115" i="3"/>
  <c r="HE115" i="3"/>
  <c r="HA115" i="3"/>
  <c r="HB115" i="3"/>
  <c r="BN121" i="4"/>
  <c r="BW7" i="3"/>
  <c r="BW15" i="3"/>
  <c r="BW5" i="3"/>
  <c r="BW65" i="3"/>
  <c r="BW61" i="3"/>
  <c r="BW69" i="3"/>
  <c r="BW13" i="3"/>
  <c r="BW31" i="3"/>
  <c r="BW37" i="3"/>
  <c r="BW33" i="3"/>
  <c r="BW49" i="3"/>
  <c r="BW73" i="3"/>
  <c r="BW19" i="3"/>
  <c r="BW59" i="3"/>
  <c r="BW21" i="3"/>
  <c r="BW57" i="3"/>
  <c r="BW35" i="3"/>
  <c r="BW27" i="3"/>
  <c r="BW51" i="3"/>
  <c r="BW9" i="3"/>
  <c r="BW67" i="3"/>
  <c r="BW53" i="3"/>
  <c r="BW47" i="3"/>
  <c r="BW17" i="3"/>
  <c r="BW11" i="3"/>
  <c r="BW41" i="3"/>
  <c r="BW43" i="3"/>
  <c r="BW45" i="3"/>
  <c r="BW1" i="3"/>
  <c r="BW63" i="3"/>
  <c r="BW25" i="3"/>
  <c r="BW55" i="3"/>
  <c r="BW29" i="3"/>
  <c r="BW39" i="3"/>
  <c r="BW23" i="3"/>
  <c r="BW71" i="3"/>
  <c r="BF15" i="3"/>
  <c r="BG15" i="3" s="1"/>
  <c r="V21" i="4" s="1"/>
  <c r="DH107" i="3"/>
  <c r="DT159" i="3"/>
  <c r="DT121" i="3"/>
  <c r="DT137" i="3"/>
  <c r="DT135" i="3"/>
  <c r="DT107" i="3"/>
  <c r="DT103" i="3"/>
  <c r="DT157" i="3"/>
  <c r="DT151" i="3"/>
  <c r="DT87" i="3"/>
  <c r="DT147" i="3"/>
  <c r="DT95" i="3"/>
  <c r="DT141" i="3"/>
  <c r="DT91" i="3"/>
  <c r="DT115" i="3"/>
  <c r="DT117" i="3"/>
  <c r="DT111" i="3"/>
  <c r="DT99" i="3"/>
  <c r="DT97" i="3"/>
  <c r="DT125" i="3"/>
  <c r="DT113" i="3"/>
  <c r="DT127" i="3"/>
  <c r="DT153" i="3"/>
  <c r="DT149" i="3"/>
  <c r="DT131" i="3"/>
  <c r="DT129" i="3"/>
  <c r="DT93" i="3"/>
  <c r="DT119" i="3"/>
  <c r="DT133" i="3"/>
  <c r="DT143" i="3"/>
  <c r="DT139" i="3"/>
  <c r="DT105" i="3"/>
  <c r="DT155" i="3"/>
  <c r="DT109" i="3"/>
  <c r="DT145" i="3"/>
  <c r="DT123" i="3"/>
  <c r="DT101" i="3"/>
  <c r="EX107" i="3"/>
  <c r="EY107" i="3"/>
  <c r="AX113" i="4" s="1"/>
  <c r="EW107" i="3"/>
  <c r="EZ107" i="3" s="1"/>
  <c r="FA107" i="3" s="1"/>
  <c r="EX155" i="3"/>
  <c r="FA155" i="3"/>
  <c r="EY155" i="3"/>
  <c r="EZ155" i="3"/>
  <c r="AX161" i="4"/>
  <c r="EW155" i="3"/>
  <c r="EX133" i="3"/>
  <c r="FA133" i="3"/>
  <c r="EW133" i="3"/>
  <c r="EZ133" i="3"/>
  <c r="EY133" i="3"/>
  <c r="AX139" i="4" s="1"/>
  <c r="EY147" i="3"/>
  <c r="AX153" i="4" s="1"/>
  <c r="EX147" i="3"/>
  <c r="EW147" i="3"/>
  <c r="EZ147" i="3" s="1"/>
  <c r="FA147" i="3" s="1"/>
  <c r="EX117" i="3"/>
  <c r="EY117" i="3"/>
  <c r="AX123" i="4" s="1"/>
  <c r="EW117" i="3"/>
  <c r="EZ117" i="3" s="1"/>
  <c r="FA117" i="3" s="1"/>
  <c r="EY125" i="3"/>
  <c r="EZ125" i="3"/>
  <c r="FA125" i="3" s="1"/>
  <c r="EW125" i="3"/>
  <c r="EX125" i="3" s="1"/>
  <c r="AX131" i="4"/>
  <c r="EZ149" i="3"/>
  <c r="EW149" i="3"/>
  <c r="EY149" i="3"/>
  <c r="AX155" i="4"/>
  <c r="FA149" i="3"/>
  <c r="EX149" i="3"/>
  <c r="EX129" i="3"/>
  <c r="EY129" i="3"/>
  <c r="EW129" i="3"/>
  <c r="EZ129" i="3"/>
  <c r="AX135" i="4"/>
  <c r="FA129" i="3"/>
  <c r="DM159" i="3"/>
  <c r="DM145" i="3"/>
  <c r="DM93" i="3"/>
  <c r="DM91" i="3"/>
  <c r="DM157" i="3"/>
  <c r="DM107" i="3"/>
  <c r="DM129" i="3"/>
  <c r="DM105" i="3"/>
  <c r="DM153" i="3"/>
  <c r="DM87" i="3"/>
  <c r="DM115" i="3"/>
  <c r="DM95" i="3"/>
  <c r="DM133" i="3"/>
  <c r="DM141" i="3"/>
  <c r="DM151" i="3"/>
  <c r="DM99" i="3"/>
  <c r="DM149" i="3"/>
  <c r="DM135" i="3"/>
  <c r="DM131" i="3"/>
  <c r="DM97" i="3"/>
  <c r="DM137" i="3"/>
  <c r="DM109" i="3"/>
  <c r="DM127" i="3"/>
  <c r="DM111" i="3"/>
  <c r="DM123" i="3"/>
  <c r="DM103" i="3"/>
  <c r="DM101" i="3"/>
  <c r="DM119" i="3"/>
  <c r="DM139" i="3"/>
  <c r="DM121" i="3"/>
  <c r="DM155" i="3"/>
  <c r="DM117" i="3"/>
  <c r="DM147" i="3"/>
  <c r="DM143" i="3"/>
  <c r="DM113" i="3"/>
  <c r="DM125" i="3"/>
  <c r="BS43" i="3"/>
  <c r="BU43" i="3"/>
  <c r="BQ43" i="3"/>
  <c r="Z49" i="4"/>
  <c r="BT43" i="3"/>
  <c r="BR43" i="3"/>
  <c r="Z71" i="4"/>
  <c r="BS65" i="3"/>
  <c r="BU65" i="3"/>
  <c r="BR65" i="3"/>
  <c r="BQ65" i="3"/>
  <c r="BT65" i="3"/>
  <c r="BR13" i="3"/>
  <c r="Z19" i="4"/>
  <c r="BU13" i="3"/>
  <c r="BQ13" i="3"/>
  <c r="BS13" i="3"/>
  <c r="BT13" i="3"/>
  <c r="BR35" i="3"/>
  <c r="BQ35" i="3"/>
  <c r="BS35" i="3" s="1"/>
  <c r="BT35" i="3"/>
  <c r="BU35" i="3" s="1"/>
  <c r="Z41" i="4" s="1"/>
  <c r="BT53" i="3"/>
  <c r="BS53" i="3"/>
  <c r="BQ53" i="3"/>
  <c r="BR53" i="3"/>
  <c r="Z59" i="4"/>
  <c r="BU53" i="3"/>
  <c r="BR55" i="3"/>
  <c r="BT55" i="3"/>
  <c r="BU55" i="3" s="1"/>
  <c r="Z61" i="4" s="1"/>
  <c r="BQ55" i="3"/>
  <c r="BS55" i="3" s="1"/>
  <c r="BS23" i="3"/>
  <c r="BT23" i="3"/>
  <c r="Z29" i="4"/>
  <c r="BR23" i="3"/>
  <c r="BU23" i="3"/>
  <c r="BQ23" i="3"/>
  <c r="BQ17" i="3"/>
  <c r="BS17" i="3" s="1"/>
  <c r="BR17" i="3"/>
  <c r="BT17" i="3"/>
  <c r="BU17" i="3" s="1"/>
  <c r="Z23" i="4" s="1"/>
  <c r="BT33" i="3"/>
  <c r="BR33" i="3"/>
  <c r="BQ33" i="3"/>
  <c r="BU33" i="3"/>
  <c r="Z39" i="4"/>
  <c r="BS33" i="3"/>
  <c r="GS139" i="3"/>
  <c r="GS91" i="3"/>
  <c r="GS147" i="3"/>
  <c r="GS149" i="3"/>
  <c r="GS101" i="3"/>
  <c r="GS125" i="3"/>
  <c r="GS103" i="3"/>
  <c r="GS133" i="3"/>
  <c r="GS111" i="3"/>
  <c r="GS155" i="3"/>
  <c r="GS119" i="3"/>
  <c r="GS141" i="3"/>
  <c r="GS159" i="3"/>
  <c r="GS151" i="3"/>
  <c r="GS107" i="3"/>
  <c r="GS87" i="3"/>
  <c r="GS97" i="3"/>
  <c r="GS131" i="3"/>
  <c r="GS135" i="3"/>
  <c r="GS145" i="3"/>
  <c r="GS117" i="3"/>
  <c r="GS123" i="3"/>
  <c r="GS93" i="3"/>
  <c r="GS115" i="3"/>
  <c r="GS129" i="3"/>
  <c r="GS157" i="3"/>
  <c r="GS143" i="3"/>
  <c r="GS99" i="3"/>
  <c r="GS113" i="3"/>
  <c r="GS127" i="3"/>
  <c r="GS137" i="3"/>
  <c r="GS121" i="3"/>
  <c r="GS105" i="3"/>
  <c r="GS95" i="3"/>
  <c r="GS109" i="3"/>
  <c r="GS153" i="3"/>
  <c r="HE129" i="3"/>
  <c r="HB129" i="3"/>
  <c r="BN135" i="4"/>
  <c r="HA129" i="3"/>
  <c r="HD129" i="3"/>
  <c r="HC129" i="3"/>
  <c r="HA131" i="3"/>
  <c r="HC131" i="3"/>
  <c r="BN137" i="4"/>
  <c r="HD131" i="3"/>
  <c r="HB131" i="3"/>
  <c r="HE131" i="3"/>
  <c r="HA141" i="3"/>
  <c r="HD141" i="3"/>
  <c r="HC141" i="3"/>
  <c r="BN147" i="4"/>
  <c r="HB141" i="3"/>
  <c r="HE141" i="3"/>
  <c r="HA109" i="3"/>
  <c r="BN115" i="4"/>
  <c r="HE109" i="3"/>
  <c r="HB109" i="3"/>
  <c r="HD109" i="3"/>
  <c r="HC109" i="3"/>
  <c r="BN165" i="4"/>
  <c r="HC159" i="3"/>
  <c r="HD159" i="3"/>
  <c r="HA159" i="3"/>
  <c r="HB159" i="3"/>
  <c r="HE159" i="3"/>
  <c r="HE157" i="3"/>
  <c r="HB157" i="3"/>
  <c r="HA157" i="3"/>
  <c r="HD157" i="3"/>
  <c r="HC157" i="3"/>
  <c r="BN163" i="4"/>
  <c r="HB125" i="3"/>
  <c r="HC125" i="3"/>
  <c r="HD125" i="3"/>
  <c r="BN131" i="4"/>
  <c r="HA125" i="3"/>
  <c r="HE125" i="3"/>
  <c r="HA119" i="3"/>
  <c r="HD119" i="3"/>
  <c r="BN125" i="4"/>
  <c r="HE119" i="3"/>
  <c r="HC119" i="3"/>
  <c r="HB119" i="3"/>
  <c r="HC99" i="3"/>
  <c r="HB99" i="3"/>
  <c r="BN105" i="4"/>
  <c r="HD99" i="3"/>
  <c r="HA99" i="3"/>
  <c r="HE99" i="3"/>
  <c r="EO101" i="3"/>
  <c r="EO129" i="3"/>
  <c r="EO121" i="3"/>
  <c r="EO105" i="3"/>
  <c r="EO155" i="3"/>
  <c r="EO111" i="3"/>
  <c r="EO159" i="3"/>
  <c r="EO127" i="3"/>
  <c r="EO141" i="3"/>
  <c r="EO97" i="3"/>
  <c r="EO143" i="3"/>
  <c r="EO109" i="3"/>
  <c r="EO135" i="3"/>
  <c r="EO153" i="3"/>
  <c r="EO149" i="3"/>
  <c r="EO123" i="3"/>
  <c r="EO91" i="3"/>
  <c r="EO125" i="3"/>
  <c r="EO93" i="3"/>
  <c r="EO87" i="3"/>
  <c r="EO133" i="3"/>
  <c r="EO147" i="3"/>
  <c r="EO139" i="3"/>
  <c r="EO145" i="3"/>
  <c r="EO157" i="3"/>
  <c r="EO131" i="3"/>
  <c r="EO95" i="3"/>
  <c r="EO137" i="3"/>
  <c r="EO117" i="3"/>
  <c r="EO107" i="3"/>
  <c r="EO119" i="3"/>
  <c r="EO115" i="3"/>
  <c r="EO151" i="3"/>
  <c r="EO103" i="3"/>
  <c r="EO99" i="3"/>
  <c r="EO113" i="3"/>
  <c r="AI148" i="4"/>
  <c r="AI158" i="4"/>
  <c r="AI136" i="4"/>
  <c r="AI98" i="4"/>
  <c r="AI152" i="4"/>
  <c r="AI160" i="4"/>
  <c r="AI142" i="4"/>
  <c r="AI102" i="4"/>
  <c r="AI144" i="4"/>
  <c r="AI108" i="4"/>
  <c r="AI126" i="4"/>
  <c r="AI122" i="4"/>
  <c r="AI104" i="4"/>
  <c r="AI156" i="4"/>
  <c r="AI154" i="4"/>
  <c r="AI110" i="4"/>
  <c r="AI120" i="4"/>
  <c r="AI112" i="4"/>
  <c r="AI146" i="4"/>
  <c r="AI118" i="4"/>
  <c r="AI96" i="4"/>
  <c r="AI128" i="4"/>
  <c r="AI138" i="4"/>
  <c r="AI106" i="4"/>
  <c r="AI150" i="4"/>
  <c r="AI164" i="4"/>
  <c r="AI132" i="4"/>
  <c r="AI134" i="4"/>
  <c r="AI130" i="4"/>
  <c r="AI140" i="4"/>
  <c r="AI162" i="4"/>
  <c r="AI100" i="4"/>
  <c r="AI116" i="4"/>
  <c r="AI114" i="4"/>
  <c r="AI124" i="4"/>
  <c r="EH139" i="3"/>
  <c r="EH117" i="3"/>
  <c r="EH131" i="3"/>
  <c r="EH119" i="3"/>
  <c r="EH159" i="3"/>
  <c r="EH115" i="3"/>
  <c r="EH109" i="3"/>
  <c r="EH103" i="3"/>
  <c r="EH147" i="3"/>
  <c r="EH121" i="3"/>
  <c r="EH149" i="3"/>
  <c r="EH87" i="3"/>
  <c r="EH137" i="3"/>
  <c r="EH151" i="3"/>
  <c r="EH95" i="3"/>
  <c r="EH113" i="3"/>
  <c r="EH135" i="3"/>
  <c r="EH111" i="3"/>
  <c r="EH143" i="3"/>
  <c r="EH157" i="3"/>
  <c r="EH145" i="3"/>
  <c r="EH91" i="3"/>
  <c r="EH129" i="3"/>
  <c r="EH153" i="3"/>
  <c r="EH101" i="3"/>
  <c r="EH125" i="3"/>
  <c r="EH155" i="3"/>
  <c r="EH93" i="3"/>
  <c r="EH105" i="3"/>
  <c r="EH123" i="3"/>
  <c r="EH99" i="3"/>
  <c r="EH133" i="3"/>
  <c r="EH97" i="3"/>
  <c r="EH107" i="3"/>
  <c r="EH141" i="3"/>
  <c r="EH127" i="3"/>
  <c r="BE17" i="3"/>
  <c r="V23" i="4" s="1"/>
  <c r="DC95" i="3"/>
  <c r="DD95" i="3" s="1"/>
  <c r="AJ101" i="4" s="1"/>
  <c r="EX105" i="3"/>
  <c r="EW105" i="3"/>
  <c r="EY105" i="3"/>
  <c r="AX111" i="4" s="1"/>
  <c r="EZ105" i="3"/>
  <c r="FA105" i="3" s="1"/>
  <c r="EW139" i="3"/>
  <c r="EZ139" i="3"/>
  <c r="EY139" i="3"/>
  <c r="FA139" i="3"/>
  <c r="EX139" i="3"/>
  <c r="AX145" i="4"/>
  <c r="EW101" i="3"/>
  <c r="AX107" i="4"/>
  <c r="EX101" i="3"/>
  <c r="EZ101" i="3"/>
  <c r="FA101" i="3"/>
  <c r="EY101" i="3"/>
  <c r="AX127" i="4"/>
  <c r="FA121" i="3"/>
  <c r="EW121" i="3"/>
  <c r="EX121" i="3"/>
  <c r="EZ121" i="3"/>
  <c r="EY121" i="3"/>
  <c r="EW91" i="3"/>
  <c r="EX91" i="3" s="1"/>
  <c r="EY91" i="3"/>
  <c r="AX97" i="4" s="1"/>
  <c r="EZ91" i="3"/>
  <c r="FA91" i="3" s="1"/>
  <c r="EY143" i="3"/>
  <c r="EW143" i="3"/>
  <c r="EZ143" i="3" s="1"/>
  <c r="FA143" i="3" s="1"/>
  <c r="AX149" i="4" s="1"/>
  <c r="EX143" i="3"/>
  <c r="EX109" i="3"/>
  <c r="EY109" i="3"/>
  <c r="AX115" i="4"/>
  <c r="FA109" i="3"/>
  <c r="EW109" i="3"/>
  <c r="EZ109" i="3"/>
  <c r="AX103" i="4"/>
  <c r="EX97" i="3"/>
  <c r="FA97" i="3"/>
  <c r="EY97" i="3"/>
  <c r="EW97" i="3"/>
  <c r="EZ97" i="3"/>
  <c r="EZ153" i="3"/>
  <c r="AX159" i="4"/>
  <c r="EW153" i="3"/>
  <c r="EY153" i="3"/>
  <c r="EX153" i="3"/>
  <c r="FA153" i="3"/>
  <c r="CN21" i="4"/>
  <c r="CD3" i="3"/>
  <c r="BT59" i="3"/>
  <c r="BU59" i="3" s="1"/>
  <c r="BQ59" i="3"/>
  <c r="BR59" i="3" s="1"/>
  <c r="BS59" i="3"/>
  <c r="Z65" i="4" s="1"/>
  <c r="BQ15" i="3"/>
  <c r="BT15" i="3" s="1"/>
  <c r="BU15" i="3" s="1"/>
  <c r="BR15" i="3"/>
  <c r="BS15" i="3"/>
  <c r="Z21" i="4" s="1"/>
  <c r="BR25" i="3"/>
  <c r="BS25" i="3"/>
  <c r="BQ25" i="3"/>
  <c r="BT25" i="3" s="1"/>
  <c r="BU25" i="3" s="1"/>
  <c r="Z31" i="4"/>
  <c r="BQ7" i="3"/>
  <c r="BT7" i="3" s="1"/>
  <c r="BU7" i="3" s="1"/>
  <c r="BR7" i="3"/>
  <c r="BS7" i="3"/>
  <c r="Z13" i="4" s="1"/>
  <c r="Z77" i="4"/>
  <c r="BQ71" i="3"/>
  <c r="BR71" i="3"/>
  <c r="BU71" i="3"/>
  <c r="BS71" i="3"/>
  <c r="BT71" i="3"/>
  <c r="BS9" i="3"/>
  <c r="Z15" i="4" s="1"/>
  <c r="BR9" i="3"/>
  <c r="BQ9" i="3"/>
  <c r="BT9" i="3" s="1"/>
  <c r="BU9" i="3" s="1"/>
  <c r="BR63" i="3"/>
  <c r="BT63" i="3"/>
  <c r="Z69" i="4"/>
  <c r="BU63" i="3"/>
  <c r="BQ63" i="3"/>
  <c r="BS63" i="3"/>
  <c r="BR45" i="3"/>
  <c r="BQ45" i="3"/>
  <c r="BS45" i="3"/>
  <c r="Z51" i="4" s="1"/>
  <c r="BT45" i="3"/>
  <c r="BU45" i="3" s="1"/>
  <c r="BQ47" i="3"/>
  <c r="BR47" i="3" s="1"/>
  <c r="Z53" i="4"/>
  <c r="BT47" i="3"/>
  <c r="BU47" i="3" s="1"/>
  <c r="BS47" i="3"/>
  <c r="FX137" i="3"/>
  <c r="FX157" i="3"/>
  <c r="FX123" i="3"/>
  <c r="FX103" i="3"/>
  <c r="FX129" i="3"/>
  <c r="FX151" i="3"/>
  <c r="FX125" i="3"/>
  <c r="FX95" i="3"/>
  <c r="FX159" i="3"/>
  <c r="FX101" i="3"/>
  <c r="FX139" i="3"/>
  <c r="FX107" i="3"/>
  <c r="FX113" i="3"/>
  <c r="FX131" i="3"/>
  <c r="FX121" i="3"/>
  <c r="FX143" i="3"/>
  <c r="FX109" i="3"/>
  <c r="FX147" i="3"/>
  <c r="FX149" i="3"/>
  <c r="FX117" i="3"/>
  <c r="FX111" i="3"/>
  <c r="FX133" i="3"/>
  <c r="FX105" i="3"/>
  <c r="FX91" i="3"/>
  <c r="FX153" i="3"/>
  <c r="FX141" i="3"/>
  <c r="FX115" i="3"/>
  <c r="FX127" i="3"/>
  <c r="FX97" i="3"/>
  <c r="FX119" i="3"/>
  <c r="FX135" i="3"/>
  <c r="FX145" i="3"/>
  <c r="FX155" i="3"/>
  <c r="FX93" i="3"/>
  <c r="FX99" i="3"/>
  <c r="FX87" i="3"/>
  <c r="Y9" i="4"/>
  <c r="BE5" i="3"/>
  <c r="V11" i="4" s="1"/>
  <c r="DH125" i="3"/>
  <c r="HD135" i="3"/>
  <c r="HA135" i="3"/>
  <c r="BN141" i="4"/>
  <c r="HE135" i="3"/>
  <c r="HB135" i="3"/>
  <c r="HC135" i="3"/>
  <c r="HB137" i="3"/>
  <c r="HC137" i="3"/>
  <c r="HA137" i="3"/>
  <c r="HE137" i="3"/>
  <c r="HD137" i="3"/>
  <c r="BN143" i="4"/>
  <c r="HC133" i="3"/>
  <c r="HD133" i="3"/>
  <c r="BN139" i="4"/>
  <c r="HB133" i="3"/>
  <c r="HA133" i="3"/>
  <c r="HE133" i="3"/>
  <c r="HD149" i="3"/>
  <c r="HA149" i="3"/>
  <c r="HB149" i="3"/>
  <c r="HE149" i="3"/>
  <c r="HC149" i="3"/>
  <c r="BN155" i="4"/>
  <c r="HE97" i="3"/>
  <c r="HB97" i="3"/>
  <c r="HA97" i="3"/>
  <c r="BN103" i="4"/>
  <c r="HC97" i="3"/>
  <c r="HD97" i="3"/>
  <c r="HB105" i="3"/>
  <c r="HD105" i="3"/>
  <c r="HA105" i="3"/>
  <c r="BN111" i="4"/>
  <c r="HC105" i="3"/>
  <c r="HE105" i="3"/>
  <c r="BN129" i="4"/>
  <c r="HB123" i="3"/>
  <c r="HD123" i="3"/>
  <c r="HA123" i="3"/>
  <c r="HC123" i="3"/>
  <c r="HE123" i="3"/>
  <c r="HD145" i="3"/>
  <c r="BN151" i="4"/>
  <c r="HA145" i="3"/>
  <c r="HE145" i="3"/>
  <c r="HC145" i="3"/>
  <c r="HB145" i="3"/>
  <c r="EA141" i="3"/>
  <c r="EA87" i="3"/>
  <c r="EA99" i="3"/>
  <c r="EA151" i="3"/>
  <c r="EA91" i="3"/>
  <c r="EA107" i="3"/>
  <c r="EA135" i="3"/>
  <c r="EA121" i="3"/>
  <c r="EA115" i="3"/>
  <c r="EA125" i="3"/>
  <c r="EA131" i="3"/>
  <c r="EA101" i="3"/>
  <c r="EA143" i="3"/>
  <c r="EA147" i="3"/>
  <c r="EA145" i="3"/>
  <c r="EA127" i="3"/>
  <c r="EA119" i="3"/>
  <c r="EA111" i="3"/>
  <c r="EA109" i="3"/>
  <c r="EA123" i="3"/>
  <c r="EA117" i="3"/>
  <c r="EA133" i="3"/>
  <c r="EA155" i="3"/>
  <c r="EA105" i="3"/>
  <c r="EA93" i="3"/>
  <c r="EA113" i="3"/>
  <c r="EA153" i="3"/>
  <c r="EA149" i="3"/>
  <c r="EA95" i="3"/>
  <c r="EA129" i="3"/>
  <c r="EA137" i="3"/>
  <c r="EA103" i="3"/>
  <c r="EA159" i="3"/>
  <c r="EA97" i="3"/>
  <c r="EA157" i="3"/>
  <c r="EA139" i="3"/>
  <c r="BD15" i="3"/>
  <c r="AK140" i="4"/>
  <c r="AK164" i="4"/>
  <c r="AK114" i="4"/>
  <c r="AK110" i="4"/>
  <c r="AK156" i="4"/>
  <c r="AK122" i="4"/>
  <c r="AK116" i="4"/>
  <c r="AK118" i="4"/>
  <c r="AK124" i="4"/>
  <c r="AK130" i="4"/>
  <c r="AK142" i="4"/>
  <c r="AK126" i="4"/>
  <c r="AK150" i="4"/>
  <c r="AK120" i="4"/>
  <c r="AK98" i="4"/>
  <c r="AK146" i="4"/>
  <c r="AK128" i="4"/>
  <c r="AK154" i="4"/>
  <c r="AK96" i="4"/>
  <c r="AK138" i="4"/>
  <c r="AK100" i="4"/>
  <c r="AK134" i="4"/>
  <c r="AK160" i="4"/>
  <c r="AK132" i="4"/>
  <c r="AK108" i="4"/>
  <c r="AK112" i="4"/>
  <c r="AK158" i="4"/>
  <c r="AK144" i="4"/>
  <c r="AK148" i="4"/>
  <c r="AK152" i="4"/>
  <c r="AK136" i="4"/>
  <c r="AK162" i="4"/>
  <c r="AK102" i="4"/>
  <c r="AK104" i="4"/>
  <c r="AK106" i="4"/>
  <c r="DI107" i="3"/>
  <c r="AL113" i="4" s="1"/>
  <c r="FJ119" i="3"/>
  <c r="FJ111" i="3"/>
  <c r="FJ141" i="3"/>
  <c r="FJ93" i="3"/>
  <c r="FJ151" i="3"/>
  <c r="FJ143" i="3"/>
  <c r="FJ117" i="3"/>
  <c r="FJ95" i="3"/>
  <c r="FJ157" i="3"/>
  <c r="FJ105" i="3"/>
  <c r="FJ145" i="3"/>
  <c r="FJ107" i="3"/>
  <c r="FJ129" i="3"/>
  <c r="FJ135" i="3"/>
  <c r="FJ123" i="3"/>
  <c r="FJ91" i="3"/>
  <c r="FJ159" i="3"/>
  <c r="FJ103" i="3"/>
  <c r="FJ121" i="3"/>
  <c r="FJ139" i="3"/>
  <c r="FJ125" i="3"/>
  <c r="FJ131" i="3"/>
  <c r="FJ99" i="3"/>
  <c r="FJ147" i="3"/>
  <c r="FJ101" i="3"/>
  <c r="FJ87" i="3"/>
  <c r="FJ127" i="3"/>
  <c r="FJ97" i="3"/>
  <c r="FJ137" i="3"/>
  <c r="FJ153" i="3"/>
  <c r="FJ133" i="3"/>
  <c r="FJ149" i="3"/>
  <c r="FJ155" i="3"/>
  <c r="FJ109" i="3"/>
  <c r="FJ115" i="3"/>
  <c r="FJ113" i="3"/>
  <c r="GE143" i="3"/>
  <c r="GE91" i="3"/>
  <c r="GE117" i="3"/>
  <c r="GE131" i="3"/>
  <c r="GE147" i="3"/>
  <c r="GE107" i="3"/>
  <c r="GE155" i="3"/>
  <c r="GE129" i="3"/>
  <c r="GE153" i="3"/>
  <c r="GE121" i="3"/>
  <c r="GE149" i="3"/>
  <c r="GE87" i="3"/>
  <c r="GE99" i="3"/>
  <c r="GE139" i="3"/>
  <c r="GE137" i="3"/>
  <c r="GE123" i="3"/>
  <c r="GE93" i="3"/>
  <c r="GE125" i="3"/>
  <c r="GE105" i="3"/>
  <c r="GE115" i="3"/>
  <c r="GE145" i="3"/>
  <c r="GE127" i="3"/>
  <c r="GE157" i="3"/>
  <c r="GE95" i="3"/>
  <c r="GE159" i="3"/>
  <c r="GE103" i="3"/>
  <c r="GE97" i="3"/>
  <c r="GE133" i="3"/>
  <c r="GE111" i="3"/>
  <c r="GE135" i="3"/>
  <c r="GE113" i="3"/>
  <c r="GE119" i="3"/>
  <c r="GE109" i="3"/>
  <c r="GE151" i="3"/>
  <c r="GE101" i="3"/>
  <c r="GE141" i="3"/>
  <c r="GI135" i="3" l="1"/>
  <c r="GJ135" i="3" s="1"/>
  <c r="GF135" i="3"/>
  <c r="GG135" i="3" s="1"/>
  <c r="GH135" i="3"/>
  <c r="BH141" i="4" s="1"/>
  <c r="GH127" i="3"/>
  <c r="BH133" i="4" s="1"/>
  <c r="GF127" i="3"/>
  <c r="GI127" i="3" s="1"/>
  <c r="GJ127" i="3" s="1"/>
  <c r="GG127" i="3"/>
  <c r="GF139" i="3"/>
  <c r="GI139" i="3"/>
  <c r="GJ139" i="3"/>
  <c r="GG139" i="3"/>
  <c r="BH145" i="4"/>
  <c r="GH139" i="3"/>
  <c r="GH107" i="3"/>
  <c r="GG107" i="3"/>
  <c r="GI107" i="3"/>
  <c r="BH113" i="4"/>
  <c r="GJ107" i="3"/>
  <c r="GF107" i="3"/>
  <c r="FK111" i="3"/>
  <c r="FN111" i="3" s="1"/>
  <c r="FO111" i="3" s="1"/>
  <c r="FM111" i="3"/>
  <c r="BB117" i="4" s="1"/>
  <c r="FL111" i="3"/>
  <c r="GH109" i="3"/>
  <c r="GF109" i="3"/>
  <c r="GI109" i="3"/>
  <c r="GJ109" i="3"/>
  <c r="BH115" i="4"/>
  <c r="GG109" i="3"/>
  <c r="GG111" i="3"/>
  <c r="BH117" i="4"/>
  <c r="GJ111" i="3"/>
  <c r="GF111" i="3"/>
  <c r="GI111" i="3"/>
  <c r="GH111" i="3"/>
  <c r="GG159" i="3"/>
  <c r="GF159" i="3"/>
  <c r="BH165" i="4"/>
  <c r="GI159" i="3"/>
  <c r="GH159" i="3"/>
  <c r="GJ159" i="3"/>
  <c r="GF145" i="3"/>
  <c r="GI145" i="3" s="1"/>
  <c r="GJ145" i="3" s="1"/>
  <c r="GG145" i="3"/>
  <c r="GH145" i="3"/>
  <c r="BH151" i="4" s="1"/>
  <c r="GH93" i="3"/>
  <c r="GG93" i="3"/>
  <c r="GJ93" i="3"/>
  <c r="BH99" i="4"/>
  <c r="GF93" i="3"/>
  <c r="GI93" i="3"/>
  <c r="GH99" i="3"/>
  <c r="BH105" i="4"/>
  <c r="GG99" i="3"/>
  <c r="GF99" i="3"/>
  <c r="GI99" i="3"/>
  <c r="GJ99" i="3"/>
  <c r="GF153" i="3"/>
  <c r="GG153" i="3"/>
  <c r="GJ153" i="3"/>
  <c r="BH159" i="4"/>
  <c r="GI153" i="3"/>
  <c r="GH153" i="3"/>
  <c r="GI147" i="3"/>
  <c r="GJ147" i="3" s="1"/>
  <c r="GG147" i="3"/>
  <c r="GF147" i="3"/>
  <c r="GH147" i="3" s="1"/>
  <c r="BH153" i="4" s="1"/>
  <c r="GF143" i="3"/>
  <c r="GI143" i="3"/>
  <c r="BH149" i="4"/>
  <c r="GG143" i="3"/>
  <c r="GH143" i="3"/>
  <c r="GJ143" i="3"/>
  <c r="FN155" i="3"/>
  <c r="FK155" i="3"/>
  <c r="BB161" i="4"/>
  <c r="FL155" i="3"/>
  <c r="FM155" i="3"/>
  <c r="FO155" i="3"/>
  <c r="FK137" i="3"/>
  <c r="FL137" i="3" s="1"/>
  <c r="FM137" i="3"/>
  <c r="FN137" i="3"/>
  <c r="FO137" i="3" s="1"/>
  <c r="BB143" i="4"/>
  <c r="FM101" i="3"/>
  <c r="BB107" i="4" s="1"/>
  <c r="FK101" i="3"/>
  <c r="FL101" i="3"/>
  <c r="FN101" i="3"/>
  <c r="FO101" i="3" s="1"/>
  <c r="FN125" i="3"/>
  <c r="FO125" i="3" s="1"/>
  <c r="BB131" i="4" s="1"/>
  <c r="FL125" i="3"/>
  <c r="FK125" i="3"/>
  <c r="FM125" i="3" s="1"/>
  <c r="FM159" i="3"/>
  <c r="FL159" i="3"/>
  <c r="BB165" i="4"/>
  <c r="FN159" i="3"/>
  <c r="FO159" i="3"/>
  <c r="FK159" i="3"/>
  <c r="BB135" i="4"/>
  <c r="FL129" i="3"/>
  <c r="FK129" i="3"/>
  <c r="FN129" i="3"/>
  <c r="FM129" i="3"/>
  <c r="FO129" i="3"/>
  <c r="FM157" i="3"/>
  <c r="FL157" i="3"/>
  <c r="BB163" i="4"/>
  <c r="FN157" i="3"/>
  <c r="FK157" i="3"/>
  <c r="FO157" i="3"/>
  <c r="FO151" i="3"/>
  <c r="BB157" i="4"/>
  <c r="FN151" i="3"/>
  <c r="FK151" i="3"/>
  <c r="FM151" i="3"/>
  <c r="FL151" i="3"/>
  <c r="FL119" i="3"/>
  <c r="FO119" i="3"/>
  <c r="FM119" i="3"/>
  <c r="FK119" i="3"/>
  <c r="BB125" i="4"/>
  <c r="FN119" i="3"/>
  <c r="EC97" i="3"/>
  <c r="AR103" i="4"/>
  <c r="EE97" i="3"/>
  <c r="EF97" i="3" s="1"/>
  <c r="EB97" i="3"/>
  <c r="ED97" i="3" s="1"/>
  <c r="EB129" i="3"/>
  <c r="EE129" i="3"/>
  <c r="AR135" i="4"/>
  <c r="EF129" i="3"/>
  <c r="ED129" i="3"/>
  <c r="EC129" i="3"/>
  <c r="EE113" i="3"/>
  <c r="EF113" i="3" s="1"/>
  <c r="AR119" i="4" s="1"/>
  <c r="EB113" i="3"/>
  <c r="EC113" i="3" s="1"/>
  <c r="ED113" i="3"/>
  <c r="AR139" i="4"/>
  <c r="EB133" i="3"/>
  <c r="EE133" i="3" s="1"/>
  <c r="EF133" i="3" s="1"/>
  <c r="EC133" i="3"/>
  <c r="ED133" i="3"/>
  <c r="AR117" i="4"/>
  <c r="EE111" i="3"/>
  <c r="EF111" i="3"/>
  <c r="ED111" i="3"/>
  <c r="EB111" i="3"/>
  <c r="EC111" i="3"/>
  <c r="AR153" i="4"/>
  <c r="ED147" i="3"/>
  <c r="EB147" i="3"/>
  <c r="EC147" i="3" s="1"/>
  <c r="EE147" i="3"/>
  <c r="EF147" i="3" s="1"/>
  <c r="EE125" i="3"/>
  <c r="EF125" i="3" s="1"/>
  <c r="ED125" i="3"/>
  <c r="AR131" i="4" s="1"/>
  <c r="EB125" i="3"/>
  <c r="EC125" i="3" s="1"/>
  <c r="EC107" i="3"/>
  <c r="EE107" i="3"/>
  <c r="EF107" i="3" s="1"/>
  <c r="AR113" i="4" s="1"/>
  <c r="EB107" i="3"/>
  <c r="ED107" i="3" s="1"/>
  <c r="GB155" i="3"/>
  <c r="FZ155" i="3"/>
  <c r="GC155" i="3"/>
  <c r="BF161" i="4"/>
  <c r="GA155" i="3"/>
  <c r="FY155" i="3"/>
  <c r="BF103" i="4"/>
  <c r="FY97" i="3"/>
  <c r="FZ97" i="3" s="1"/>
  <c r="GB97" i="3"/>
  <c r="GC97" i="3" s="1"/>
  <c r="GA97" i="3"/>
  <c r="FZ153" i="3"/>
  <c r="FY153" i="3"/>
  <c r="GA153" i="3"/>
  <c r="GC153" i="3"/>
  <c r="GB153" i="3"/>
  <c r="BF159" i="4"/>
  <c r="FZ111" i="3"/>
  <c r="GB111" i="3"/>
  <c r="GC111" i="3" s="1"/>
  <c r="BF117" i="4" s="1"/>
  <c r="FY111" i="3"/>
  <c r="GA111" i="3" s="1"/>
  <c r="GC109" i="3"/>
  <c r="BF115" i="4"/>
  <c r="FZ109" i="3"/>
  <c r="GB109" i="3"/>
  <c r="GA109" i="3"/>
  <c r="FY109" i="3"/>
  <c r="GB113" i="3"/>
  <c r="GC113" i="3" s="1"/>
  <c r="FY113" i="3"/>
  <c r="GA113" i="3" s="1"/>
  <c r="FZ113" i="3"/>
  <c r="BF119" i="4"/>
  <c r="BF165" i="4"/>
  <c r="GC159" i="3"/>
  <c r="FY159" i="3"/>
  <c r="GA159" i="3"/>
  <c r="GB159" i="3"/>
  <c r="FZ159" i="3"/>
  <c r="GA129" i="3"/>
  <c r="BF135" i="4"/>
  <c r="FY129" i="3"/>
  <c r="FZ129" i="3"/>
  <c r="GC129" i="3"/>
  <c r="GB129" i="3"/>
  <c r="GA137" i="3"/>
  <c r="FY137" i="3"/>
  <c r="FZ137" i="3" s="1"/>
  <c r="GB137" i="3"/>
  <c r="GC137" i="3" s="1"/>
  <c r="BF143" i="4" s="1"/>
  <c r="EI141" i="3"/>
  <c r="EM141" i="3"/>
  <c r="EL141" i="3"/>
  <c r="EK141" i="3"/>
  <c r="AT147" i="4"/>
  <c r="EJ141" i="3"/>
  <c r="EL99" i="3"/>
  <c r="EI99" i="3"/>
  <c r="EJ99" i="3"/>
  <c r="EM99" i="3"/>
  <c r="AT105" i="4"/>
  <c r="EK99" i="3"/>
  <c r="AT161" i="4"/>
  <c r="EI155" i="3"/>
  <c r="EJ155" i="3"/>
  <c r="EM155" i="3"/>
  <c r="EL155" i="3"/>
  <c r="EK155" i="3"/>
  <c r="AT135" i="4"/>
  <c r="EM129" i="3"/>
  <c r="EI129" i="3"/>
  <c r="EL129" i="3"/>
  <c r="EK129" i="3"/>
  <c r="EJ129" i="3"/>
  <c r="EI143" i="3"/>
  <c r="EK143" i="3" s="1"/>
  <c r="EL143" i="3"/>
  <c r="EM143" i="3" s="1"/>
  <c r="EJ143" i="3"/>
  <c r="AT149" i="4"/>
  <c r="EI95" i="3"/>
  <c r="EK95" i="3" s="1"/>
  <c r="EL95" i="3"/>
  <c r="EM95" i="3" s="1"/>
  <c r="AT101" i="4" s="1"/>
  <c r="EJ95" i="3"/>
  <c r="AT155" i="4"/>
  <c r="EI149" i="3"/>
  <c r="EJ149" i="3"/>
  <c r="EM149" i="3"/>
  <c r="EK149" i="3"/>
  <c r="EL149" i="3"/>
  <c r="AT115" i="4"/>
  <c r="EM109" i="3"/>
  <c r="EI109" i="3"/>
  <c r="EL109" i="3"/>
  <c r="EJ109" i="3"/>
  <c r="EK109" i="3"/>
  <c r="EJ131" i="3"/>
  <c r="EL131" i="3"/>
  <c r="EM131" i="3" s="1"/>
  <c r="EI131" i="3"/>
  <c r="EK131" i="3" s="1"/>
  <c r="AT137" i="4"/>
  <c r="EP103" i="3"/>
  <c r="ES103" i="3" s="1"/>
  <c r="ET103" i="3" s="1"/>
  <c r="ER103" i="3"/>
  <c r="EQ103" i="3"/>
  <c r="AV109" i="4"/>
  <c r="ER107" i="3"/>
  <c r="AV113" i="4"/>
  <c r="ES107" i="3"/>
  <c r="EP107" i="3"/>
  <c r="ET107" i="3"/>
  <c r="EQ107" i="3"/>
  <c r="EQ131" i="3"/>
  <c r="ER131" i="3"/>
  <c r="AV137" i="4" s="1"/>
  <c r="EP131" i="3"/>
  <c r="ES131" i="3" s="1"/>
  <c r="ET131" i="3" s="1"/>
  <c r="ER147" i="3"/>
  <c r="AV153" i="4"/>
  <c r="EP147" i="3"/>
  <c r="EQ147" i="3" s="1"/>
  <c r="ES147" i="3"/>
  <c r="ET147" i="3" s="1"/>
  <c r="ES125" i="3"/>
  <c r="ET125" i="3" s="1"/>
  <c r="EP125" i="3"/>
  <c r="ER125" i="3" s="1"/>
  <c r="EQ125" i="3"/>
  <c r="AV131" i="4"/>
  <c r="AV159" i="4"/>
  <c r="EP153" i="3"/>
  <c r="ER153" i="3"/>
  <c r="EQ153" i="3"/>
  <c r="ET153" i="3"/>
  <c r="ES153" i="3"/>
  <c r="EQ97" i="3"/>
  <c r="ES97" i="3"/>
  <c r="ER97" i="3"/>
  <c r="ET97" i="3"/>
  <c r="EP97" i="3"/>
  <c r="AV103" i="4"/>
  <c r="EQ111" i="3"/>
  <c r="EP111" i="3"/>
  <c r="ES111" i="3" s="1"/>
  <c r="ET111" i="3" s="1"/>
  <c r="ER111" i="3"/>
  <c r="AV117" i="4"/>
  <c r="ER129" i="3"/>
  <c r="EQ129" i="3"/>
  <c r="ET129" i="3"/>
  <c r="EP129" i="3"/>
  <c r="AV135" i="4"/>
  <c r="ES129" i="3"/>
  <c r="GX109" i="3"/>
  <c r="GU109" i="3"/>
  <c r="GV109" i="3"/>
  <c r="BL115" i="4"/>
  <c r="GT109" i="3"/>
  <c r="GW109" i="3"/>
  <c r="GV137" i="3"/>
  <c r="GX137" i="3"/>
  <c r="BL143" i="4"/>
  <c r="GU137" i="3"/>
  <c r="GW137" i="3"/>
  <c r="GT137" i="3"/>
  <c r="BL149" i="4"/>
  <c r="GT143" i="3"/>
  <c r="GX143" i="3"/>
  <c r="GW143" i="3"/>
  <c r="GV143" i="3"/>
  <c r="GU143" i="3"/>
  <c r="BL99" i="4"/>
  <c r="GU93" i="3"/>
  <c r="GX93" i="3"/>
  <c r="GW93" i="3"/>
  <c r="GV93" i="3"/>
  <c r="GT93" i="3"/>
  <c r="GT135" i="3"/>
  <c r="GW135" i="3" s="1"/>
  <c r="GX135" i="3" s="1"/>
  <c r="GV135" i="3"/>
  <c r="BL141" i="4" s="1"/>
  <c r="GU135" i="3"/>
  <c r="GV107" i="3"/>
  <c r="BL113" i="4"/>
  <c r="GU107" i="3"/>
  <c r="GT107" i="3"/>
  <c r="GX107" i="3"/>
  <c r="GW107" i="3"/>
  <c r="GT119" i="3"/>
  <c r="GV119" i="3"/>
  <c r="GU119" i="3"/>
  <c r="GW119" i="3"/>
  <c r="BL125" i="4"/>
  <c r="GX119" i="3"/>
  <c r="GU103" i="3"/>
  <c r="GT103" i="3"/>
  <c r="GX103" i="3"/>
  <c r="GW103" i="3"/>
  <c r="GV103" i="3"/>
  <c r="BL109" i="4"/>
  <c r="GT147" i="3"/>
  <c r="BL153" i="4"/>
  <c r="GV147" i="3"/>
  <c r="GU147" i="3"/>
  <c r="GX147" i="3"/>
  <c r="GW147" i="3"/>
  <c r="DO125" i="3"/>
  <c r="DP125" i="3"/>
  <c r="AN131" i="4" s="1"/>
  <c r="DN125" i="3"/>
  <c r="DQ125" i="3" s="1"/>
  <c r="DR125" i="3" s="1"/>
  <c r="DO117" i="3"/>
  <c r="DP117" i="3"/>
  <c r="DN117" i="3"/>
  <c r="AN123" i="4"/>
  <c r="DQ117" i="3"/>
  <c r="DR117" i="3"/>
  <c r="DN119" i="3"/>
  <c r="DO119" i="3"/>
  <c r="DQ119" i="3"/>
  <c r="AN125" i="4"/>
  <c r="DP119" i="3"/>
  <c r="DR119" i="3"/>
  <c r="AN117" i="4"/>
  <c r="DN111" i="3"/>
  <c r="DP111" i="3"/>
  <c r="DO111" i="3"/>
  <c r="DR111" i="3"/>
  <c r="DQ111" i="3"/>
  <c r="DN97" i="3"/>
  <c r="DO97" i="3" s="1"/>
  <c r="AN103" i="4"/>
  <c r="DP97" i="3"/>
  <c r="DQ97" i="3"/>
  <c r="DR97" i="3" s="1"/>
  <c r="DN99" i="3"/>
  <c r="DR99" i="3"/>
  <c r="DO99" i="3"/>
  <c r="DQ99" i="3"/>
  <c r="DP99" i="3"/>
  <c r="AN105" i="4"/>
  <c r="DP95" i="3"/>
  <c r="AN101" i="4" s="1"/>
  <c r="DN95" i="3"/>
  <c r="DO95" i="3" s="1"/>
  <c r="DQ95" i="3"/>
  <c r="DR95" i="3" s="1"/>
  <c r="DN105" i="3"/>
  <c r="DQ105" i="3" s="1"/>
  <c r="DR105" i="3" s="1"/>
  <c r="DO105" i="3"/>
  <c r="DP105" i="3"/>
  <c r="AN111" i="4" s="1"/>
  <c r="DN91" i="3"/>
  <c r="DO91" i="3"/>
  <c r="DQ91" i="3"/>
  <c r="DR91" i="3" s="1"/>
  <c r="DP91" i="3"/>
  <c r="AN97" i="4"/>
  <c r="DU101" i="3"/>
  <c r="DW101" i="3" s="1"/>
  <c r="DX101" i="3"/>
  <c r="DY101" i="3" s="1"/>
  <c r="AP107" i="4" s="1"/>
  <c r="DV101" i="3"/>
  <c r="DY155" i="3"/>
  <c r="AP161" i="4"/>
  <c r="DW155" i="3"/>
  <c r="DV155" i="3"/>
  <c r="DX155" i="3"/>
  <c r="DU155" i="3"/>
  <c r="DU133" i="3"/>
  <c r="DX133" i="3"/>
  <c r="AP139" i="4"/>
  <c r="DY133" i="3"/>
  <c r="DW133" i="3"/>
  <c r="DV133" i="3"/>
  <c r="DX131" i="3"/>
  <c r="DY131" i="3" s="1"/>
  <c r="AP137" i="4" s="1"/>
  <c r="DU131" i="3"/>
  <c r="DW131" i="3" s="1"/>
  <c r="DV131" i="3"/>
  <c r="DX113" i="3"/>
  <c r="DY113" i="3" s="1"/>
  <c r="AP119" i="4" s="1"/>
  <c r="DV113" i="3"/>
  <c r="DU113" i="3"/>
  <c r="DW113" i="3" s="1"/>
  <c r="DV111" i="3"/>
  <c r="DU111" i="3"/>
  <c r="DW111" i="3" s="1"/>
  <c r="AP117" i="4" s="1"/>
  <c r="DX111" i="3"/>
  <c r="DY111" i="3" s="1"/>
  <c r="DW141" i="3"/>
  <c r="AP147" i="4" s="1"/>
  <c r="DV141" i="3"/>
  <c r="DU141" i="3"/>
  <c r="DX141" i="3" s="1"/>
  <c r="DY141" i="3" s="1"/>
  <c r="DX151" i="3"/>
  <c r="DU151" i="3"/>
  <c r="DW151" i="3"/>
  <c r="DY151" i="3"/>
  <c r="AP157" i="4"/>
  <c r="DV151" i="3"/>
  <c r="DU135" i="3"/>
  <c r="DW135" i="3" s="1"/>
  <c r="DX135" i="3"/>
  <c r="DY135" i="3" s="1"/>
  <c r="AP141" i="4" s="1"/>
  <c r="DV135" i="3"/>
  <c r="BX39" i="3"/>
  <c r="CA39" i="3" s="1"/>
  <c r="CB39" i="3" s="1"/>
  <c r="BY39" i="3"/>
  <c r="BZ39" i="3"/>
  <c r="AB45" i="4" s="1"/>
  <c r="CB63" i="3"/>
  <c r="CA63" i="3"/>
  <c r="BZ63" i="3"/>
  <c r="BX63" i="3"/>
  <c r="BY63" i="3"/>
  <c r="AB69" i="4"/>
  <c r="BY41" i="3"/>
  <c r="CA41" i="3"/>
  <c r="CB41" i="3" s="1"/>
  <c r="AB47" i="4" s="1"/>
  <c r="BX41" i="3"/>
  <c r="BZ41" i="3" s="1"/>
  <c r="BZ53" i="3"/>
  <c r="CB53" i="3"/>
  <c r="CA53" i="3"/>
  <c r="BY53" i="3"/>
  <c r="BX53" i="3"/>
  <c r="AB59" i="4"/>
  <c r="BX27" i="3"/>
  <c r="CA27" i="3" s="1"/>
  <c r="CB27" i="3" s="1"/>
  <c r="BZ27" i="3"/>
  <c r="AB33" i="4" s="1"/>
  <c r="BY27" i="3"/>
  <c r="BY59" i="3"/>
  <c r="BZ59" i="3"/>
  <c r="AB65" i="4"/>
  <c r="BX59" i="3"/>
  <c r="CA59" i="3" s="1"/>
  <c r="CB59" i="3" s="1"/>
  <c r="CA33" i="3"/>
  <c r="AB39" i="4"/>
  <c r="BY33" i="3"/>
  <c r="CB33" i="3"/>
  <c r="BX33" i="3"/>
  <c r="BZ33" i="3"/>
  <c r="BX69" i="3"/>
  <c r="BZ69" i="3"/>
  <c r="CA69" i="3"/>
  <c r="BY69" i="3"/>
  <c r="CB69" i="3"/>
  <c r="AB75" i="4"/>
  <c r="BX15" i="3"/>
  <c r="BY15" i="3" s="1"/>
  <c r="BZ15" i="3"/>
  <c r="CA15" i="3"/>
  <c r="CB15" i="3" s="1"/>
  <c r="AB21" i="4" s="1"/>
  <c r="FT117" i="3"/>
  <c r="FR117" i="3"/>
  <c r="FU117" i="3" s="1"/>
  <c r="FV117" i="3" s="1"/>
  <c r="FS117" i="3"/>
  <c r="BD123" i="4"/>
  <c r="FR129" i="3"/>
  <c r="FS129" i="3"/>
  <c r="FU129" i="3"/>
  <c r="FV129" i="3"/>
  <c r="BD135" i="4"/>
  <c r="FT129" i="3"/>
  <c r="FS147" i="3"/>
  <c r="FT147" i="3"/>
  <c r="BD153" i="4"/>
  <c r="FR147" i="3"/>
  <c r="FU147" i="3"/>
  <c r="FV147" i="3" s="1"/>
  <c r="FR143" i="3"/>
  <c r="FS143" i="3" s="1"/>
  <c r="FU143" i="3"/>
  <c r="FV143" i="3" s="1"/>
  <c r="FT143" i="3"/>
  <c r="BD149" i="4"/>
  <c r="FR125" i="3"/>
  <c r="FU125" i="3" s="1"/>
  <c r="FV125" i="3" s="1"/>
  <c r="FT125" i="3"/>
  <c r="BD131" i="4" s="1"/>
  <c r="FS125" i="3"/>
  <c r="FV93" i="3"/>
  <c r="FU93" i="3"/>
  <c r="FS93" i="3"/>
  <c r="BD99" i="4"/>
  <c r="FT93" i="3"/>
  <c r="FR93" i="3"/>
  <c r="FR111" i="3"/>
  <c r="FT111" i="3"/>
  <c r="FU111" i="3"/>
  <c r="FS111" i="3"/>
  <c r="BD117" i="4"/>
  <c r="FV111" i="3"/>
  <c r="FS91" i="3"/>
  <c r="FT91" i="3"/>
  <c r="BD97" i="4" s="1"/>
  <c r="FU91" i="3"/>
  <c r="FV91" i="3" s="1"/>
  <c r="FR91" i="3"/>
  <c r="FR123" i="3"/>
  <c r="FT123" i="3" s="1"/>
  <c r="FS123" i="3"/>
  <c r="FU123" i="3"/>
  <c r="FV123" i="3" s="1"/>
  <c r="BD129" i="4" s="1"/>
  <c r="AZ165" i="4"/>
  <c r="FG159" i="3"/>
  <c r="FH159" i="3"/>
  <c r="FE159" i="3"/>
  <c r="FD159" i="3"/>
  <c r="FF159" i="3"/>
  <c r="FG123" i="3"/>
  <c r="FH123" i="3" s="1"/>
  <c r="AZ129" i="4" s="1"/>
  <c r="FF123" i="3"/>
  <c r="FD123" i="3"/>
  <c r="FE123" i="3" s="1"/>
  <c r="FF101" i="3"/>
  <c r="AZ107" i="4" s="1"/>
  <c r="FD101" i="3"/>
  <c r="FG101" i="3" s="1"/>
  <c r="FH101" i="3" s="1"/>
  <c r="FE101" i="3"/>
  <c r="FH133" i="3"/>
  <c r="FD133" i="3"/>
  <c r="FG133" i="3"/>
  <c r="FE133" i="3"/>
  <c r="FF133" i="3"/>
  <c r="AZ139" i="4"/>
  <c r="FF151" i="3"/>
  <c r="AZ157" i="4" s="1"/>
  <c r="FD151" i="3"/>
  <c r="FG151" i="3" s="1"/>
  <c r="FH151" i="3" s="1"/>
  <c r="FE151" i="3"/>
  <c r="FD125" i="3"/>
  <c r="FG125" i="3" s="1"/>
  <c r="FH125" i="3" s="1"/>
  <c r="FF125" i="3"/>
  <c r="AZ131" i="4" s="1"/>
  <c r="FE125" i="3"/>
  <c r="AZ109" i="4"/>
  <c r="FD103" i="3"/>
  <c r="FF103" i="3"/>
  <c r="FE103" i="3"/>
  <c r="FG103" i="3"/>
  <c r="FH103" i="3"/>
  <c r="FG147" i="3"/>
  <c r="FH147" i="3" s="1"/>
  <c r="FE147" i="3"/>
  <c r="FD147" i="3"/>
  <c r="FF147" i="3"/>
  <c r="AZ153" i="4" s="1"/>
  <c r="FD93" i="3"/>
  <c r="FG93" i="3" s="1"/>
  <c r="FH93" i="3" s="1"/>
  <c r="FE93" i="3"/>
  <c r="FF93" i="3"/>
  <c r="AZ99" i="4" s="1"/>
  <c r="BT29" i="3"/>
  <c r="BU29" i="3" s="1"/>
  <c r="Z35" i="4" s="1"/>
  <c r="GN123" i="3"/>
  <c r="GM123" i="3"/>
  <c r="GP123" i="3" s="1"/>
  <c r="GQ123" i="3" s="1"/>
  <c r="GO123" i="3"/>
  <c r="BJ129" i="4" s="1"/>
  <c r="GQ115" i="3"/>
  <c r="BJ121" i="4"/>
  <c r="GO115" i="3"/>
  <c r="GM115" i="3"/>
  <c r="GP115" i="3"/>
  <c r="GN115" i="3"/>
  <c r="GQ159" i="3"/>
  <c r="GO159" i="3"/>
  <c r="GN159" i="3"/>
  <c r="BJ165" i="4"/>
  <c r="GM159" i="3"/>
  <c r="GP159" i="3"/>
  <c r="GQ139" i="3"/>
  <c r="GP139" i="3"/>
  <c r="GM139" i="3"/>
  <c r="BJ145" i="4"/>
  <c r="GO139" i="3"/>
  <c r="GN139" i="3"/>
  <c r="GQ97" i="3"/>
  <c r="BJ103" i="4"/>
  <c r="GP97" i="3"/>
  <c r="GM97" i="3"/>
  <c r="GN97" i="3"/>
  <c r="GO97" i="3"/>
  <c r="GM137" i="3"/>
  <c r="GP137" i="3" s="1"/>
  <c r="GQ137" i="3" s="1"/>
  <c r="GO137" i="3"/>
  <c r="BJ143" i="4"/>
  <c r="GN137" i="3"/>
  <c r="GN117" i="3"/>
  <c r="GQ117" i="3"/>
  <c r="GO117" i="3"/>
  <c r="BJ123" i="4" s="1"/>
  <c r="GP117" i="3"/>
  <c r="GM117" i="3"/>
  <c r="GQ125" i="3"/>
  <c r="GP125" i="3"/>
  <c r="GN125" i="3"/>
  <c r="BJ131" i="4"/>
  <c r="GO125" i="3"/>
  <c r="GM125" i="3"/>
  <c r="GO127" i="3"/>
  <c r="BJ133" i="4" s="1"/>
  <c r="GN127" i="3"/>
  <c r="GM127" i="3"/>
  <c r="GP127" i="3" s="1"/>
  <c r="GQ127" i="3" s="1"/>
  <c r="GI133" i="3"/>
  <c r="GF133" i="3"/>
  <c r="GJ133" i="3"/>
  <c r="BH139" i="4"/>
  <c r="GG133" i="3"/>
  <c r="GH133" i="3"/>
  <c r="GF115" i="3"/>
  <c r="GI115" i="3" s="1"/>
  <c r="GJ115" i="3" s="1"/>
  <c r="GG115" i="3"/>
  <c r="GH115" i="3"/>
  <c r="BH121" i="4" s="1"/>
  <c r="GJ129" i="3"/>
  <c r="GG129" i="3"/>
  <c r="GF129" i="3"/>
  <c r="GI129" i="3"/>
  <c r="GH129" i="3"/>
  <c r="BH135" i="4"/>
  <c r="GH131" i="3"/>
  <c r="GI131" i="3"/>
  <c r="BH137" i="4"/>
  <c r="GJ131" i="3"/>
  <c r="GG131" i="3"/>
  <c r="GF131" i="3"/>
  <c r="FN113" i="3"/>
  <c r="FO113" i="3" s="1"/>
  <c r="BB119" i="4" s="1"/>
  <c r="FK113" i="3"/>
  <c r="FM113" i="3" s="1"/>
  <c r="FL113" i="3"/>
  <c r="FK149" i="3"/>
  <c r="FM149" i="3"/>
  <c r="FO149" i="3"/>
  <c r="FN149" i="3"/>
  <c r="BB155" i="4"/>
  <c r="FL149" i="3"/>
  <c r="FN97" i="3"/>
  <c r="FO97" i="3" s="1"/>
  <c r="BB103" i="4" s="1"/>
  <c r="FL97" i="3"/>
  <c r="FK97" i="3"/>
  <c r="FM97" i="3" s="1"/>
  <c r="FM147" i="3"/>
  <c r="BB153" i="4" s="1"/>
  <c r="FL147" i="3"/>
  <c r="FK147" i="3"/>
  <c r="FN147" i="3" s="1"/>
  <c r="FO147" i="3" s="1"/>
  <c r="FO139" i="3"/>
  <c r="FN139" i="3"/>
  <c r="BB145" i="4"/>
  <c r="FK139" i="3"/>
  <c r="FM139" i="3"/>
  <c r="FL139" i="3"/>
  <c r="FL91" i="3"/>
  <c r="FM91" i="3"/>
  <c r="BB97" i="4" s="1"/>
  <c r="FK91" i="3"/>
  <c r="FN91" i="3" s="1"/>
  <c r="FO91" i="3" s="1"/>
  <c r="FL107" i="3"/>
  <c r="BB113" i="4"/>
  <c r="FM107" i="3"/>
  <c r="FK107" i="3"/>
  <c r="FN107" i="3" s="1"/>
  <c r="FO107" i="3" s="1"/>
  <c r="FM93" i="3"/>
  <c r="BB99" i="4" s="1"/>
  <c r="FL93" i="3"/>
  <c r="FN93" i="3"/>
  <c r="FO93" i="3" s="1"/>
  <c r="FK93" i="3"/>
  <c r="AR165" i="4"/>
  <c r="EC159" i="3"/>
  <c r="ED159" i="3"/>
  <c r="EE159" i="3"/>
  <c r="EB159" i="3"/>
  <c r="EF159" i="3"/>
  <c r="EB95" i="3"/>
  <c r="ED95" i="3" s="1"/>
  <c r="EE95" i="3"/>
  <c r="EF95" i="3" s="1"/>
  <c r="AR101" i="4" s="1"/>
  <c r="EC95" i="3"/>
  <c r="AR99" i="4"/>
  <c r="EF93" i="3"/>
  <c r="EC93" i="3"/>
  <c r="EE93" i="3"/>
  <c r="EB93" i="3"/>
  <c r="ED93" i="3"/>
  <c r="EE117" i="3"/>
  <c r="EF117" i="3"/>
  <c r="EB117" i="3"/>
  <c r="ED117" i="3"/>
  <c r="AR123" i="4"/>
  <c r="EC117" i="3"/>
  <c r="EC119" i="3"/>
  <c r="EB119" i="3"/>
  <c r="ED119" i="3"/>
  <c r="AR125" i="4"/>
  <c r="EE119" i="3"/>
  <c r="EF119" i="3"/>
  <c r="ED143" i="3"/>
  <c r="EF143" i="3"/>
  <c r="AR149" i="4"/>
  <c r="EC143" i="3"/>
  <c r="EE143" i="3"/>
  <c r="EB143" i="3"/>
  <c r="EE115" i="3"/>
  <c r="EF115" i="3" s="1"/>
  <c r="AR121" i="4" s="1"/>
  <c r="ED115" i="3"/>
  <c r="EB115" i="3"/>
  <c r="EC115" i="3" s="1"/>
  <c r="EB91" i="3"/>
  <c r="ED91" i="3" s="1"/>
  <c r="EC91" i="3"/>
  <c r="EE91" i="3"/>
  <c r="EF91" i="3" s="1"/>
  <c r="AR97" i="4" s="1"/>
  <c r="EC141" i="3"/>
  <c r="ED141" i="3"/>
  <c r="AR147" i="4" s="1"/>
  <c r="EB141" i="3"/>
  <c r="EE141" i="3" s="1"/>
  <c r="EF141" i="3" s="1"/>
  <c r="Y62" i="4"/>
  <c r="Y38" i="4"/>
  <c r="Y50" i="4"/>
  <c r="Y34" i="4"/>
  <c r="Y28" i="4"/>
  <c r="Y12" i="4"/>
  <c r="Y58" i="4"/>
  <c r="Y48" i="4"/>
  <c r="Y36" i="4"/>
  <c r="Y72" i="4"/>
  <c r="Y18" i="4"/>
  <c r="Y14" i="4"/>
  <c r="Y54" i="4"/>
  <c r="Y78" i="4"/>
  <c r="Y10" i="4"/>
  <c r="Y76" i="4"/>
  <c r="Y22" i="4"/>
  <c r="Y52" i="4"/>
  <c r="Y40" i="4"/>
  <c r="Y24" i="4"/>
  <c r="Y70" i="4"/>
  <c r="Y56" i="4"/>
  <c r="Y44" i="4"/>
  <c r="Y68" i="4"/>
  <c r="Y60" i="4"/>
  <c r="U6" i="4"/>
  <c r="W6" i="4" s="1"/>
  <c r="Y26" i="4"/>
  <c r="Y32" i="4"/>
  <c r="Y66" i="4"/>
  <c r="Y42" i="4"/>
  <c r="Y46" i="4"/>
  <c r="Y20" i="4"/>
  <c r="Y30" i="4"/>
  <c r="Y16" i="4"/>
  <c r="Y74" i="4"/>
  <c r="Y64" i="4"/>
  <c r="FZ145" i="3"/>
  <c r="GB145" i="3"/>
  <c r="GA145" i="3"/>
  <c r="FY145" i="3"/>
  <c r="BF151" i="4"/>
  <c r="GC145" i="3"/>
  <c r="GB127" i="3"/>
  <c r="GC127" i="3" s="1"/>
  <c r="GA127" i="3"/>
  <c r="BF133" i="4"/>
  <c r="FY127" i="3"/>
  <c r="FZ127" i="3" s="1"/>
  <c r="GB91" i="3"/>
  <c r="GC91" i="3" s="1"/>
  <c r="BF97" i="4"/>
  <c r="FY91" i="3"/>
  <c r="GA91" i="3" s="1"/>
  <c r="FZ91" i="3"/>
  <c r="FZ117" i="3"/>
  <c r="FY117" i="3"/>
  <c r="GA117" i="3" s="1"/>
  <c r="GB117" i="3"/>
  <c r="GC117" i="3" s="1"/>
  <c r="BF123" i="4" s="1"/>
  <c r="BF149" i="4"/>
  <c r="FY143" i="3"/>
  <c r="GA143" i="3"/>
  <c r="FZ143" i="3"/>
  <c r="GB143" i="3"/>
  <c r="GC143" i="3"/>
  <c r="GA107" i="3"/>
  <c r="BF113" i="4" s="1"/>
  <c r="FY107" i="3"/>
  <c r="GB107" i="3" s="1"/>
  <c r="GC107" i="3" s="1"/>
  <c r="FZ107" i="3"/>
  <c r="FY95" i="3"/>
  <c r="GB95" i="3" s="1"/>
  <c r="GC95" i="3" s="1"/>
  <c r="GA95" i="3"/>
  <c r="FZ95" i="3"/>
  <c r="BF101" i="4"/>
  <c r="FZ103" i="3"/>
  <c r="FY103" i="3"/>
  <c r="GB103" i="3"/>
  <c r="GC103" i="3" s="1"/>
  <c r="BF109" i="4" s="1"/>
  <c r="GA103" i="3"/>
  <c r="CD45" i="3"/>
  <c r="CD11" i="3"/>
  <c r="CD67" i="3"/>
  <c r="CD51" i="3"/>
  <c r="CD61" i="3"/>
  <c r="CD9" i="3"/>
  <c r="CD65" i="3"/>
  <c r="CD39" i="3"/>
  <c r="CD23" i="3"/>
  <c r="CD35" i="3"/>
  <c r="CD37" i="3"/>
  <c r="CD7" i="3"/>
  <c r="CD33" i="3"/>
  <c r="CD19" i="3"/>
  <c r="CD21" i="3"/>
  <c r="CD27" i="3"/>
  <c r="CD53" i="3"/>
  <c r="CD15" i="3"/>
  <c r="CD1" i="3"/>
  <c r="CD43" i="3"/>
  <c r="CD29" i="3"/>
  <c r="CD55" i="3"/>
  <c r="CD41" i="3"/>
  <c r="CD17" i="3"/>
  <c r="CD71" i="3"/>
  <c r="CD13" i="3"/>
  <c r="CD63" i="3"/>
  <c r="CD5" i="3"/>
  <c r="CD73" i="3"/>
  <c r="CD49" i="3"/>
  <c r="CD69" i="3"/>
  <c r="CD57" i="3"/>
  <c r="CD47" i="3"/>
  <c r="CD31" i="3"/>
  <c r="CD25" i="3"/>
  <c r="CD59" i="3"/>
  <c r="EL107" i="3"/>
  <c r="EJ107" i="3"/>
  <c r="EM107" i="3"/>
  <c r="EK107" i="3"/>
  <c r="EI107" i="3"/>
  <c r="AT113" i="4"/>
  <c r="EJ123" i="3"/>
  <c r="AT129" i="4"/>
  <c r="EL123" i="3"/>
  <c r="EM123" i="3" s="1"/>
  <c r="EI123" i="3"/>
  <c r="EK123" i="3" s="1"/>
  <c r="EJ125" i="3"/>
  <c r="EI125" i="3"/>
  <c r="EK125" i="3" s="1"/>
  <c r="EL125" i="3"/>
  <c r="EM125" i="3" s="1"/>
  <c r="AT131" i="4" s="1"/>
  <c r="EI91" i="3"/>
  <c r="EL91" i="3" s="1"/>
  <c r="EM91" i="3" s="1"/>
  <c r="EK91" i="3"/>
  <c r="AT97" i="4" s="1"/>
  <c r="EJ91" i="3"/>
  <c r="AT117" i="4"/>
  <c r="EJ111" i="3"/>
  <c r="EM111" i="3"/>
  <c r="EI111" i="3"/>
  <c r="EK111" i="3"/>
  <c r="EL111" i="3"/>
  <c r="EM151" i="3"/>
  <c r="AT157" i="4"/>
  <c r="EJ151" i="3"/>
  <c r="EL151" i="3"/>
  <c r="EI151" i="3"/>
  <c r="EK151" i="3"/>
  <c r="EL121" i="3"/>
  <c r="EM121" i="3" s="1"/>
  <c r="AT127" i="4"/>
  <c r="EI121" i="3"/>
  <c r="EK121" i="3" s="1"/>
  <c r="EJ121" i="3"/>
  <c r="EK115" i="3"/>
  <c r="EJ115" i="3"/>
  <c r="EL115" i="3"/>
  <c r="EM115" i="3"/>
  <c r="AT121" i="4"/>
  <c r="EI115" i="3"/>
  <c r="EL117" i="3"/>
  <c r="EM117" i="3" s="1"/>
  <c r="EK117" i="3"/>
  <c r="EI117" i="3"/>
  <c r="EJ117" i="3" s="1"/>
  <c r="AT123" i="4"/>
  <c r="ER151" i="3"/>
  <c r="EQ151" i="3"/>
  <c r="ET151" i="3"/>
  <c r="EP151" i="3"/>
  <c r="ES151" i="3"/>
  <c r="AV157" i="4"/>
  <c r="ES117" i="3"/>
  <c r="ET117" i="3" s="1"/>
  <c r="EP117" i="3"/>
  <c r="EQ117" i="3" s="1"/>
  <c r="ER117" i="3"/>
  <c r="AV123" i="4" s="1"/>
  <c r="ER157" i="3"/>
  <c r="EQ157" i="3"/>
  <c r="ET157" i="3"/>
  <c r="EP157" i="3"/>
  <c r="AV163" i="4"/>
  <c r="ES157" i="3"/>
  <c r="ER133" i="3"/>
  <c r="ET133" i="3"/>
  <c r="ES133" i="3"/>
  <c r="EP133" i="3"/>
  <c r="AV139" i="4"/>
  <c r="EQ133" i="3"/>
  <c r="ER91" i="3"/>
  <c r="ET91" i="3"/>
  <c r="EQ91" i="3"/>
  <c r="ES91" i="3"/>
  <c r="AV97" i="4"/>
  <c r="EP91" i="3"/>
  <c r="ER135" i="3"/>
  <c r="AV141" i="4" s="1"/>
  <c r="EP135" i="3"/>
  <c r="EQ135" i="3" s="1"/>
  <c r="ES135" i="3"/>
  <c r="ET135" i="3" s="1"/>
  <c r="ET141" i="3"/>
  <c r="AV147" i="4"/>
  <c r="EP141" i="3"/>
  <c r="EQ141" i="3"/>
  <c r="ER141" i="3"/>
  <c r="ES141" i="3"/>
  <c r="EP155" i="3"/>
  <c r="AV161" i="4"/>
  <c r="ET155" i="3"/>
  <c r="EQ155" i="3"/>
  <c r="ES155" i="3"/>
  <c r="ER155" i="3"/>
  <c r="EQ101" i="3"/>
  <c r="ER101" i="3"/>
  <c r="AV107" i="4" s="1"/>
  <c r="EP101" i="3"/>
  <c r="ES101" i="3"/>
  <c r="ET101" i="3" s="1"/>
  <c r="GT95" i="3"/>
  <c r="GW95" i="3"/>
  <c r="GV95" i="3"/>
  <c r="GX95" i="3"/>
  <c r="BL101" i="4"/>
  <c r="GU95" i="3"/>
  <c r="GT127" i="3"/>
  <c r="BL133" i="4"/>
  <c r="GV127" i="3"/>
  <c r="GW127" i="3"/>
  <c r="GU127" i="3"/>
  <c r="GX127" i="3"/>
  <c r="GW157" i="3"/>
  <c r="GT157" i="3"/>
  <c r="BL163" i="4"/>
  <c r="GV157" i="3"/>
  <c r="GU157" i="3"/>
  <c r="GX157" i="3"/>
  <c r="GU123" i="3"/>
  <c r="GV123" i="3"/>
  <c r="BL129" i="4" s="1"/>
  <c r="GT123" i="3"/>
  <c r="GW123" i="3" s="1"/>
  <c r="GX123" i="3" s="1"/>
  <c r="GW131" i="3"/>
  <c r="BL137" i="4"/>
  <c r="GU131" i="3"/>
  <c r="GT131" i="3"/>
  <c r="GV131" i="3"/>
  <c r="GX131" i="3"/>
  <c r="GU151" i="3"/>
  <c r="GT151" i="3"/>
  <c r="GX151" i="3"/>
  <c r="GV151" i="3"/>
  <c r="GW151" i="3"/>
  <c r="BL157" i="4"/>
  <c r="BL161" i="4"/>
  <c r="GX155" i="3"/>
  <c r="GV155" i="3"/>
  <c r="GT155" i="3"/>
  <c r="GU155" i="3"/>
  <c r="GW155" i="3"/>
  <c r="GT125" i="3"/>
  <c r="GV125" i="3" s="1"/>
  <c r="BL131" i="4" s="1"/>
  <c r="GW125" i="3"/>
  <c r="GX125" i="3" s="1"/>
  <c r="GU125" i="3"/>
  <c r="GU91" i="3"/>
  <c r="GV91" i="3"/>
  <c r="BL97" i="4"/>
  <c r="GT91" i="3"/>
  <c r="GX91" i="3"/>
  <c r="GW91" i="3"/>
  <c r="DR113" i="3"/>
  <c r="DO113" i="3"/>
  <c r="DQ113" i="3"/>
  <c r="AN119" i="4"/>
  <c r="DP113" i="3"/>
  <c r="DN113" i="3"/>
  <c r="AN161" i="4"/>
  <c r="DP155" i="3"/>
  <c r="DO155" i="3"/>
  <c r="DN155" i="3"/>
  <c r="DQ155" i="3"/>
  <c r="DR155" i="3"/>
  <c r="DP101" i="3"/>
  <c r="AN107" i="4" s="1"/>
  <c r="DO101" i="3"/>
  <c r="DQ101" i="3"/>
  <c r="DR101" i="3" s="1"/>
  <c r="DN101" i="3"/>
  <c r="DN127" i="3"/>
  <c r="DO127" i="3"/>
  <c r="DQ127" i="3"/>
  <c r="DR127" i="3" s="1"/>
  <c r="AN133" i="4" s="1"/>
  <c r="DP127" i="3"/>
  <c r="DN131" i="3"/>
  <c r="DO131" i="3" s="1"/>
  <c r="DP131" i="3"/>
  <c r="DQ131" i="3"/>
  <c r="DR131" i="3" s="1"/>
  <c r="AN137" i="4" s="1"/>
  <c r="DN151" i="3"/>
  <c r="AN157" i="4"/>
  <c r="DQ151" i="3"/>
  <c r="DP151" i="3"/>
  <c r="DO151" i="3"/>
  <c r="DR151" i="3"/>
  <c r="DO115" i="3"/>
  <c r="DQ115" i="3"/>
  <c r="DR115" i="3" s="1"/>
  <c r="AN121" i="4" s="1"/>
  <c r="DN115" i="3"/>
  <c r="DP115" i="3" s="1"/>
  <c r="DN129" i="3"/>
  <c r="DO129" i="3"/>
  <c r="AN135" i="4"/>
  <c r="DP129" i="3"/>
  <c r="DQ129" i="3"/>
  <c r="DR129" i="3"/>
  <c r="DN93" i="3"/>
  <c r="DO93" i="3" s="1"/>
  <c r="DQ93" i="3"/>
  <c r="DR93" i="3" s="1"/>
  <c r="DP93" i="3"/>
  <c r="AN99" i="4" s="1"/>
  <c r="DU123" i="3"/>
  <c r="DV123" i="3"/>
  <c r="DW123" i="3"/>
  <c r="DY123" i="3"/>
  <c r="AP129" i="4"/>
  <c r="DX123" i="3"/>
  <c r="DV105" i="3"/>
  <c r="DU105" i="3"/>
  <c r="DX105" i="3" s="1"/>
  <c r="DY105" i="3" s="1"/>
  <c r="DW105" i="3"/>
  <c r="AP111" i="4" s="1"/>
  <c r="DU119" i="3"/>
  <c r="AP125" i="4"/>
  <c r="DW119" i="3"/>
  <c r="DX119" i="3"/>
  <c r="DY119" i="3"/>
  <c r="DV119" i="3"/>
  <c r="DW149" i="3"/>
  <c r="DU149" i="3"/>
  <c r="DY149" i="3"/>
  <c r="DV149" i="3"/>
  <c r="DX149" i="3"/>
  <c r="AP155" i="4"/>
  <c r="DW125" i="3"/>
  <c r="AP131" i="4" s="1"/>
  <c r="DU125" i="3"/>
  <c r="DX125" i="3" s="1"/>
  <c r="DY125" i="3" s="1"/>
  <c r="DV125" i="3"/>
  <c r="DW117" i="3"/>
  <c r="AP123" i="4" s="1"/>
  <c r="DU117" i="3"/>
  <c r="DV117" i="3" s="1"/>
  <c r="DX117" i="3"/>
  <c r="DY117" i="3" s="1"/>
  <c r="DY95" i="3"/>
  <c r="AP101" i="4"/>
  <c r="DW95" i="3"/>
  <c r="DU95" i="3"/>
  <c r="DX95" i="3"/>
  <c r="DV95" i="3"/>
  <c r="DV157" i="3"/>
  <c r="AP163" i="4"/>
  <c r="DW157" i="3"/>
  <c r="DU157" i="3"/>
  <c r="DY157" i="3"/>
  <c r="DX157" i="3"/>
  <c r="DW137" i="3"/>
  <c r="AP143" i="4" s="1"/>
  <c r="DV137" i="3"/>
  <c r="DU137" i="3"/>
  <c r="DX137" i="3" s="1"/>
  <c r="DY137" i="3" s="1"/>
  <c r="BY29" i="3"/>
  <c r="BX29" i="3"/>
  <c r="BZ29" i="3" s="1"/>
  <c r="CA29" i="3"/>
  <c r="CB29" i="3" s="1"/>
  <c r="AB35" i="4" s="1"/>
  <c r="BZ11" i="3"/>
  <c r="AB17" i="4" s="1"/>
  <c r="BY11" i="3"/>
  <c r="BX11" i="3"/>
  <c r="CA11" i="3" s="1"/>
  <c r="CB11" i="3" s="1"/>
  <c r="BZ67" i="3"/>
  <c r="CA67" i="3"/>
  <c r="AB73" i="4"/>
  <c r="BX67" i="3"/>
  <c r="CB67" i="3"/>
  <c r="BY67" i="3"/>
  <c r="BX35" i="3"/>
  <c r="BY35" i="3" s="1"/>
  <c r="BZ19" i="3"/>
  <c r="AB25" i="4" s="1"/>
  <c r="CA19" i="3"/>
  <c r="CB19" i="3" s="1"/>
  <c r="BX19" i="3"/>
  <c r="BY19" i="3" s="1"/>
  <c r="BX37" i="3"/>
  <c r="BZ37" i="3" s="1"/>
  <c r="BY37" i="3"/>
  <c r="CA37" i="3"/>
  <c r="CB37" i="3" s="1"/>
  <c r="AB43" i="4" s="1"/>
  <c r="BY61" i="3"/>
  <c r="BZ61" i="3"/>
  <c r="AB67" i="4" s="1"/>
  <c r="BX61" i="3"/>
  <c r="CB61" i="3"/>
  <c r="CA61" i="3"/>
  <c r="BX7" i="3"/>
  <c r="BZ7" i="3" s="1"/>
  <c r="BY7" i="3"/>
  <c r="CA7" i="3"/>
  <c r="CB7" i="3" s="1"/>
  <c r="AB13" i="4" s="1"/>
  <c r="FV155" i="3"/>
  <c r="FT155" i="3"/>
  <c r="FR155" i="3"/>
  <c r="FU155" i="3"/>
  <c r="FS155" i="3"/>
  <c r="BD161" i="4"/>
  <c r="FS115" i="3"/>
  <c r="FT115" i="3"/>
  <c r="FR115" i="3"/>
  <c r="FU115" i="3" s="1"/>
  <c r="FV115" i="3" s="1"/>
  <c r="BD121" i="4"/>
  <c r="FR157" i="3"/>
  <c r="FT157" i="3"/>
  <c r="FS157" i="3"/>
  <c r="BD163" i="4"/>
  <c r="FV157" i="3"/>
  <c r="FU157" i="3"/>
  <c r="FT137" i="3"/>
  <c r="FU137" i="3"/>
  <c r="FV137" i="3" s="1"/>
  <c r="BD143" i="4"/>
  <c r="FR137" i="3"/>
  <c r="FS137" i="3" s="1"/>
  <c r="FS135" i="3"/>
  <c r="FR135" i="3"/>
  <c r="FU135" i="3" s="1"/>
  <c r="FV135" i="3" s="1"/>
  <c r="FT135" i="3"/>
  <c r="BD141" i="4" s="1"/>
  <c r="BD125" i="4"/>
  <c r="FV119" i="3"/>
  <c r="FT119" i="3"/>
  <c r="FR119" i="3"/>
  <c r="FU119" i="3"/>
  <c r="FS119" i="3"/>
  <c r="FV131" i="3"/>
  <c r="FT131" i="3"/>
  <c r="BD137" i="4"/>
  <c r="FU131" i="3"/>
  <c r="FR131" i="3"/>
  <c r="FS131" i="3"/>
  <c r="FT95" i="3"/>
  <c r="BD101" i="4" s="1"/>
  <c r="FU95" i="3"/>
  <c r="FV95" i="3" s="1"/>
  <c r="FR95" i="3"/>
  <c r="FS95" i="3" s="1"/>
  <c r="FU133" i="3"/>
  <c r="FV133" i="3" s="1"/>
  <c r="BD139" i="4" s="1"/>
  <c r="FS133" i="3"/>
  <c r="FR133" i="3"/>
  <c r="FT133" i="3" s="1"/>
  <c r="BR49" i="3"/>
  <c r="FF131" i="3"/>
  <c r="FD131" i="3"/>
  <c r="FE131" i="3"/>
  <c r="FH131" i="3"/>
  <c r="AZ137" i="4"/>
  <c r="FG131" i="3"/>
  <c r="FD109" i="3"/>
  <c r="AZ115" i="4"/>
  <c r="FG109" i="3"/>
  <c r="FH109" i="3"/>
  <c r="FF109" i="3"/>
  <c r="FE109" i="3"/>
  <c r="FF149" i="3"/>
  <c r="AZ155" i="4"/>
  <c r="FD149" i="3"/>
  <c r="FG149" i="3"/>
  <c r="FH149" i="3"/>
  <c r="FE149" i="3"/>
  <c r="AZ143" i="4"/>
  <c r="FE137" i="3"/>
  <c r="FD137" i="3"/>
  <c r="FF137" i="3" s="1"/>
  <c r="FG137" i="3"/>
  <c r="FH137" i="3" s="1"/>
  <c r="AZ103" i="4"/>
  <c r="FH97" i="3"/>
  <c r="FE97" i="3"/>
  <c r="FD97" i="3"/>
  <c r="FF97" i="3"/>
  <c r="FG97" i="3"/>
  <c r="AZ127" i="4"/>
  <c r="FH121" i="3"/>
  <c r="FF121" i="3"/>
  <c r="FE121" i="3"/>
  <c r="FD121" i="3"/>
  <c r="FG121" i="3"/>
  <c r="FD117" i="3"/>
  <c r="FE117" i="3" s="1"/>
  <c r="FG117" i="3"/>
  <c r="FH117" i="3" s="1"/>
  <c r="AZ123" i="4"/>
  <c r="FF117" i="3"/>
  <c r="FG111" i="3"/>
  <c r="FH111" i="3" s="1"/>
  <c r="AZ117" i="4" s="1"/>
  <c r="FD111" i="3"/>
  <c r="FF111" i="3" s="1"/>
  <c r="FE111" i="3"/>
  <c r="FG115" i="3"/>
  <c r="FF115" i="3"/>
  <c r="FH115" i="3"/>
  <c r="FE115" i="3"/>
  <c r="AZ121" i="4"/>
  <c r="FD115" i="3"/>
  <c r="GQ111" i="3"/>
  <c r="BJ117" i="4"/>
  <c r="GN111" i="3"/>
  <c r="GP111" i="3"/>
  <c r="GO111" i="3"/>
  <c r="GM111" i="3"/>
  <c r="BJ119" i="4"/>
  <c r="GP113" i="3"/>
  <c r="GQ113" i="3"/>
  <c r="GM113" i="3"/>
  <c r="GN113" i="3"/>
  <c r="GO113" i="3"/>
  <c r="GQ129" i="3"/>
  <c r="GN129" i="3"/>
  <c r="GP129" i="3"/>
  <c r="BJ135" i="4"/>
  <c r="GM129" i="3"/>
  <c r="GO129" i="3"/>
  <c r="GO147" i="3"/>
  <c r="GP147" i="3"/>
  <c r="BJ153" i="4"/>
  <c r="GN147" i="3"/>
  <c r="GQ147" i="3"/>
  <c r="GM147" i="3"/>
  <c r="GN95" i="3"/>
  <c r="GM95" i="3"/>
  <c r="GO95" i="3" s="1"/>
  <c r="BJ101" i="4" s="1"/>
  <c r="GP95" i="3"/>
  <c r="GQ95" i="3" s="1"/>
  <c r="BJ147" i="4"/>
  <c r="GP141" i="3"/>
  <c r="GO141" i="3"/>
  <c r="GN141" i="3"/>
  <c r="GM141" i="3"/>
  <c r="GQ141" i="3"/>
  <c r="GM91" i="3"/>
  <c r="GP91" i="3" s="1"/>
  <c r="GQ91" i="3" s="1"/>
  <c r="GN91" i="3"/>
  <c r="BJ97" i="4"/>
  <c r="GO91" i="3"/>
  <c r="BJ141" i="4"/>
  <c r="GN135" i="3"/>
  <c r="GQ135" i="3"/>
  <c r="GP135" i="3"/>
  <c r="GM135" i="3"/>
  <c r="GO135" i="3"/>
  <c r="GG141" i="3"/>
  <c r="BH147" i="4"/>
  <c r="GH141" i="3"/>
  <c r="GI141" i="3"/>
  <c r="GJ141" i="3"/>
  <c r="GF141" i="3"/>
  <c r="GF119" i="3"/>
  <c r="GG119" i="3"/>
  <c r="GI119" i="3"/>
  <c r="GH119" i="3"/>
  <c r="BH125" i="4"/>
  <c r="GJ119" i="3"/>
  <c r="GG95" i="3"/>
  <c r="BH101" i="4"/>
  <c r="GI95" i="3"/>
  <c r="GJ95" i="3" s="1"/>
  <c r="GF95" i="3"/>
  <c r="GH95" i="3" s="1"/>
  <c r="GF123" i="3"/>
  <c r="GI123" i="3" s="1"/>
  <c r="GJ123" i="3" s="1"/>
  <c r="GH123" i="3"/>
  <c r="BH129" i="4" s="1"/>
  <c r="GG123" i="3"/>
  <c r="FN95" i="3"/>
  <c r="FO95" i="3" s="1"/>
  <c r="BB101" i="4" s="1"/>
  <c r="FM95" i="3"/>
  <c r="FK95" i="3"/>
  <c r="FL95" i="3" s="1"/>
  <c r="BH107" i="4"/>
  <c r="GI101" i="3"/>
  <c r="GJ101" i="3"/>
  <c r="GH101" i="3"/>
  <c r="GG101" i="3"/>
  <c r="GF101" i="3"/>
  <c r="GI113" i="3"/>
  <c r="GG113" i="3"/>
  <c r="BH119" i="4"/>
  <c r="GJ113" i="3"/>
  <c r="GH113" i="3"/>
  <c r="GF113" i="3"/>
  <c r="GI97" i="3"/>
  <c r="GJ97" i="3" s="1"/>
  <c r="BH103" i="4" s="1"/>
  <c r="GH97" i="3"/>
  <c r="GF97" i="3"/>
  <c r="GG97" i="3" s="1"/>
  <c r="GI157" i="3"/>
  <c r="GH157" i="3"/>
  <c r="GG157" i="3"/>
  <c r="GF157" i="3"/>
  <c r="GJ157" i="3"/>
  <c r="BH163" i="4"/>
  <c r="BH111" i="4"/>
  <c r="GI105" i="3"/>
  <c r="GJ105" i="3" s="1"/>
  <c r="GH105" i="3"/>
  <c r="GF105" i="3"/>
  <c r="GG105" i="3" s="1"/>
  <c r="GG137" i="3"/>
  <c r="GI137" i="3"/>
  <c r="GJ137" i="3" s="1"/>
  <c r="BH143" i="4" s="1"/>
  <c r="GF137" i="3"/>
  <c r="GH137" i="3" s="1"/>
  <c r="GJ149" i="3"/>
  <c r="GF149" i="3"/>
  <c r="GG149" i="3"/>
  <c r="GI149" i="3"/>
  <c r="BH155" i="4"/>
  <c r="GH149" i="3"/>
  <c r="GH155" i="3"/>
  <c r="BH161" i="4"/>
  <c r="GG155" i="3"/>
  <c r="GJ155" i="3"/>
  <c r="GF155" i="3"/>
  <c r="GI155" i="3"/>
  <c r="GF117" i="3"/>
  <c r="GI117" i="3" s="1"/>
  <c r="GJ117" i="3" s="1"/>
  <c r="GG117" i="3"/>
  <c r="GH117" i="3"/>
  <c r="BH123" i="4" s="1"/>
  <c r="BB121" i="4"/>
  <c r="FK115" i="3"/>
  <c r="FM115" i="3"/>
  <c r="FO115" i="3"/>
  <c r="FN115" i="3"/>
  <c r="FL115" i="3"/>
  <c r="FK133" i="3"/>
  <c r="FM133" i="3" s="1"/>
  <c r="FL133" i="3"/>
  <c r="FN133" i="3"/>
  <c r="FO133" i="3" s="1"/>
  <c r="BB139" i="4"/>
  <c r="FK127" i="3"/>
  <c r="FL127" i="3" s="1"/>
  <c r="FN127" i="3"/>
  <c r="FO127" i="3" s="1"/>
  <c r="BB133" i="4" s="1"/>
  <c r="FM127" i="3"/>
  <c r="FN99" i="3"/>
  <c r="FK99" i="3"/>
  <c r="FM99" i="3"/>
  <c r="FO99" i="3"/>
  <c r="FL99" i="3"/>
  <c r="BB105" i="4"/>
  <c r="FK121" i="3"/>
  <c r="FL121" i="3" s="1"/>
  <c r="FM121" i="3"/>
  <c r="FN121" i="3"/>
  <c r="FO121" i="3" s="1"/>
  <c r="BB127" i="4" s="1"/>
  <c r="BB129" i="4"/>
  <c r="FL123" i="3"/>
  <c r="FO123" i="3"/>
  <c r="FN123" i="3"/>
  <c r="FK123" i="3"/>
  <c r="FM123" i="3"/>
  <c r="BB151" i="4"/>
  <c r="FK145" i="3"/>
  <c r="FM145" i="3"/>
  <c r="FN145" i="3"/>
  <c r="FO145" i="3" s="1"/>
  <c r="FL145" i="3"/>
  <c r="FL117" i="3"/>
  <c r="FM117" i="3"/>
  <c r="BB123" i="4" s="1"/>
  <c r="FK117" i="3"/>
  <c r="FN117" i="3"/>
  <c r="FO117" i="3" s="1"/>
  <c r="FL141" i="3"/>
  <c r="FO141" i="3"/>
  <c r="BB147" i="4"/>
  <c r="FN141" i="3"/>
  <c r="FM141" i="3"/>
  <c r="FK141" i="3"/>
  <c r="ED139" i="3"/>
  <c r="EF139" i="3"/>
  <c r="EC139" i="3"/>
  <c r="EE139" i="3"/>
  <c r="AR145" i="4"/>
  <c r="EB139" i="3"/>
  <c r="EC103" i="3"/>
  <c r="EB103" i="3"/>
  <c r="EE103" i="3" s="1"/>
  <c r="EF103" i="3" s="1"/>
  <c r="ED103" i="3"/>
  <c r="AR109" i="4" s="1"/>
  <c r="EF149" i="3"/>
  <c r="EB149" i="3"/>
  <c r="ED149" i="3"/>
  <c r="EC149" i="3"/>
  <c r="AR155" i="4"/>
  <c r="EE149" i="3"/>
  <c r="EE105" i="3"/>
  <c r="EF105" i="3" s="1"/>
  <c r="AR111" i="4" s="1"/>
  <c r="EC105" i="3"/>
  <c r="EB105" i="3"/>
  <c r="ED105" i="3" s="1"/>
  <c r="EE123" i="3"/>
  <c r="EF123" i="3" s="1"/>
  <c r="AR129" i="4" s="1"/>
  <c r="EC123" i="3"/>
  <c r="EB123" i="3"/>
  <c r="ED123" i="3" s="1"/>
  <c r="EE127" i="3"/>
  <c r="EF127" i="3" s="1"/>
  <c r="ED127" i="3"/>
  <c r="AR133" i="4" s="1"/>
  <c r="EB127" i="3"/>
  <c r="EC127" i="3" s="1"/>
  <c r="EB101" i="3"/>
  <c r="EE101" i="3" s="1"/>
  <c r="EF101" i="3" s="1"/>
  <c r="EC101" i="3"/>
  <c r="ED101" i="3"/>
  <c r="AR107" i="4" s="1"/>
  <c r="EB121" i="3"/>
  <c r="EE121" i="3" s="1"/>
  <c r="EF121" i="3" s="1"/>
  <c r="ED121" i="3"/>
  <c r="EC121" i="3"/>
  <c r="AR127" i="4"/>
  <c r="EF151" i="3"/>
  <c r="ED151" i="3"/>
  <c r="EC151" i="3"/>
  <c r="EB151" i="3"/>
  <c r="AR157" i="4"/>
  <c r="EE151" i="3"/>
  <c r="GA99" i="3"/>
  <c r="BF105" i="4"/>
  <c r="GB99" i="3"/>
  <c r="FY99" i="3"/>
  <c r="GC99" i="3"/>
  <c r="FZ99" i="3"/>
  <c r="FZ135" i="3"/>
  <c r="GB135" i="3"/>
  <c r="GC135" i="3" s="1"/>
  <c r="BF141" i="4" s="1"/>
  <c r="FY135" i="3"/>
  <c r="GA135" i="3" s="1"/>
  <c r="FY115" i="3"/>
  <c r="GA115" i="3" s="1"/>
  <c r="FZ115" i="3"/>
  <c r="GB115" i="3"/>
  <c r="GC115" i="3" s="1"/>
  <c r="BF121" i="4" s="1"/>
  <c r="GA105" i="3"/>
  <c r="FY105" i="3"/>
  <c r="BF111" i="4"/>
  <c r="GB105" i="3"/>
  <c r="GC105" i="3"/>
  <c r="FZ105" i="3"/>
  <c r="GC149" i="3"/>
  <c r="FZ149" i="3"/>
  <c r="GB149" i="3"/>
  <c r="GA149" i="3"/>
  <c r="FY149" i="3"/>
  <c r="BF155" i="4"/>
  <c r="GA121" i="3"/>
  <c r="GB121" i="3"/>
  <c r="GC121" i="3" s="1"/>
  <c r="BF127" i="4" s="1"/>
  <c r="FY121" i="3"/>
  <c r="FZ121" i="3"/>
  <c r="BF145" i="4"/>
  <c r="FZ139" i="3"/>
  <c r="GB139" i="3"/>
  <c r="GC139" i="3"/>
  <c r="GA139" i="3"/>
  <c r="FY139" i="3"/>
  <c r="GB125" i="3"/>
  <c r="GC125" i="3" s="1"/>
  <c r="BF131" i="4" s="1"/>
  <c r="FY125" i="3"/>
  <c r="GA125" i="3" s="1"/>
  <c r="FZ125" i="3"/>
  <c r="GA123" i="3"/>
  <c r="FY123" i="3"/>
  <c r="GB123" i="3"/>
  <c r="GC123" i="3" s="1"/>
  <c r="BF129" i="4" s="1"/>
  <c r="FZ123" i="3"/>
  <c r="EL97" i="3"/>
  <c r="EM97" i="3" s="1"/>
  <c r="EJ97" i="3"/>
  <c r="EI97" i="3"/>
  <c r="EK97" i="3" s="1"/>
  <c r="AT103" i="4" s="1"/>
  <c r="EK105" i="3"/>
  <c r="AT111" i="4" s="1"/>
  <c r="EI105" i="3"/>
  <c r="EL105" i="3" s="1"/>
  <c r="EM105" i="3" s="1"/>
  <c r="EJ105" i="3"/>
  <c r="EI101" i="3"/>
  <c r="EK101" i="3" s="1"/>
  <c r="EJ101" i="3"/>
  <c r="EL101" i="3"/>
  <c r="EM101" i="3" s="1"/>
  <c r="AT107" i="4" s="1"/>
  <c r="EL145" i="3"/>
  <c r="EM145" i="3" s="1"/>
  <c r="EI145" i="3"/>
  <c r="EJ145" i="3" s="1"/>
  <c r="EK145" i="3"/>
  <c r="AT151" i="4"/>
  <c r="EI135" i="3"/>
  <c r="EJ135" i="3" s="1"/>
  <c r="EL135" i="3"/>
  <c r="EM135" i="3" s="1"/>
  <c r="EK135" i="3"/>
  <c r="AT141" i="4" s="1"/>
  <c r="EM137" i="3"/>
  <c r="EL137" i="3"/>
  <c r="EI137" i="3"/>
  <c r="EJ137" i="3" s="1"/>
  <c r="EK137" i="3"/>
  <c r="AT143" i="4" s="1"/>
  <c r="EL147" i="3"/>
  <c r="EM147" i="3" s="1"/>
  <c r="EK147" i="3"/>
  <c r="AT153" i="4" s="1"/>
  <c r="EI147" i="3"/>
  <c r="EJ147" i="3" s="1"/>
  <c r="AT165" i="4"/>
  <c r="EJ159" i="3"/>
  <c r="EI159" i="3"/>
  <c r="EK159" i="3"/>
  <c r="EM159" i="3"/>
  <c r="EL159" i="3"/>
  <c r="EM139" i="3"/>
  <c r="EJ139" i="3"/>
  <c r="EK139" i="3"/>
  <c r="EL139" i="3"/>
  <c r="AT145" i="4"/>
  <c r="EI139" i="3"/>
  <c r="AV119" i="4"/>
  <c r="ES113" i="3"/>
  <c r="EP113" i="3"/>
  <c r="EQ113" i="3"/>
  <c r="ET113" i="3"/>
  <c r="ER113" i="3"/>
  <c r="ER115" i="3"/>
  <c r="EP115" i="3"/>
  <c r="ET115" i="3"/>
  <c r="AV121" i="4"/>
  <c r="EQ115" i="3"/>
  <c r="ES115" i="3"/>
  <c r="EQ137" i="3"/>
  <c r="ER137" i="3"/>
  <c r="AV143" i="4" s="1"/>
  <c r="EP137" i="3"/>
  <c r="ES137" i="3" s="1"/>
  <c r="ET137" i="3" s="1"/>
  <c r="EQ145" i="3"/>
  <c r="ER145" i="3"/>
  <c r="ES145" i="3"/>
  <c r="EP145" i="3"/>
  <c r="ET145" i="3"/>
  <c r="AV151" i="4"/>
  <c r="ER123" i="3"/>
  <c r="EP123" i="3"/>
  <c r="EQ123" i="3" s="1"/>
  <c r="ES123" i="3"/>
  <c r="ET123" i="3" s="1"/>
  <c r="AV129" i="4" s="1"/>
  <c r="ET109" i="3"/>
  <c r="EQ109" i="3"/>
  <c r="EP109" i="3"/>
  <c r="ER109" i="3"/>
  <c r="ES109" i="3"/>
  <c r="AV115" i="4"/>
  <c r="EP127" i="3"/>
  <c r="ES127" i="3" s="1"/>
  <c r="ET127" i="3" s="1"/>
  <c r="EQ127" i="3"/>
  <c r="ER127" i="3"/>
  <c r="AV133" i="4" s="1"/>
  <c r="EP105" i="3"/>
  <c r="ES105" i="3" s="1"/>
  <c r="ET105" i="3" s="1"/>
  <c r="EQ105" i="3"/>
  <c r="ER105" i="3"/>
  <c r="AV111" i="4" s="1"/>
  <c r="GW105" i="3"/>
  <c r="GX105" i="3" s="1"/>
  <c r="BL111" i="4" s="1"/>
  <c r="GU105" i="3"/>
  <c r="GT105" i="3"/>
  <c r="GV105" i="3" s="1"/>
  <c r="GT113" i="3"/>
  <c r="GW113" i="3"/>
  <c r="GV113" i="3"/>
  <c r="BL119" i="4"/>
  <c r="GU113" i="3"/>
  <c r="GX113" i="3"/>
  <c r="GW129" i="3"/>
  <c r="GU129" i="3"/>
  <c r="GV129" i="3"/>
  <c r="GT129" i="3"/>
  <c r="BL135" i="4"/>
  <c r="GX129" i="3"/>
  <c r="GW117" i="3"/>
  <c r="GX117" i="3" s="1"/>
  <c r="GV117" i="3"/>
  <c r="BL123" i="4"/>
  <c r="GT117" i="3"/>
  <c r="GU117" i="3" s="1"/>
  <c r="GX97" i="3"/>
  <c r="GV97" i="3"/>
  <c r="BL103" i="4"/>
  <c r="GW97" i="3"/>
  <c r="GU97" i="3"/>
  <c r="GT97" i="3"/>
  <c r="GV159" i="3"/>
  <c r="GT159" i="3"/>
  <c r="GW159" i="3"/>
  <c r="BL165" i="4"/>
  <c r="GX159" i="3"/>
  <c r="GU159" i="3"/>
  <c r="GU111" i="3"/>
  <c r="GT111" i="3"/>
  <c r="GV111" i="3"/>
  <c r="BL117" i="4" s="1"/>
  <c r="GW111" i="3"/>
  <c r="GX111" i="3" s="1"/>
  <c r="BL107" i="4"/>
  <c r="GU101" i="3"/>
  <c r="GV101" i="3"/>
  <c r="GX101" i="3"/>
  <c r="GT101" i="3"/>
  <c r="GW101" i="3"/>
  <c r="GT139" i="3"/>
  <c r="GX139" i="3"/>
  <c r="GW139" i="3"/>
  <c r="GU139" i="3"/>
  <c r="BL145" i="4"/>
  <c r="GV139" i="3"/>
  <c r="DP143" i="3"/>
  <c r="DQ143" i="3"/>
  <c r="DO143" i="3"/>
  <c r="AN149" i="4"/>
  <c r="DN143" i="3"/>
  <c r="DR143" i="3"/>
  <c r="DN121" i="3"/>
  <c r="DO121" i="3" s="1"/>
  <c r="DP121" i="3"/>
  <c r="DQ121" i="3"/>
  <c r="DR121" i="3" s="1"/>
  <c r="AN127" i="4" s="1"/>
  <c r="DN103" i="3"/>
  <c r="DP103" i="3" s="1"/>
  <c r="DQ103" i="3"/>
  <c r="DR103" i="3" s="1"/>
  <c r="AN109" i="4" s="1"/>
  <c r="DO103" i="3"/>
  <c r="DN109" i="3"/>
  <c r="DO109" i="3"/>
  <c r="DP109" i="3"/>
  <c r="DR109" i="3"/>
  <c r="AN115" i="4"/>
  <c r="DQ109" i="3"/>
  <c r="DQ135" i="3"/>
  <c r="DR135" i="3" s="1"/>
  <c r="AN141" i="4" s="1"/>
  <c r="DO135" i="3"/>
  <c r="DN135" i="3"/>
  <c r="DP135" i="3" s="1"/>
  <c r="DQ141" i="3"/>
  <c r="DR141" i="3" s="1"/>
  <c r="AN147" i="4" s="1"/>
  <c r="DN141" i="3"/>
  <c r="DP141" i="3" s="1"/>
  <c r="DO141" i="3"/>
  <c r="AQ94" i="4"/>
  <c r="BE95" i="4"/>
  <c r="AO94" i="4"/>
  <c r="BG95" i="4"/>
  <c r="BK94" i="4"/>
  <c r="BM94" i="4"/>
  <c r="AM94" i="4"/>
  <c r="BM95" i="4"/>
  <c r="AQ95" i="4"/>
  <c r="BK95" i="4"/>
  <c r="BI95" i="4"/>
  <c r="BC95" i="4"/>
  <c r="AY94" i="4"/>
  <c r="AM95" i="4"/>
  <c r="AW95" i="4"/>
  <c r="AO95" i="4"/>
  <c r="BI94" i="4"/>
  <c r="BA95" i="4"/>
  <c r="AU95" i="4"/>
  <c r="AW94" i="4"/>
  <c r="AU94" i="4"/>
  <c r="BG94" i="4"/>
  <c r="AS94" i="4"/>
  <c r="AS95" i="4"/>
  <c r="BC94" i="4"/>
  <c r="BE94" i="4"/>
  <c r="BA94" i="4"/>
  <c r="AY95" i="4"/>
  <c r="DQ107" i="3"/>
  <c r="DR107" i="3" s="1"/>
  <c r="AN113" i="4" s="1"/>
  <c r="DO107" i="3"/>
  <c r="DN107" i="3"/>
  <c r="DP107" i="3" s="1"/>
  <c r="DQ145" i="3"/>
  <c r="DR145" i="3" s="1"/>
  <c r="DN145" i="3"/>
  <c r="DP145" i="3" s="1"/>
  <c r="DO145" i="3"/>
  <c r="AN151" i="4"/>
  <c r="DX145" i="3"/>
  <c r="AP151" i="4"/>
  <c r="DY145" i="3"/>
  <c r="DV145" i="3"/>
  <c r="DU145" i="3"/>
  <c r="DW145" i="3"/>
  <c r="DV139" i="3"/>
  <c r="AP145" i="4"/>
  <c r="DY139" i="3"/>
  <c r="DW139" i="3"/>
  <c r="DX139" i="3"/>
  <c r="DU139" i="3"/>
  <c r="DY93" i="3"/>
  <c r="DW93" i="3"/>
  <c r="DX93" i="3"/>
  <c r="DV93" i="3"/>
  <c r="AP99" i="4"/>
  <c r="DU93" i="3"/>
  <c r="DU153" i="3"/>
  <c r="DX153" i="3"/>
  <c r="DV153" i="3"/>
  <c r="AP159" i="4"/>
  <c r="DW153" i="3"/>
  <c r="DY153" i="3"/>
  <c r="DU97" i="3"/>
  <c r="DV97" i="3" s="1"/>
  <c r="DX97" i="3"/>
  <c r="DY97" i="3" s="1"/>
  <c r="DW97" i="3"/>
  <c r="AP103" i="4" s="1"/>
  <c r="DU115" i="3"/>
  <c r="DW115" i="3" s="1"/>
  <c r="DV115" i="3"/>
  <c r="DX115" i="3"/>
  <c r="DY115" i="3" s="1"/>
  <c r="AP121" i="4" s="1"/>
  <c r="DY147" i="3"/>
  <c r="DV147" i="3"/>
  <c r="DW147" i="3"/>
  <c r="AP153" i="4"/>
  <c r="DX147" i="3"/>
  <c r="DU147" i="3"/>
  <c r="DX103" i="3"/>
  <c r="DY103" i="3" s="1"/>
  <c r="DU103" i="3"/>
  <c r="DV103" i="3" s="1"/>
  <c r="DW103" i="3"/>
  <c r="AP109" i="4" s="1"/>
  <c r="DU121" i="3"/>
  <c r="DV121" i="3" s="1"/>
  <c r="AP127" i="4"/>
  <c r="DW121" i="3"/>
  <c r="DX121" i="3"/>
  <c r="DY121" i="3" s="1"/>
  <c r="CB71" i="3"/>
  <c r="BZ71" i="3"/>
  <c r="CA71" i="3"/>
  <c r="BY71" i="3"/>
  <c r="AB77" i="4"/>
  <c r="BX71" i="3"/>
  <c r="BZ55" i="3"/>
  <c r="BX55" i="3"/>
  <c r="BY55" i="3" s="1"/>
  <c r="AB61" i="4"/>
  <c r="CA55" i="3"/>
  <c r="CB55" i="3" s="1"/>
  <c r="BX45" i="3"/>
  <c r="CA45" i="3" s="1"/>
  <c r="CB45" i="3" s="1"/>
  <c r="BY45" i="3"/>
  <c r="BZ45" i="3"/>
  <c r="AB51" i="4"/>
  <c r="BX17" i="3"/>
  <c r="BZ17" i="3" s="1"/>
  <c r="BY17" i="3"/>
  <c r="CA17" i="3"/>
  <c r="CB17" i="3" s="1"/>
  <c r="AB23" i="4" s="1"/>
  <c r="BX9" i="3"/>
  <c r="BY9" i="3" s="1"/>
  <c r="CA9" i="3"/>
  <c r="CB9" i="3" s="1"/>
  <c r="BZ9" i="3"/>
  <c r="AB15" i="4" s="1"/>
  <c r="CA57" i="3"/>
  <c r="CB57" i="3" s="1"/>
  <c r="AB63" i="4"/>
  <c r="BZ57" i="3"/>
  <c r="BX57" i="3"/>
  <c r="BY57" i="3" s="1"/>
  <c r="BY73" i="3"/>
  <c r="BZ73" i="3"/>
  <c r="BX73" i="3"/>
  <c r="CB73" i="3"/>
  <c r="AB79" i="4"/>
  <c r="CA73" i="3"/>
  <c r="BZ31" i="3"/>
  <c r="AB37" i="4" s="1"/>
  <c r="BX31" i="3"/>
  <c r="CA31" i="3" s="1"/>
  <c r="CB31" i="3" s="1"/>
  <c r="BY31" i="3"/>
  <c r="BX65" i="3"/>
  <c r="CB65" i="3"/>
  <c r="BZ65" i="3"/>
  <c r="AB71" i="4"/>
  <c r="BY65" i="3"/>
  <c r="CA65" i="3"/>
  <c r="FV109" i="3"/>
  <c r="BD115" i="4"/>
  <c r="FT109" i="3"/>
  <c r="FR109" i="3"/>
  <c r="FU109" i="3"/>
  <c r="FS109" i="3"/>
  <c r="FU145" i="3"/>
  <c r="FV145" i="3" s="1"/>
  <c r="FR145" i="3"/>
  <c r="FS145" i="3" s="1"/>
  <c r="FT145" i="3"/>
  <c r="BD151" i="4" s="1"/>
  <c r="FT101" i="3"/>
  <c r="FU101" i="3"/>
  <c r="FV101" i="3"/>
  <c r="BD107" i="4"/>
  <c r="FR101" i="3"/>
  <c r="FS101" i="3"/>
  <c r="FR105" i="3"/>
  <c r="FU105" i="3" s="1"/>
  <c r="FV105" i="3" s="1"/>
  <c r="FS105" i="3"/>
  <c r="FT105" i="3"/>
  <c r="BD111" i="4" s="1"/>
  <c r="FT127" i="3"/>
  <c r="BD133" i="4" s="1"/>
  <c r="FR127" i="3"/>
  <c r="FS127" i="3"/>
  <c r="FU127" i="3"/>
  <c r="FV127" i="3" s="1"/>
  <c r="BD157" i="4"/>
  <c r="FT151" i="3"/>
  <c r="FU151" i="3"/>
  <c r="FS151" i="3"/>
  <c r="FV151" i="3"/>
  <c r="FR151" i="3"/>
  <c r="FS103" i="3"/>
  <c r="FR103" i="3"/>
  <c r="FU103" i="3" s="1"/>
  <c r="FV103" i="3" s="1"/>
  <c r="FT103" i="3"/>
  <c r="BD109" i="4" s="1"/>
  <c r="FR99" i="3"/>
  <c r="BD105" i="4"/>
  <c r="FU99" i="3"/>
  <c r="FS99" i="3"/>
  <c r="FV99" i="3"/>
  <c r="FT99" i="3"/>
  <c r="FR107" i="3"/>
  <c r="FU107" i="3" s="1"/>
  <c r="FV107" i="3" s="1"/>
  <c r="FT107" i="3"/>
  <c r="BD113" i="4" s="1"/>
  <c r="FS107" i="3"/>
  <c r="FD91" i="3"/>
  <c r="FG91" i="3" s="1"/>
  <c r="FH91" i="3" s="1"/>
  <c r="FE91" i="3"/>
  <c r="FF91" i="3"/>
  <c r="AZ97" i="4" s="1"/>
  <c r="FE129" i="3"/>
  <c r="FF129" i="3"/>
  <c r="FD129" i="3"/>
  <c r="FH129" i="3"/>
  <c r="FG129" i="3"/>
  <c r="AZ135" i="4"/>
  <c r="FF119" i="3"/>
  <c r="FD119" i="3"/>
  <c r="AZ125" i="4"/>
  <c r="FH119" i="3"/>
  <c r="FE119" i="3"/>
  <c r="FG119" i="3"/>
  <c r="FG99" i="3"/>
  <c r="FF99" i="3"/>
  <c r="AZ105" i="4"/>
  <c r="FH99" i="3"/>
  <c r="FD99" i="3"/>
  <c r="FE99" i="3"/>
  <c r="FD143" i="3"/>
  <c r="FE143" i="3"/>
  <c r="FF143" i="3"/>
  <c r="AZ149" i="4"/>
  <c r="FH143" i="3"/>
  <c r="FG143" i="3"/>
  <c r="FF141" i="3"/>
  <c r="FE141" i="3"/>
  <c r="FH141" i="3"/>
  <c r="FD141" i="3"/>
  <c r="FG141" i="3"/>
  <c r="AZ147" i="4"/>
  <c r="FF139" i="3"/>
  <c r="FE139" i="3"/>
  <c r="FG139" i="3"/>
  <c r="AZ145" i="4"/>
  <c r="FD139" i="3"/>
  <c r="FH139" i="3"/>
  <c r="FG113" i="3"/>
  <c r="FH113" i="3" s="1"/>
  <c r="FE113" i="3"/>
  <c r="FF113" i="3"/>
  <c r="AZ119" i="4" s="1"/>
  <c r="FD113" i="3"/>
  <c r="BR29" i="3"/>
  <c r="GM121" i="3"/>
  <c r="GO121" i="3" s="1"/>
  <c r="GN121" i="3"/>
  <c r="GP121" i="3"/>
  <c r="GQ121" i="3" s="1"/>
  <c r="BJ127" i="4" s="1"/>
  <c r="GM119" i="3"/>
  <c r="GP119" i="3"/>
  <c r="GN119" i="3"/>
  <c r="GO119" i="3"/>
  <c r="BJ125" i="4"/>
  <c r="GQ119" i="3"/>
  <c r="GP101" i="3"/>
  <c r="GM101" i="3"/>
  <c r="GQ101" i="3"/>
  <c r="GN101" i="3"/>
  <c r="GO101" i="3"/>
  <c r="BJ107" i="4"/>
  <c r="GO103" i="3"/>
  <c r="BJ109" i="4" s="1"/>
  <c r="GM103" i="3"/>
  <c r="GP103" i="3"/>
  <c r="GQ103" i="3" s="1"/>
  <c r="GN103" i="3"/>
  <c r="GM93" i="3"/>
  <c r="GO93" i="3" s="1"/>
  <c r="GN93" i="3"/>
  <c r="GP93" i="3"/>
  <c r="GQ93" i="3" s="1"/>
  <c r="BJ99" i="4" s="1"/>
  <c r="GN99" i="3"/>
  <c r="GM99" i="3"/>
  <c r="GP99" i="3"/>
  <c r="BJ105" i="4"/>
  <c r="GO99" i="3"/>
  <c r="GQ99" i="3"/>
  <c r="GP131" i="3"/>
  <c r="GQ131" i="3" s="1"/>
  <c r="GO131" i="3"/>
  <c r="BJ137" i="4" s="1"/>
  <c r="GM131" i="3"/>
  <c r="GN131" i="3" s="1"/>
  <c r="GP145" i="3"/>
  <c r="GM145" i="3"/>
  <c r="GN145" i="3"/>
  <c r="BJ151" i="4"/>
  <c r="GO145" i="3"/>
  <c r="GQ145" i="3"/>
  <c r="GP109" i="3"/>
  <c r="GM109" i="3"/>
  <c r="GN109" i="3"/>
  <c r="BJ115" i="4"/>
  <c r="GO109" i="3"/>
  <c r="GQ109" i="3"/>
  <c r="GI151" i="3"/>
  <c r="GJ151" i="3"/>
  <c r="GH151" i="3"/>
  <c r="GG151" i="3"/>
  <c r="BH157" i="4"/>
  <c r="GF151" i="3"/>
  <c r="GI103" i="3"/>
  <c r="GJ103" i="3" s="1"/>
  <c r="BH109" i="4" s="1"/>
  <c r="GG103" i="3"/>
  <c r="GF103" i="3"/>
  <c r="GH103" i="3" s="1"/>
  <c r="BH131" i="4"/>
  <c r="GF125" i="3"/>
  <c r="GH125" i="3" s="1"/>
  <c r="GI125" i="3"/>
  <c r="GJ125" i="3" s="1"/>
  <c r="GG125" i="3"/>
  <c r="GG121" i="3"/>
  <c r="GH121" i="3"/>
  <c r="GJ121" i="3"/>
  <c r="BH127" i="4"/>
  <c r="GF121" i="3"/>
  <c r="GI121" i="3"/>
  <c r="GJ91" i="3"/>
  <c r="GH91" i="3"/>
  <c r="GI91" i="3"/>
  <c r="GF91" i="3"/>
  <c r="BH97" i="4"/>
  <c r="GG91" i="3"/>
  <c r="BB115" i="4"/>
  <c r="FN109" i="3"/>
  <c r="FO109" i="3"/>
  <c r="FK109" i="3"/>
  <c r="FM109" i="3"/>
  <c r="FL109" i="3"/>
  <c r="BB159" i="4"/>
  <c r="FK153" i="3"/>
  <c r="FM153" i="3"/>
  <c r="FL153" i="3"/>
  <c r="FN153" i="3"/>
  <c r="FO153" i="3"/>
  <c r="BB137" i="4"/>
  <c r="FK131" i="3"/>
  <c r="FL131" i="3" s="1"/>
  <c r="FN131" i="3"/>
  <c r="FO131" i="3" s="1"/>
  <c r="FM131" i="3"/>
  <c r="FK103" i="3"/>
  <c r="FM103" i="3" s="1"/>
  <c r="FL103" i="3"/>
  <c r="FN103" i="3"/>
  <c r="FO103" i="3" s="1"/>
  <c r="BB109" i="4" s="1"/>
  <c r="FL135" i="3"/>
  <c r="FN135" i="3"/>
  <c r="FO135" i="3" s="1"/>
  <c r="BB141" i="4" s="1"/>
  <c r="FK135" i="3"/>
  <c r="FM135" i="3" s="1"/>
  <c r="FK105" i="3"/>
  <c r="FM105" i="3" s="1"/>
  <c r="FN105" i="3"/>
  <c r="FO105" i="3" s="1"/>
  <c r="BB111" i="4" s="1"/>
  <c r="FL105" i="3"/>
  <c r="FL143" i="3"/>
  <c r="FK143" i="3"/>
  <c r="FM143" i="3" s="1"/>
  <c r="BB149" i="4" s="1"/>
  <c r="FN143" i="3"/>
  <c r="FO143" i="3" s="1"/>
  <c r="EC157" i="3"/>
  <c r="EB157" i="3"/>
  <c r="EF157" i="3"/>
  <c r="ED157" i="3"/>
  <c r="AR163" i="4"/>
  <c r="EE157" i="3"/>
  <c r="ED137" i="3"/>
  <c r="EF137" i="3"/>
  <c r="EC137" i="3"/>
  <c r="EB137" i="3"/>
  <c r="EE137" i="3"/>
  <c r="AR143" i="4"/>
  <c r="EC153" i="3"/>
  <c r="ED153" i="3"/>
  <c r="EF153" i="3"/>
  <c r="EB153" i="3"/>
  <c r="AR159" i="4"/>
  <c r="EE153" i="3"/>
  <c r="EE155" i="3"/>
  <c r="ED155" i="3"/>
  <c r="AR161" i="4"/>
  <c r="EC155" i="3"/>
  <c r="EF155" i="3"/>
  <c r="EB155" i="3"/>
  <c r="EE109" i="3"/>
  <c r="ED109" i="3"/>
  <c r="EB109" i="3"/>
  <c r="AR115" i="4"/>
  <c r="EC109" i="3"/>
  <c r="EF109" i="3"/>
  <c r="EC145" i="3"/>
  <c r="EB145" i="3"/>
  <c r="ED145" i="3" s="1"/>
  <c r="EE145" i="3"/>
  <c r="EF145" i="3" s="1"/>
  <c r="AR151" i="4" s="1"/>
  <c r="ED131" i="3"/>
  <c r="AR137" i="4" s="1"/>
  <c r="EE131" i="3"/>
  <c r="EF131" i="3" s="1"/>
  <c r="EB131" i="3"/>
  <c r="EC131" i="3" s="1"/>
  <c r="ED135" i="3"/>
  <c r="EB135" i="3"/>
  <c r="EC135" i="3"/>
  <c r="EE135" i="3"/>
  <c r="EF135" i="3" s="1"/>
  <c r="AR141" i="4"/>
  <c r="EC99" i="3"/>
  <c r="EB99" i="3"/>
  <c r="AR105" i="4"/>
  <c r="EF99" i="3"/>
  <c r="ED99" i="3"/>
  <c r="EE99" i="3"/>
  <c r="GA93" i="3"/>
  <c r="GB93" i="3"/>
  <c r="GC93" i="3" s="1"/>
  <c r="BF99" i="4"/>
  <c r="FY93" i="3"/>
  <c r="FZ93" i="3" s="1"/>
  <c r="FY119" i="3"/>
  <c r="FZ119" i="3"/>
  <c r="GB119" i="3"/>
  <c r="BF125" i="4"/>
  <c r="GA119" i="3"/>
  <c r="GC119" i="3"/>
  <c r="GA141" i="3"/>
  <c r="BF147" i="4"/>
  <c r="FZ141" i="3"/>
  <c r="FY141" i="3"/>
  <c r="GB141" i="3"/>
  <c r="GC141" i="3"/>
  <c r="GB133" i="3"/>
  <c r="GC133" i="3"/>
  <c r="BF139" i="4"/>
  <c r="FY133" i="3"/>
  <c r="FZ133" i="3"/>
  <c r="GA133" i="3"/>
  <c r="GC147" i="3"/>
  <c r="FZ147" i="3"/>
  <c r="FY147" i="3"/>
  <c r="GA147" i="3"/>
  <c r="BF153" i="4"/>
  <c r="GB147" i="3"/>
  <c r="GA131" i="3"/>
  <c r="FZ131" i="3"/>
  <c r="BF137" i="4"/>
  <c r="FY131" i="3"/>
  <c r="GB131" i="3" s="1"/>
  <c r="GC131" i="3" s="1"/>
  <c r="GB101" i="3"/>
  <c r="GC101" i="3" s="1"/>
  <c r="GA101" i="3"/>
  <c r="BF107" i="4" s="1"/>
  <c r="FY101" i="3"/>
  <c r="FZ101" i="3" s="1"/>
  <c r="BF157" i="4"/>
  <c r="GC151" i="3"/>
  <c r="GA151" i="3"/>
  <c r="FZ151" i="3"/>
  <c r="FY151" i="3"/>
  <c r="GB151" i="3"/>
  <c r="FZ157" i="3"/>
  <c r="FY157" i="3"/>
  <c r="GC157" i="3"/>
  <c r="BF163" i="4"/>
  <c r="GA157" i="3"/>
  <c r="GB157" i="3"/>
  <c r="EI127" i="3"/>
  <c r="EL127" i="3" s="1"/>
  <c r="EM127" i="3" s="1"/>
  <c r="EJ127" i="3"/>
  <c r="EK127" i="3"/>
  <c r="AT133" i="4" s="1"/>
  <c r="EI133" i="3"/>
  <c r="EK133" i="3" s="1"/>
  <c r="EL133" i="3"/>
  <c r="EM133" i="3" s="1"/>
  <c r="AT139" i="4" s="1"/>
  <c r="EJ133" i="3"/>
  <c r="AT99" i="4"/>
  <c r="EM93" i="3"/>
  <c r="EK93" i="3"/>
  <c r="EJ93" i="3"/>
  <c r="EI93" i="3"/>
  <c r="EL93" i="3"/>
  <c r="EJ153" i="3"/>
  <c r="EL153" i="3"/>
  <c r="EM153" i="3"/>
  <c r="EI153" i="3"/>
  <c r="EK153" i="3"/>
  <c r="AT159" i="4"/>
  <c r="EK157" i="3"/>
  <c r="EM157" i="3"/>
  <c r="EL157" i="3"/>
  <c r="AT163" i="4"/>
  <c r="EJ157" i="3"/>
  <c r="EI157" i="3"/>
  <c r="EI113" i="3"/>
  <c r="EK113" i="3" s="1"/>
  <c r="AT119" i="4" s="1"/>
  <c r="EL113" i="3"/>
  <c r="EM113" i="3" s="1"/>
  <c r="EJ113" i="3"/>
  <c r="EK103" i="3"/>
  <c r="EI103" i="3"/>
  <c r="EJ103" i="3" s="1"/>
  <c r="AT109" i="4"/>
  <c r="EL103" i="3"/>
  <c r="EM103" i="3" s="1"/>
  <c r="AT125" i="4"/>
  <c r="EI119" i="3"/>
  <c r="EJ119" i="3"/>
  <c r="EK119" i="3"/>
  <c r="EM119" i="3"/>
  <c r="EL119" i="3"/>
  <c r="EQ99" i="3"/>
  <c r="ER99" i="3"/>
  <c r="ES99" i="3"/>
  <c r="EP99" i="3"/>
  <c r="AV105" i="4"/>
  <c r="ET99" i="3"/>
  <c r="ET119" i="3"/>
  <c r="EQ119" i="3"/>
  <c r="ER119" i="3"/>
  <c r="EP119" i="3"/>
  <c r="ES119" i="3"/>
  <c r="AV125" i="4"/>
  <c r="AV101" i="4"/>
  <c r="EQ95" i="3"/>
  <c r="ES95" i="3"/>
  <c r="ET95" i="3" s="1"/>
  <c r="EP95" i="3"/>
  <c r="ER95" i="3" s="1"/>
  <c r="AV145" i="4"/>
  <c r="EP139" i="3"/>
  <c r="ES139" i="3"/>
  <c r="ET139" i="3"/>
  <c r="ER139" i="3"/>
  <c r="EQ139" i="3"/>
  <c r="ES93" i="3"/>
  <c r="ER93" i="3"/>
  <c r="AV99" i="4"/>
  <c r="EP93" i="3"/>
  <c r="ET93" i="3"/>
  <c r="EQ93" i="3"/>
  <c r="ER149" i="3"/>
  <c r="EP149" i="3"/>
  <c r="EQ149" i="3"/>
  <c r="AV155" i="4"/>
  <c r="ES149" i="3"/>
  <c r="ET149" i="3"/>
  <c r="EP143" i="3"/>
  <c r="EQ143" i="3" s="1"/>
  <c r="AV149" i="4"/>
  <c r="ET143" i="3"/>
  <c r="ER143" i="3"/>
  <c r="ES143" i="3"/>
  <c r="AV165" i="4"/>
  <c r="EQ159" i="3"/>
  <c r="EP159" i="3"/>
  <c r="ER159" i="3"/>
  <c r="ET159" i="3"/>
  <c r="ES159" i="3"/>
  <c r="ER121" i="3"/>
  <c r="ET121" i="3"/>
  <c r="AV127" i="4"/>
  <c r="ES121" i="3"/>
  <c r="EQ121" i="3"/>
  <c r="EP121" i="3"/>
  <c r="GX153" i="3"/>
  <c r="BL159" i="4"/>
  <c r="GT153" i="3"/>
  <c r="GU153" i="3"/>
  <c r="GW153" i="3"/>
  <c r="GV153" i="3"/>
  <c r="GT121" i="3"/>
  <c r="BL127" i="4"/>
  <c r="GX121" i="3"/>
  <c r="GW121" i="3"/>
  <c r="GU121" i="3"/>
  <c r="GV121" i="3"/>
  <c r="GV99" i="3"/>
  <c r="GX99" i="3"/>
  <c r="BL105" i="4"/>
  <c r="GW99" i="3"/>
  <c r="GU99" i="3"/>
  <c r="GT99" i="3"/>
  <c r="GW115" i="3"/>
  <c r="BL121" i="4"/>
  <c r="GV115" i="3"/>
  <c r="GU115" i="3"/>
  <c r="GX115" i="3"/>
  <c r="GT115" i="3"/>
  <c r="GT145" i="3"/>
  <c r="BL151" i="4"/>
  <c r="GU145" i="3"/>
  <c r="GX145" i="3"/>
  <c r="GW145" i="3"/>
  <c r="GV145" i="3"/>
  <c r="BL147" i="4"/>
  <c r="GV141" i="3"/>
  <c r="GX141" i="3"/>
  <c r="GU141" i="3"/>
  <c r="GT141" i="3"/>
  <c r="GW141" i="3"/>
  <c r="GV133" i="3"/>
  <c r="GU133" i="3"/>
  <c r="GW133" i="3"/>
  <c r="GT133" i="3"/>
  <c r="GX133" i="3"/>
  <c r="BL139" i="4"/>
  <c r="GU149" i="3"/>
  <c r="GT149" i="3"/>
  <c r="BL155" i="4"/>
  <c r="GW149" i="3"/>
  <c r="GX149" i="3"/>
  <c r="GV149" i="3"/>
  <c r="DQ147" i="3"/>
  <c r="DR147" i="3" s="1"/>
  <c r="AN153" i="4" s="1"/>
  <c r="DO147" i="3"/>
  <c r="DN147" i="3"/>
  <c r="DP147" i="3" s="1"/>
  <c r="AN145" i="4"/>
  <c r="DR139" i="3"/>
  <c r="DQ139" i="3"/>
  <c r="DN139" i="3"/>
  <c r="DP139" i="3"/>
  <c r="DO139" i="3"/>
  <c r="DO123" i="3"/>
  <c r="DP123" i="3"/>
  <c r="AN129" i="4"/>
  <c r="DR123" i="3"/>
  <c r="DN123" i="3"/>
  <c r="DQ123" i="3"/>
  <c r="DQ137" i="3"/>
  <c r="DR137" i="3" s="1"/>
  <c r="DN137" i="3"/>
  <c r="DO137" i="3" s="1"/>
  <c r="DP137" i="3"/>
  <c r="AN143" i="4" s="1"/>
  <c r="DN149" i="3"/>
  <c r="DP149" i="3"/>
  <c r="DR149" i="3"/>
  <c r="AN155" i="4"/>
  <c r="DQ149" i="3"/>
  <c r="DO149" i="3"/>
  <c r="DO133" i="3"/>
  <c r="DQ133" i="3"/>
  <c r="DN133" i="3"/>
  <c r="DP133" i="3"/>
  <c r="AN139" i="4"/>
  <c r="DR133" i="3"/>
  <c r="DO153" i="3"/>
  <c r="DN153" i="3"/>
  <c r="DR153" i="3"/>
  <c r="DQ153" i="3"/>
  <c r="DP153" i="3"/>
  <c r="AN159" i="4"/>
  <c r="DR157" i="3"/>
  <c r="DN157" i="3"/>
  <c r="AN163" i="4"/>
  <c r="DO157" i="3"/>
  <c r="DP157" i="3"/>
  <c r="DQ157" i="3"/>
  <c r="DP159" i="3"/>
  <c r="DR159" i="3"/>
  <c r="DQ159" i="3"/>
  <c r="DO159" i="3"/>
  <c r="DN159" i="3"/>
  <c r="AN165" i="4"/>
  <c r="AP115" i="4"/>
  <c r="DW109" i="3"/>
  <c r="DY109" i="3"/>
  <c r="DU109" i="3"/>
  <c r="DV109" i="3"/>
  <c r="DX109" i="3"/>
  <c r="DX143" i="3"/>
  <c r="DY143" i="3" s="1"/>
  <c r="DU143" i="3"/>
  <c r="DW143" i="3" s="1"/>
  <c r="AP149" i="4" s="1"/>
  <c r="DV143" i="3"/>
  <c r="DX129" i="3"/>
  <c r="DW129" i="3"/>
  <c r="DV129" i="3"/>
  <c r="DU129" i="3"/>
  <c r="DY129" i="3"/>
  <c r="AP135" i="4"/>
  <c r="DV127" i="3"/>
  <c r="DU127" i="3"/>
  <c r="AP133" i="4"/>
  <c r="DY127" i="3"/>
  <c r="DX127" i="3"/>
  <c r="DW127" i="3"/>
  <c r="DV99" i="3"/>
  <c r="DX99" i="3"/>
  <c r="DY99" i="3"/>
  <c r="DU99" i="3"/>
  <c r="DW99" i="3"/>
  <c r="AP105" i="4"/>
  <c r="DY91" i="3"/>
  <c r="DX91" i="3"/>
  <c r="DU91" i="3"/>
  <c r="DW91" i="3"/>
  <c r="DV91" i="3"/>
  <c r="AP97" i="4"/>
  <c r="DX107" i="3"/>
  <c r="DY107" i="3" s="1"/>
  <c r="AP113" i="4" s="1"/>
  <c r="DV107" i="3"/>
  <c r="DU107" i="3"/>
  <c r="DW107" i="3" s="1"/>
  <c r="DX159" i="3"/>
  <c r="DV159" i="3"/>
  <c r="DY159" i="3"/>
  <c r="DU159" i="3"/>
  <c r="AP165" i="4"/>
  <c r="DW159" i="3"/>
  <c r="BX23" i="3"/>
  <c r="BZ23" i="3"/>
  <c r="AB29" i="4"/>
  <c r="BY23" i="3"/>
  <c r="CA23" i="3"/>
  <c r="CB23" i="3"/>
  <c r="BZ25" i="3"/>
  <c r="AB31" i="4" s="1"/>
  <c r="BX25" i="3"/>
  <c r="CA25" i="3" s="1"/>
  <c r="CB25" i="3" s="1"/>
  <c r="BY25" i="3"/>
  <c r="BZ43" i="3"/>
  <c r="BX43" i="3"/>
  <c r="AB49" i="4"/>
  <c r="CB43" i="3"/>
  <c r="CA43" i="3"/>
  <c r="BY43" i="3"/>
  <c r="BZ47" i="3"/>
  <c r="AB53" i="4" s="1"/>
  <c r="BX47" i="3"/>
  <c r="CA47" i="3" s="1"/>
  <c r="CB47" i="3" s="1"/>
  <c r="BY47" i="3"/>
  <c r="BY51" i="3"/>
  <c r="BX51" i="3"/>
  <c r="BZ51" i="3" s="1"/>
  <c r="CA51" i="3"/>
  <c r="CB51" i="3" s="1"/>
  <c r="AB57" i="4" s="1"/>
  <c r="BX21" i="3"/>
  <c r="CA21" i="3"/>
  <c r="CB21" i="3" s="1"/>
  <c r="BZ21" i="3"/>
  <c r="AB27" i="4" s="1"/>
  <c r="BY21" i="3"/>
  <c r="BX49" i="3"/>
  <c r="BZ49" i="3" s="1"/>
  <c r="CA49" i="3"/>
  <c r="CB49" i="3" s="1"/>
  <c r="AB55" i="4" s="1"/>
  <c r="BY49" i="3"/>
  <c r="CA13" i="3"/>
  <c r="BY13" i="3"/>
  <c r="BX13" i="3"/>
  <c r="CB13" i="3"/>
  <c r="AB19" i="4"/>
  <c r="BZ13" i="3"/>
  <c r="BZ5" i="3"/>
  <c r="AB11" i="4" s="1"/>
  <c r="CA5" i="3"/>
  <c r="CB5" i="3" s="1"/>
  <c r="BX5" i="3"/>
  <c r="BY5" i="3" s="1"/>
  <c r="FS159" i="3"/>
  <c r="FT159" i="3"/>
  <c r="FR159" i="3"/>
  <c r="FU159" i="3"/>
  <c r="FV159" i="3"/>
  <c r="BD165" i="4"/>
  <c r="FU121" i="3"/>
  <c r="FV121" i="3" s="1"/>
  <c r="BD127" i="4" s="1"/>
  <c r="FS121" i="3"/>
  <c r="FR121" i="3"/>
  <c r="FT121" i="3" s="1"/>
  <c r="FS97" i="3"/>
  <c r="FT97" i="3"/>
  <c r="BD103" i="4" s="1"/>
  <c r="FR97" i="3"/>
  <c r="FU97" i="3" s="1"/>
  <c r="FV97" i="3" s="1"/>
  <c r="FS139" i="3"/>
  <c r="BD145" i="4"/>
  <c r="FU139" i="3"/>
  <c r="FV139" i="3"/>
  <c r="FR139" i="3"/>
  <c r="FT139" i="3"/>
  <c r="FR113" i="3"/>
  <c r="FS113" i="3" s="1"/>
  <c r="FT113" i="3"/>
  <c r="BD119" i="4"/>
  <c r="FU113" i="3"/>
  <c r="FV113" i="3" s="1"/>
  <c r="FS149" i="3"/>
  <c r="FU149" i="3"/>
  <c r="FT149" i="3"/>
  <c r="FR149" i="3"/>
  <c r="FV149" i="3"/>
  <c r="BD155" i="4"/>
  <c r="FV153" i="3"/>
  <c r="FR153" i="3"/>
  <c r="BD159" i="4"/>
  <c r="FT153" i="3"/>
  <c r="FS153" i="3"/>
  <c r="FU153" i="3"/>
  <c r="FV141" i="3"/>
  <c r="FT141" i="3"/>
  <c r="FR141" i="3"/>
  <c r="FU141" i="3"/>
  <c r="BD147" i="4"/>
  <c r="FS141" i="3"/>
  <c r="BT49" i="3"/>
  <c r="BU49" i="3" s="1"/>
  <c r="Z55" i="4" s="1"/>
  <c r="FH127" i="3"/>
  <c r="FF127" i="3"/>
  <c r="FD127" i="3"/>
  <c r="AZ133" i="4"/>
  <c r="FG127" i="3"/>
  <c r="FE127" i="3"/>
  <c r="FG105" i="3"/>
  <c r="FH105" i="3" s="1"/>
  <c r="AZ111" i="4" s="1"/>
  <c r="FF105" i="3"/>
  <c r="FD105" i="3"/>
  <c r="FE105" i="3" s="1"/>
  <c r="FF153" i="3"/>
  <c r="FG153" i="3"/>
  <c r="FH153" i="3"/>
  <c r="FE153" i="3"/>
  <c r="FD153" i="3"/>
  <c r="AZ159" i="4"/>
  <c r="FG135" i="3"/>
  <c r="FH135" i="3"/>
  <c r="FD135" i="3"/>
  <c r="FF135" i="3" s="1"/>
  <c r="AZ141" i="4" s="1"/>
  <c r="FE135" i="3"/>
  <c r="FE157" i="3"/>
  <c r="FD157" i="3"/>
  <c r="FH157" i="3"/>
  <c r="FG157" i="3"/>
  <c r="FF157" i="3"/>
  <c r="AZ163" i="4"/>
  <c r="FH145" i="3"/>
  <c r="FD145" i="3"/>
  <c r="FE145" i="3" s="1"/>
  <c r="FF145" i="3"/>
  <c r="AZ151" i="4" s="1"/>
  <c r="FG145" i="3"/>
  <c r="AZ101" i="4"/>
  <c r="FG95" i="3"/>
  <c r="FF95" i="3"/>
  <c r="FH95" i="3"/>
  <c r="FD95" i="3"/>
  <c r="FE95" i="3"/>
  <c r="FG107" i="3"/>
  <c r="FE107" i="3"/>
  <c r="AZ113" i="4"/>
  <c r="FD107" i="3"/>
  <c r="FH107" i="3"/>
  <c r="FF107" i="3"/>
  <c r="AZ161" i="4"/>
  <c r="FF155" i="3"/>
  <c r="FE155" i="3"/>
  <c r="FG155" i="3"/>
  <c r="FH155" i="3"/>
  <c r="FD155" i="3"/>
  <c r="CJ39" i="4"/>
  <c r="CJ40" i="4" s="1"/>
  <c r="CJ41" i="4" s="1"/>
  <c r="CJ42" i="4" s="1"/>
  <c r="CJ43" i="4" s="1"/>
  <c r="CJ46" i="4" s="1"/>
  <c r="CJ47" i="4" s="1"/>
  <c r="CJ48" i="4" s="1"/>
  <c r="CJ51" i="4" s="1"/>
  <c r="CM425" i="4"/>
  <c r="CN425" i="4" s="1"/>
  <c r="CM293" i="4"/>
  <c r="CN293" i="4" s="1"/>
  <c r="CM427" i="4"/>
  <c r="CN427" i="4" s="1"/>
  <c r="CM248" i="4"/>
  <c r="CN248" i="4" s="1"/>
  <c r="CM63" i="4"/>
  <c r="CN63" i="4" s="1"/>
  <c r="CM301" i="4"/>
  <c r="CN301" i="4" s="1"/>
  <c r="CM91" i="4"/>
  <c r="CN91" i="4" s="1"/>
  <c r="CM45" i="4"/>
  <c r="CN45" i="4" s="1"/>
  <c r="CM125" i="4"/>
  <c r="CN125" i="4" s="1"/>
  <c r="CM175" i="4"/>
  <c r="CN175" i="4" s="1"/>
  <c r="CM320" i="4"/>
  <c r="CN320" i="4" s="1"/>
  <c r="CM296" i="4"/>
  <c r="CN296" i="4" s="1"/>
  <c r="CM362" i="4"/>
  <c r="CN362" i="4" s="1"/>
  <c r="CM148" i="4"/>
  <c r="CN148" i="4" s="1"/>
  <c r="CM81" i="4"/>
  <c r="CN81" i="4" s="1"/>
  <c r="CM221" i="4"/>
  <c r="CN221" i="4" s="1"/>
  <c r="CM375" i="4"/>
  <c r="CN375" i="4" s="1"/>
  <c r="CM439" i="4"/>
  <c r="CN439" i="4" s="1"/>
  <c r="CM229" i="4"/>
  <c r="CN229" i="4" s="1"/>
  <c r="CM328" i="4"/>
  <c r="CN328" i="4" s="1"/>
  <c r="CM200" i="4"/>
  <c r="CN200" i="4" s="1"/>
  <c r="AA8" i="4"/>
  <c r="AA9" i="4"/>
  <c r="GN153" i="3"/>
  <c r="GM153" i="3"/>
  <c r="BJ159" i="4"/>
  <c r="GP153" i="3"/>
  <c r="GQ153" i="3"/>
  <c r="GO153" i="3"/>
  <c r="GQ155" i="3"/>
  <c r="GN155" i="3"/>
  <c r="BJ161" i="4"/>
  <c r="GP155" i="3"/>
  <c r="GM155" i="3"/>
  <c r="GO155" i="3"/>
  <c r="GM151" i="3"/>
  <c r="GP151" i="3"/>
  <c r="BJ157" i="4"/>
  <c r="GO151" i="3"/>
  <c r="GQ151" i="3"/>
  <c r="GN151" i="3"/>
  <c r="GP107" i="3"/>
  <c r="GO107" i="3"/>
  <c r="GN107" i="3"/>
  <c r="GM107" i="3"/>
  <c r="GQ107" i="3"/>
  <c r="BJ113" i="4"/>
  <c r="GO149" i="3"/>
  <c r="BJ155" i="4"/>
  <c r="GQ149" i="3"/>
  <c r="GN149" i="3"/>
  <c r="GP149" i="3"/>
  <c r="GM149" i="3"/>
  <c r="BJ111" i="4"/>
  <c r="GO105" i="3"/>
  <c r="GP105" i="3"/>
  <c r="GQ105" i="3"/>
  <c r="GN105" i="3"/>
  <c r="GM105" i="3"/>
  <c r="GN157" i="3"/>
  <c r="GP157" i="3"/>
  <c r="BJ163" i="4"/>
  <c r="GO157" i="3"/>
  <c r="GM157" i="3"/>
  <c r="GQ157" i="3"/>
  <c r="GM143" i="3"/>
  <c r="GO143" i="3"/>
  <c r="GN143" i="3"/>
  <c r="BJ149" i="4"/>
  <c r="GQ143" i="3"/>
  <c r="GP143" i="3"/>
  <c r="GN133" i="3"/>
  <c r="GM133" i="3"/>
  <c r="GO133" i="3"/>
  <c r="GQ133" i="3"/>
  <c r="GP133" i="3"/>
  <c r="BJ139" i="4"/>
  <c r="AA46" i="4" l="1"/>
  <c r="AA36" i="4"/>
  <c r="AA56" i="4"/>
  <c r="AA12" i="4"/>
  <c r="AA78" i="4"/>
  <c r="AA38" i="4"/>
  <c r="AA74" i="4"/>
  <c r="AA14" i="4"/>
  <c r="AA42" i="4"/>
  <c r="AA24" i="4"/>
  <c r="AA20" i="4"/>
  <c r="AA72" i="4"/>
  <c r="AA66" i="4"/>
  <c r="AA28" i="4"/>
  <c r="AA26" i="4"/>
  <c r="AA44" i="4"/>
  <c r="AA62" i="4"/>
  <c r="AA18" i="4"/>
  <c r="AA54" i="4"/>
  <c r="AA40" i="4"/>
  <c r="AA22" i="4"/>
  <c r="AA60" i="4"/>
  <c r="AA30" i="4"/>
  <c r="AA32" i="4"/>
  <c r="AA64" i="4"/>
  <c r="AA50" i="4"/>
  <c r="AA16" i="4"/>
  <c r="AA76" i="4"/>
  <c r="AA70" i="4"/>
  <c r="AA68" i="4"/>
  <c r="AA58" i="4"/>
  <c r="AA10" i="4"/>
  <c r="AA48" i="4"/>
  <c r="AA34" i="4"/>
  <c r="AA52" i="4"/>
  <c r="CM177" i="4"/>
  <c r="CN177" i="4" s="1"/>
  <c r="AU160" i="4"/>
  <c r="AU104" i="4"/>
  <c r="AU116" i="4"/>
  <c r="AU140" i="4"/>
  <c r="AU134" i="4"/>
  <c r="AU130" i="4"/>
  <c r="AU162" i="4"/>
  <c r="AU102" i="4"/>
  <c r="AU144" i="4"/>
  <c r="AU142" i="4"/>
  <c r="AU148" i="4"/>
  <c r="AU128" i="4"/>
  <c r="AU138" i="4"/>
  <c r="AU122" i="4"/>
  <c r="AU150" i="4"/>
  <c r="AU132" i="4"/>
  <c r="AU114" i="4"/>
  <c r="AU98" i="4"/>
  <c r="AU158" i="4"/>
  <c r="AU136" i="4"/>
  <c r="AU110" i="4"/>
  <c r="AU112" i="4"/>
  <c r="AU164" i="4"/>
  <c r="AU124" i="4"/>
  <c r="AU118" i="4"/>
  <c r="AU96" i="4"/>
  <c r="AU156" i="4"/>
  <c r="AU154" i="4"/>
  <c r="AU108" i="4"/>
  <c r="AU146" i="4"/>
  <c r="AU152" i="4"/>
  <c r="AU100" i="4"/>
  <c r="AU120" i="4"/>
  <c r="AU106" i="4"/>
  <c r="AU126" i="4"/>
  <c r="AW164" i="4"/>
  <c r="AW100" i="4"/>
  <c r="AW146" i="4"/>
  <c r="AW98" i="4"/>
  <c r="AW162" i="4"/>
  <c r="AW144" i="4"/>
  <c r="AW106" i="4"/>
  <c r="AW152" i="4"/>
  <c r="AW122" i="4"/>
  <c r="AW110" i="4"/>
  <c r="AW118" i="4"/>
  <c r="AW126" i="4"/>
  <c r="AW156" i="4"/>
  <c r="AW158" i="4"/>
  <c r="AW116" i="4"/>
  <c r="AW108" i="4"/>
  <c r="AW160" i="4"/>
  <c r="AW134" i="4"/>
  <c r="AW124" i="4"/>
  <c r="AW102" i="4"/>
  <c r="AW142" i="4"/>
  <c r="AW114" i="4"/>
  <c r="AW154" i="4"/>
  <c r="AW148" i="4"/>
  <c r="AW136" i="4"/>
  <c r="AW120" i="4"/>
  <c r="AW138" i="4"/>
  <c r="AW128" i="4"/>
  <c r="AW104" i="4"/>
  <c r="AW96" i="4"/>
  <c r="AW112" i="4"/>
  <c r="AW132" i="4"/>
  <c r="AW150" i="4"/>
  <c r="AW140" i="4"/>
  <c r="AW130" i="4"/>
  <c r="BI134" i="4"/>
  <c r="BI140" i="4"/>
  <c r="BI144" i="4"/>
  <c r="BI116" i="4"/>
  <c r="BI118" i="4"/>
  <c r="BI136" i="4"/>
  <c r="BI120" i="4"/>
  <c r="BI130" i="4"/>
  <c r="BI146" i="4"/>
  <c r="BI160" i="4"/>
  <c r="BI142" i="4"/>
  <c r="BI112" i="4"/>
  <c r="BI106" i="4"/>
  <c r="BI126" i="4"/>
  <c r="BI138" i="4"/>
  <c r="BI102" i="4"/>
  <c r="BI162" i="4"/>
  <c r="BI132" i="4"/>
  <c r="BI128" i="4"/>
  <c r="BI154" i="4"/>
  <c r="BI150" i="4"/>
  <c r="BI164" i="4"/>
  <c r="BI96" i="4"/>
  <c r="BI104" i="4"/>
  <c r="BI158" i="4"/>
  <c r="BI152" i="4"/>
  <c r="BI100" i="4"/>
  <c r="BI114" i="4"/>
  <c r="BI110" i="4"/>
  <c r="BI156" i="4"/>
  <c r="BI108" i="4"/>
  <c r="BI98" i="4"/>
  <c r="BI148" i="4"/>
  <c r="BI122" i="4"/>
  <c r="BI124" i="4"/>
  <c r="CA35" i="3"/>
  <c r="CB35" i="3" s="1"/>
  <c r="CE47" i="3"/>
  <c r="CF47" i="3" s="1"/>
  <c r="CI73" i="3"/>
  <c r="CH73" i="3"/>
  <c r="CG73" i="3"/>
  <c r="CE73" i="3"/>
  <c r="CF73" i="3"/>
  <c r="AD79" i="4"/>
  <c r="CI71" i="3"/>
  <c r="CF71" i="3"/>
  <c r="AD77" i="4"/>
  <c r="CG71" i="3"/>
  <c r="CH71" i="3"/>
  <c r="CE71" i="3"/>
  <c r="CG29" i="3"/>
  <c r="AD35" i="4" s="1"/>
  <c r="CE29" i="3"/>
  <c r="CH29" i="3" s="1"/>
  <c r="CI29" i="3" s="1"/>
  <c r="CF29" i="3"/>
  <c r="AD59" i="4"/>
  <c r="CF53" i="3"/>
  <c r="CG53" i="3"/>
  <c r="CE53" i="3"/>
  <c r="CI53" i="3"/>
  <c r="CH53" i="3"/>
  <c r="CH33" i="3"/>
  <c r="AD39" i="4"/>
  <c r="CI33" i="3"/>
  <c r="CG33" i="3"/>
  <c r="CF33" i="3"/>
  <c r="CE33" i="3"/>
  <c r="CE23" i="3"/>
  <c r="CH23" i="3"/>
  <c r="CI23" i="3"/>
  <c r="AD29" i="4"/>
  <c r="CF23" i="3"/>
  <c r="CG23" i="3"/>
  <c r="CE61" i="3"/>
  <c r="CG61" i="3" s="1"/>
  <c r="CF61" i="3"/>
  <c r="CH61" i="3"/>
  <c r="CI61" i="3" s="1"/>
  <c r="AD67" i="4" s="1"/>
  <c r="CE45" i="3"/>
  <c r="CG45" i="3" s="1"/>
  <c r="CM315" i="4"/>
  <c r="CN315" i="4" s="1"/>
  <c r="CM255" i="4"/>
  <c r="CN255" i="4" s="1"/>
  <c r="CM462" i="4"/>
  <c r="CN462" i="4" s="1"/>
  <c r="CM366" i="4"/>
  <c r="CN366" i="4" s="1"/>
  <c r="CM449" i="4"/>
  <c r="CN449" i="4" s="1"/>
  <c r="CM385" i="4"/>
  <c r="CN385" i="4" s="1"/>
  <c r="CM402" i="4"/>
  <c r="CN402" i="4" s="1"/>
  <c r="CM119" i="4"/>
  <c r="CN119" i="4" s="1"/>
  <c r="CM333" i="4"/>
  <c r="CN333" i="4" s="1"/>
  <c r="CM370" i="4"/>
  <c r="CN370" i="4" s="1"/>
  <c r="CM253" i="4"/>
  <c r="CN253" i="4" s="1"/>
  <c r="CM304" i="4"/>
  <c r="CN304" i="4" s="1"/>
  <c r="CM176" i="4"/>
  <c r="CN176" i="4" s="1"/>
  <c r="CM250" i="4"/>
  <c r="CN250" i="4" s="1"/>
  <c r="CM271" i="4"/>
  <c r="CN271" i="4" s="1"/>
  <c r="CM452" i="4"/>
  <c r="CN452" i="4" s="1"/>
  <c r="CM284" i="4"/>
  <c r="CN284" i="4" s="1"/>
  <c r="CM391" i="4"/>
  <c r="CN391" i="4" s="1"/>
  <c r="CM277" i="4"/>
  <c r="CN277" i="4" s="1"/>
  <c r="CM316" i="4"/>
  <c r="CN316" i="4" s="1"/>
  <c r="CM311" i="4"/>
  <c r="CN311" i="4" s="1"/>
  <c r="CM96" i="4"/>
  <c r="CN96" i="4" s="1"/>
  <c r="CM342" i="4"/>
  <c r="CN342" i="4" s="1"/>
  <c r="CM393" i="4"/>
  <c r="CN393" i="4" s="1"/>
  <c r="CM266" i="4"/>
  <c r="CN266" i="4" s="1"/>
  <c r="CM437" i="4"/>
  <c r="CN437" i="4" s="1"/>
  <c r="CM263" i="4"/>
  <c r="CN263" i="4" s="1"/>
  <c r="CM459" i="4"/>
  <c r="CN459" i="4" s="1"/>
  <c r="CM213" i="4"/>
  <c r="CN213" i="4" s="1"/>
  <c r="CM281" i="4"/>
  <c r="CN281" i="4" s="1"/>
  <c r="CM352" i="4"/>
  <c r="CN352" i="4" s="1"/>
  <c r="CM355" i="4"/>
  <c r="CN355" i="4" s="1"/>
  <c r="CM150" i="4"/>
  <c r="CN150" i="4" s="1"/>
  <c r="CM169" i="4"/>
  <c r="CN169" i="4" s="1"/>
  <c r="CM403" i="4"/>
  <c r="CN403" i="4" s="1"/>
  <c r="CM196" i="4"/>
  <c r="CN196" i="4" s="1"/>
  <c r="CM133" i="4"/>
  <c r="CN133" i="4" s="1"/>
  <c r="CM207" i="4"/>
  <c r="CN207" i="4" s="1"/>
  <c r="CM92" i="4"/>
  <c r="CN92" i="4" s="1"/>
  <c r="CM289" i="4"/>
  <c r="CN289" i="4" s="1"/>
  <c r="CM53" i="4"/>
  <c r="CN53" i="4" s="1"/>
  <c r="CM48" i="4"/>
  <c r="CN48" i="4" s="1"/>
  <c r="CM235" i="4"/>
  <c r="CN235" i="4" s="1"/>
  <c r="CM294" i="4"/>
  <c r="CN294" i="4" s="1"/>
  <c r="CM298" i="4"/>
  <c r="CN298" i="4" s="1"/>
  <c r="CM448" i="4"/>
  <c r="CN448" i="4" s="1"/>
  <c r="CM78" i="4"/>
  <c r="CN78" i="4" s="1"/>
  <c r="CM456" i="4"/>
  <c r="CN456" i="4" s="1"/>
  <c r="CM37" i="4"/>
  <c r="CM447" i="4"/>
  <c r="CN447" i="4" s="1"/>
  <c r="CM198" i="4"/>
  <c r="CN198" i="4" s="1"/>
  <c r="CM43" i="4"/>
  <c r="CN43" i="4" s="1"/>
  <c r="CM46" i="4"/>
  <c r="CN46" i="4" s="1"/>
  <c r="CM432" i="4"/>
  <c r="CN432" i="4" s="1"/>
  <c r="CM413" i="4"/>
  <c r="CN413" i="4" s="1"/>
  <c r="CM361" i="4"/>
  <c r="CN361" i="4" s="1"/>
  <c r="CM249" i="4"/>
  <c r="CN249" i="4" s="1"/>
  <c r="CM54" i="4"/>
  <c r="CN54" i="4" s="1"/>
  <c r="CM273" i="4"/>
  <c r="CN273" i="4" s="1"/>
  <c r="CM116" i="4"/>
  <c r="CN116" i="4" s="1"/>
  <c r="CM69" i="4"/>
  <c r="CN69" i="4" s="1"/>
  <c r="CM193" i="4"/>
  <c r="CN193" i="4" s="1"/>
  <c r="CM343" i="4"/>
  <c r="CN343" i="4" s="1"/>
  <c r="CM162" i="4"/>
  <c r="CN162" i="4" s="1"/>
  <c r="CM27" i="4"/>
  <c r="CM241" i="4"/>
  <c r="CN241" i="4" s="1"/>
  <c r="CM118" i="4"/>
  <c r="CN118" i="4" s="1"/>
  <c r="CM367" i="4"/>
  <c r="CN367" i="4" s="1"/>
  <c r="CM170" i="4"/>
  <c r="CN170" i="4" s="1"/>
  <c r="CM247" i="4"/>
  <c r="CN247" i="4" s="1"/>
  <c r="CM264" i="4"/>
  <c r="CN264" i="4" s="1"/>
  <c r="CM127" i="4"/>
  <c r="CN127" i="4" s="1"/>
  <c r="CM157" i="4"/>
  <c r="CN157" i="4" s="1"/>
  <c r="CM350" i="4"/>
  <c r="CN350" i="4" s="1"/>
  <c r="CM359" i="4"/>
  <c r="CN359" i="4" s="1"/>
  <c r="CM189" i="4"/>
  <c r="CN189" i="4" s="1"/>
  <c r="CM38" i="4"/>
  <c r="CM204" i="4"/>
  <c r="CN204" i="4" s="1"/>
  <c r="CM160" i="4"/>
  <c r="CN160" i="4" s="1"/>
  <c r="CM233" i="4"/>
  <c r="CN233" i="4" s="1"/>
  <c r="CM225" i="4"/>
  <c r="CN225" i="4" s="1"/>
  <c r="CM203" i="4"/>
  <c r="CN203" i="4" s="1"/>
  <c r="CM128" i="4"/>
  <c r="CN128" i="4" s="1"/>
  <c r="CM236" i="4"/>
  <c r="CN236" i="4" s="1"/>
  <c r="CM453" i="4"/>
  <c r="CN453" i="4" s="1"/>
  <c r="CM337" i="4"/>
  <c r="CN337" i="4" s="1"/>
  <c r="CM32" i="4"/>
  <c r="CM71" i="4"/>
  <c r="CN71" i="4" s="1"/>
  <c r="CM444" i="4"/>
  <c r="CN444" i="4" s="1"/>
  <c r="CM40" i="4"/>
  <c r="CN40" i="4" s="1"/>
  <c r="CM42" i="4"/>
  <c r="CN42" i="4" s="1"/>
  <c r="CM423" i="4"/>
  <c r="CN423" i="4" s="1"/>
  <c r="CM305" i="4"/>
  <c r="CN305" i="4" s="1"/>
  <c r="CM251" i="4"/>
  <c r="CN251" i="4" s="1"/>
  <c r="CM151" i="4"/>
  <c r="CN151" i="4" s="1"/>
  <c r="CM354" i="4"/>
  <c r="CN354" i="4" s="1"/>
  <c r="CM108" i="4"/>
  <c r="CN108" i="4" s="1"/>
  <c r="CM406" i="4"/>
  <c r="CN406" i="4" s="1"/>
  <c r="CM223" i="4"/>
  <c r="CN223" i="4" s="1"/>
  <c r="CM57" i="4"/>
  <c r="CN57" i="4" s="1"/>
  <c r="CM70" i="4"/>
  <c r="CN70" i="4" s="1"/>
  <c r="CM210" i="4"/>
  <c r="CN210" i="4" s="1"/>
  <c r="CM240" i="4"/>
  <c r="CN240" i="4" s="1"/>
  <c r="CM132" i="4"/>
  <c r="CN132" i="4" s="1"/>
  <c r="CM389" i="4"/>
  <c r="CN389" i="4" s="1"/>
  <c r="CM345" i="4"/>
  <c r="CN345" i="4" s="1"/>
  <c r="CM104" i="4"/>
  <c r="CN104" i="4" s="1"/>
  <c r="CM257" i="4"/>
  <c r="CN257" i="4" s="1"/>
  <c r="CM363" i="4"/>
  <c r="CN363" i="4" s="1"/>
  <c r="CM332" i="4"/>
  <c r="CN332" i="4" s="1"/>
  <c r="CM410" i="4"/>
  <c r="CN410" i="4" s="1"/>
  <c r="CM220" i="4"/>
  <c r="CN220" i="4" s="1"/>
  <c r="CM254" i="4"/>
  <c r="CN254" i="4" s="1"/>
  <c r="CM252" i="4"/>
  <c r="CN252" i="4" s="1"/>
  <c r="CM443" i="4"/>
  <c r="CN443" i="4" s="1"/>
  <c r="CM339" i="4"/>
  <c r="CN339" i="4" s="1"/>
  <c r="CM259" i="4"/>
  <c r="CN259" i="4" s="1"/>
  <c r="CM258" i="4"/>
  <c r="CN258" i="4" s="1"/>
  <c r="CM28" i="4"/>
  <c r="CM340" i="4"/>
  <c r="CN340" i="4" s="1"/>
  <c r="CM347" i="4"/>
  <c r="CN347" i="4" s="1"/>
  <c r="CM36" i="4"/>
  <c r="CM335" i="4"/>
  <c r="CN335" i="4" s="1"/>
  <c r="CM146" i="4"/>
  <c r="CN146" i="4" s="1"/>
  <c r="CM392" i="4"/>
  <c r="CN392" i="4" s="1"/>
  <c r="CM67" i="4"/>
  <c r="CN67" i="4" s="1"/>
  <c r="CM349" i="4"/>
  <c r="CN349" i="4" s="1"/>
  <c r="CM137" i="4"/>
  <c r="CN137" i="4" s="1"/>
  <c r="CM88" i="4"/>
  <c r="CN88" i="4" s="1"/>
  <c r="CM312" i="4"/>
  <c r="CN312" i="4" s="1"/>
  <c r="CM41" i="4"/>
  <c r="CN41" i="4" s="1"/>
  <c r="CM442" i="4"/>
  <c r="CN442" i="4" s="1"/>
  <c r="CM382" i="4"/>
  <c r="CN382" i="4" s="1"/>
  <c r="CM100" i="4"/>
  <c r="CN100" i="4" s="1"/>
  <c r="CM275" i="4"/>
  <c r="CN275" i="4" s="1"/>
  <c r="CM360" i="4"/>
  <c r="CN360" i="4" s="1"/>
  <c r="CM117" i="4"/>
  <c r="CN117" i="4" s="1"/>
  <c r="CM124" i="4"/>
  <c r="CN124" i="4" s="1"/>
  <c r="CM64" i="4"/>
  <c r="CN64" i="4" s="1"/>
  <c r="CM136" i="4"/>
  <c r="CN136" i="4" s="1"/>
  <c r="CM180" i="4"/>
  <c r="CN180" i="4" s="1"/>
  <c r="CM394" i="4"/>
  <c r="CN394" i="4" s="1"/>
  <c r="CM246" i="4"/>
  <c r="CN246" i="4" s="1"/>
  <c r="CM308" i="4"/>
  <c r="CN308" i="4" s="1"/>
  <c r="CM267" i="4"/>
  <c r="CN267" i="4" s="1"/>
  <c r="CM285" i="4"/>
  <c r="CN285" i="4" s="1"/>
  <c r="CM52" i="4"/>
  <c r="CN52" i="4" s="1"/>
  <c r="CM219" i="4"/>
  <c r="CN219" i="4" s="1"/>
  <c r="CM66" i="4"/>
  <c r="CN66" i="4" s="1"/>
  <c r="CM44" i="4"/>
  <c r="CN44" i="4" s="1"/>
  <c r="CM206" i="4"/>
  <c r="CN206" i="4" s="1"/>
  <c r="CM26" i="4"/>
  <c r="CM50" i="4"/>
  <c r="CN50" i="4" s="1"/>
  <c r="CM426" i="4"/>
  <c r="CN426" i="4" s="1"/>
  <c r="CM155" i="4"/>
  <c r="CN155" i="4" s="1"/>
  <c r="CM147" i="4"/>
  <c r="CN147" i="4" s="1"/>
  <c r="CM126" i="4"/>
  <c r="CN126" i="4" s="1"/>
  <c r="CM397" i="4"/>
  <c r="CN397" i="4" s="1"/>
  <c r="CM105" i="4"/>
  <c r="CN105" i="4" s="1"/>
  <c r="CM62" i="4"/>
  <c r="CN62" i="4" s="1"/>
  <c r="CM149" i="4"/>
  <c r="CN149" i="4" s="1"/>
  <c r="CM270" i="4"/>
  <c r="CN270" i="4" s="1"/>
  <c r="CM202" i="4"/>
  <c r="CN202" i="4" s="1"/>
  <c r="CM231" i="4"/>
  <c r="CN231" i="4" s="1"/>
  <c r="CM288" i="4"/>
  <c r="CN288" i="4" s="1"/>
  <c r="CM232" i="4"/>
  <c r="CN232" i="4" s="1"/>
  <c r="CM152" i="4"/>
  <c r="CN152" i="4" s="1"/>
  <c r="CM384" i="4"/>
  <c r="CN384" i="4" s="1"/>
  <c r="CM114" i="4"/>
  <c r="CN114" i="4" s="1"/>
  <c r="CM234" i="4"/>
  <c r="CN234" i="4" s="1"/>
  <c r="CM23" i="4"/>
  <c r="CM230" i="4"/>
  <c r="CN230" i="4" s="1"/>
  <c r="CM317" i="4"/>
  <c r="CN317" i="4" s="1"/>
  <c r="CM269" i="4"/>
  <c r="CN269" i="4" s="1"/>
  <c r="CM368" i="4"/>
  <c r="CN368" i="4" s="1"/>
  <c r="CM244" i="4"/>
  <c r="CN244" i="4" s="1"/>
  <c r="CM306" i="4"/>
  <c r="CN306" i="4" s="1"/>
  <c r="CM168" i="4"/>
  <c r="CN168" i="4" s="1"/>
  <c r="CM408" i="4"/>
  <c r="CN408" i="4" s="1"/>
  <c r="CM85" i="4"/>
  <c r="CN85" i="4" s="1"/>
  <c r="CM457" i="4"/>
  <c r="CN457" i="4" s="1"/>
  <c r="CM94" i="4"/>
  <c r="CN94" i="4" s="1"/>
  <c r="CM158" i="4"/>
  <c r="CN158" i="4" s="1"/>
  <c r="CM369" i="4"/>
  <c r="CN369" i="4" s="1"/>
  <c r="CM208" i="4"/>
  <c r="CN208" i="4" s="1"/>
  <c r="CM326" i="4"/>
  <c r="CN326" i="4" s="1"/>
  <c r="CM217" i="4"/>
  <c r="CN217" i="4" s="1"/>
  <c r="CM227" i="4"/>
  <c r="CN227" i="4" s="1"/>
  <c r="CM307" i="4"/>
  <c r="CN307" i="4" s="1"/>
  <c r="CM107" i="4"/>
  <c r="CN107" i="4" s="1"/>
  <c r="CM156" i="4"/>
  <c r="CN156" i="4" s="1"/>
  <c r="CM321" i="4"/>
  <c r="CN321" i="4" s="1"/>
  <c r="CM353" i="4"/>
  <c r="CN353" i="4" s="1"/>
  <c r="CM376" i="4"/>
  <c r="CN376" i="4" s="1"/>
  <c r="CM95" i="4"/>
  <c r="CN95" i="4" s="1"/>
  <c r="CM80" i="4"/>
  <c r="CN80" i="4" s="1"/>
  <c r="CM131" i="4"/>
  <c r="CN131" i="4" s="1"/>
  <c r="CM445" i="4"/>
  <c r="CN445" i="4" s="1"/>
  <c r="CM201" i="4"/>
  <c r="CN201" i="4" s="1"/>
  <c r="CM120" i="4"/>
  <c r="CN120" i="4" s="1"/>
  <c r="CM226" i="4"/>
  <c r="CN226" i="4" s="1"/>
  <c r="CM112" i="4"/>
  <c r="CN112" i="4" s="1"/>
  <c r="CM24" i="4"/>
  <c r="CM89" i="4"/>
  <c r="CN89" i="4" s="1"/>
  <c r="CM265" i="4"/>
  <c r="CN265" i="4" s="1"/>
  <c r="CM435" i="4"/>
  <c r="CN435" i="4" s="1"/>
  <c r="CM187" i="4"/>
  <c r="CN187" i="4" s="1"/>
  <c r="CM396" i="4"/>
  <c r="CN396" i="4" s="1"/>
  <c r="CM299" i="4"/>
  <c r="CN299" i="4" s="1"/>
  <c r="CM143" i="4"/>
  <c r="CN143" i="4" s="1"/>
  <c r="CM381" i="4"/>
  <c r="CN381" i="4" s="1"/>
  <c r="CM205" i="4"/>
  <c r="CN205" i="4" s="1"/>
  <c r="CM283" i="4"/>
  <c r="CN283" i="4" s="1"/>
  <c r="CM433" i="4"/>
  <c r="CN433" i="4" s="1"/>
  <c r="CM390" i="4"/>
  <c r="CN390" i="4" s="1"/>
  <c r="CM431" i="4"/>
  <c r="CN431" i="4" s="1"/>
  <c r="CM436" i="4"/>
  <c r="CN436" i="4" s="1"/>
  <c r="CM140" i="4"/>
  <c r="CN140" i="4" s="1"/>
  <c r="CM195" i="4"/>
  <c r="CN195" i="4" s="1"/>
  <c r="CM111" i="4"/>
  <c r="CN111" i="4" s="1"/>
  <c r="CM29" i="4"/>
  <c r="CM303" i="4"/>
  <c r="CN303" i="4" s="1"/>
  <c r="CM83" i="4"/>
  <c r="CN83" i="4" s="1"/>
  <c r="CM344" i="4"/>
  <c r="CN344" i="4" s="1"/>
  <c r="CM75" i="4"/>
  <c r="CN75" i="4" s="1"/>
  <c r="CM418" i="4"/>
  <c r="CN418" i="4" s="1"/>
  <c r="CM173" i="4"/>
  <c r="CN173" i="4" s="1"/>
  <c r="CM185" i="4"/>
  <c r="CN185" i="4" s="1"/>
  <c r="CM106" i="4"/>
  <c r="CN106" i="4" s="1"/>
  <c r="CM163" i="4"/>
  <c r="CN163" i="4" s="1"/>
  <c r="CM86" i="4"/>
  <c r="CN86" i="4" s="1"/>
  <c r="CM93" i="4"/>
  <c r="CN93" i="4" s="1"/>
  <c r="CM428" i="4"/>
  <c r="CN428" i="4" s="1"/>
  <c r="CM276" i="4"/>
  <c r="CN276" i="4" s="1"/>
  <c r="CM178" i="4"/>
  <c r="CN178" i="4" s="1"/>
  <c r="CM365" i="4"/>
  <c r="CN365" i="4" s="1"/>
  <c r="CM278" i="4"/>
  <c r="CN278" i="4" s="1"/>
  <c r="CM99" i="4"/>
  <c r="CN99" i="4" s="1"/>
  <c r="CM194" i="4"/>
  <c r="CN194" i="4" s="1"/>
  <c r="CM76" i="4"/>
  <c r="CN76" i="4" s="1"/>
  <c r="CM378" i="4"/>
  <c r="CN378" i="4" s="1"/>
  <c r="CM346" i="4"/>
  <c r="CN346" i="4" s="1"/>
  <c r="CM441" i="4"/>
  <c r="CN441" i="4" s="1"/>
  <c r="CM184" i="4"/>
  <c r="CN184" i="4" s="1"/>
  <c r="CM30" i="4"/>
  <c r="CM409" i="4"/>
  <c r="CN409" i="4" s="1"/>
  <c r="CM364" i="4"/>
  <c r="CN364" i="4" s="1"/>
  <c r="CM319" i="4"/>
  <c r="CN319" i="4" s="1"/>
  <c r="CM192" i="4"/>
  <c r="CN192" i="4" s="1"/>
  <c r="CM295" i="4"/>
  <c r="CN295" i="4" s="1"/>
  <c r="CM272" i="4"/>
  <c r="CN272" i="4" s="1"/>
  <c r="CM33" i="4"/>
  <c r="CM245" i="4"/>
  <c r="CN245" i="4" s="1"/>
  <c r="CM430" i="4"/>
  <c r="CN430" i="4" s="1"/>
  <c r="CM31" i="4"/>
  <c r="CM422" i="4"/>
  <c r="CN422" i="4" s="1"/>
  <c r="CM314" i="4"/>
  <c r="CN314" i="4" s="1"/>
  <c r="CM60" i="4"/>
  <c r="CN60" i="4" s="1"/>
  <c r="CM188" i="4"/>
  <c r="CN188" i="4" s="1"/>
  <c r="CM222" i="4"/>
  <c r="CN222" i="4" s="1"/>
  <c r="CM47" i="4"/>
  <c r="CN47" i="4" s="1"/>
  <c r="CM237" i="4"/>
  <c r="CN237" i="4" s="1"/>
  <c r="CM451" i="4"/>
  <c r="CN451" i="4" s="1"/>
  <c r="CM297" i="4"/>
  <c r="CN297" i="4" s="1"/>
  <c r="CM388" i="4"/>
  <c r="CN388" i="4" s="1"/>
  <c r="CM358" i="4"/>
  <c r="CN358" i="4" s="1"/>
  <c r="CM90" i="4"/>
  <c r="CN90" i="4" s="1"/>
  <c r="CM438" i="4"/>
  <c r="CN438" i="4" s="1"/>
  <c r="CM323" i="4"/>
  <c r="CN323" i="4" s="1"/>
  <c r="CM292" i="4"/>
  <c r="CN292" i="4" s="1"/>
  <c r="CM357" i="4"/>
  <c r="CN357" i="4" s="1"/>
  <c r="CM182" i="4"/>
  <c r="CN182" i="4" s="1"/>
  <c r="CM191" i="4"/>
  <c r="CN191" i="4" s="1"/>
  <c r="CM190" i="4"/>
  <c r="CN190" i="4" s="1"/>
  <c r="CM400" i="4"/>
  <c r="CN400" i="4" s="1"/>
  <c r="CM455" i="4"/>
  <c r="CN455" i="4" s="1"/>
  <c r="CM261" i="4"/>
  <c r="CN261" i="4" s="1"/>
  <c r="CM405" i="4"/>
  <c r="CN405" i="4" s="1"/>
  <c r="CM407" i="4"/>
  <c r="CN407" i="4" s="1"/>
  <c r="CM139" i="4"/>
  <c r="CN139" i="4" s="1"/>
  <c r="CM228" i="4"/>
  <c r="CN228" i="4" s="1"/>
  <c r="CM59" i="4"/>
  <c r="CN59" i="4" s="1"/>
  <c r="CM373" i="4"/>
  <c r="CN373" i="4" s="1"/>
  <c r="CM22" i="4"/>
  <c r="CM129" i="4"/>
  <c r="CN129" i="4" s="1"/>
  <c r="CM372" i="4"/>
  <c r="CN372" i="4" s="1"/>
  <c r="CM417" i="4"/>
  <c r="CN417" i="4" s="1"/>
  <c r="CM341" i="4"/>
  <c r="CN341" i="4" s="1"/>
  <c r="CM416" i="4"/>
  <c r="CN416" i="4" s="1"/>
  <c r="CM218" i="4"/>
  <c r="CN218" i="4" s="1"/>
  <c r="CM56" i="4"/>
  <c r="CN56" i="4" s="1"/>
  <c r="CM58" i="4"/>
  <c r="CN58" i="4" s="1"/>
  <c r="CM103" i="4"/>
  <c r="CN103" i="4" s="1"/>
  <c r="CM174" i="4"/>
  <c r="CN174" i="4" s="1"/>
  <c r="CM351" i="4"/>
  <c r="CN351" i="4" s="1"/>
  <c r="CM387" i="4"/>
  <c r="CN387" i="4" s="1"/>
  <c r="CM142" i="4"/>
  <c r="CN142" i="4" s="1"/>
  <c r="CM309" i="4"/>
  <c r="CN309" i="4" s="1"/>
  <c r="CM61" i="4"/>
  <c r="CN61" i="4" s="1"/>
  <c r="CM260" i="4"/>
  <c r="CN260" i="4" s="1"/>
  <c r="CM145" i="4"/>
  <c r="CN145" i="4" s="1"/>
  <c r="CM460" i="4"/>
  <c r="CN460" i="4" s="1"/>
  <c r="CM211" i="4"/>
  <c r="CN211" i="4" s="1"/>
  <c r="CM209" i="4"/>
  <c r="CN209" i="4" s="1"/>
  <c r="CM164" i="4"/>
  <c r="CN164" i="4" s="1"/>
  <c r="CM374" i="4"/>
  <c r="CN374" i="4" s="1"/>
  <c r="CM380" i="4"/>
  <c r="CN380" i="4" s="1"/>
  <c r="CM153" i="4"/>
  <c r="CN153" i="4" s="1"/>
  <c r="CM327" i="4"/>
  <c r="CN327" i="4" s="1"/>
  <c r="CM123" i="4"/>
  <c r="CN123" i="4" s="1"/>
  <c r="CM322" i="4"/>
  <c r="CN322" i="4" s="1"/>
  <c r="CM77" i="4"/>
  <c r="CN77" i="4" s="1"/>
  <c r="CM282" i="4"/>
  <c r="CN282" i="4" s="1"/>
  <c r="CM329" i="4"/>
  <c r="CN329" i="4" s="1"/>
  <c r="CM450" i="4"/>
  <c r="CN450" i="4" s="1"/>
  <c r="CM356" i="4"/>
  <c r="CN356" i="4" s="1"/>
  <c r="CM421" i="4"/>
  <c r="CN421" i="4" s="1"/>
  <c r="CM398" i="4"/>
  <c r="CN398" i="4" s="1"/>
  <c r="CM415" i="4"/>
  <c r="CN415" i="4" s="1"/>
  <c r="CM34" i="4"/>
  <c r="CM310" i="4"/>
  <c r="CN310" i="4" s="1"/>
  <c r="CM134" i="4"/>
  <c r="CN134" i="4" s="1"/>
  <c r="CM73" i="4"/>
  <c r="CN73" i="4" s="1"/>
  <c r="CM287" i="4"/>
  <c r="CN287" i="4" s="1"/>
  <c r="CM49" i="4"/>
  <c r="CN49" i="4" s="1"/>
  <c r="CM243" i="4"/>
  <c r="CN243" i="4" s="1"/>
  <c r="CM214" i="4"/>
  <c r="CN214" i="4" s="1"/>
  <c r="CM377" i="4"/>
  <c r="CN377" i="4" s="1"/>
  <c r="CM212" i="4"/>
  <c r="CN212" i="4" s="1"/>
  <c r="CM313" i="4"/>
  <c r="CN313" i="4" s="1"/>
  <c r="CM383" i="4"/>
  <c r="CN383" i="4" s="1"/>
  <c r="CM197" i="4"/>
  <c r="CN197" i="4" s="1"/>
  <c r="CM334" i="4"/>
  <c r="CN334" i="4" s="1"/>
  <c r="CM166" i="4"/>
  <c r="CN166" i="4" s="1"/>
  <c r="CM280" i="4"/>
  <c r="CN280" i="4" s="1"/>
  <c r="CM330" i="4"/>
  <c r="CN330" i="4" s="1"/>
  <c r="CM446" i="4"/>
  <c r="CN446" i="4" s="1"/>
  <c r="CM274" i="4"/>
  <c r="CN274" i="4" s="1"/>
  <c r="CM454" i="4"/>
  <c r="CN454" i="4" s="1"/>
  <c r="CM181" i="4"/>
  <c r="CN181" i="4" s="1"/>
  <c r="CM318" i="4"/>
  <c r="CN318" i="4" s="1"/>
  <c r="CM101" i="4"/>
  <c r="CN101" i="4" s="1"/>
  <c r="CM167" i="4"/>
  <c r="CN167" i="4" s="1"/>
  <c r="CM138" i="4"/>
  <c r="CN138" i="4" s="1"/>
  <c r="CM130" i="4"/>
  <c r="CN130" i="4" s="1"/>
  <c r="CM348" i="4"/>
  <c r="CN348" i="4" s="1"/>
  <c r="CM371" i="4"/>
  <c r="CN371" i="4" s="1"/>
  <c r="CM290" i="4"/>
  <c r="CN290" i="4" s="1"/>
  <c r="CM79" i="4"/>
  <c r="CN79" i="4" s="1"/>
  <c r="CM458" i="4"/>
  <c r="CN458" i="4" s="1"/>
  <c r="CM325" i="4"/>
  <c r="CN325" i="4" s="1"/>
  <c r="CM262" i="4"/>
  <c r="CN262" i="4" s="1"/>
  <c r="CM424" i="4"/>
  <c r="CN424" i="4" s="1"/>
  <c r="CM399" i="4"/>
  <c r="CN399" i="4" s="1"/>
  <c r="CM338" i="4"/>
  <c r="CN338" i="4" s="1"/>
  <c r="CM242" i="4"/>
  <c r="CN242" i="4" s="1"/>
  <c r="CM199" i="4"/>
  <c r="CN199" i="4" s="1"/>
  <c r="CM404" i="4"/>
  <c r="CN404" i="4" s="1"/>
  <c r="CM420" i="4"/>
  <c r="CN420" i="4" s="1"/>
  <c r="CM215" i="4"/>
  <c r="CN215" i="4" s="1"/>
  <c r="CM115" i="4"/>
  <c r="CN115" i="4" s="1"/>
  <c r="CM286" i="4"/>
  <c r="CN286" i="4" s="1"/>
  <c r="CM256" i="4"/>
  <c r="CN256" i="4" s="1"/>
  <c r="CM84" i="4"/>
  <c r="CN84" i="4" s="1"/>
  <c r="CM414" i="4"/>
  <c r="CN414" i="4" s="1"/>
  <c r="CM102" i="4"/>
  <c r="CN102" i="4" s="1"/>
  <c r="CM300" i="4"/>
  <c r="CN300" i="4" s="1"/>
  <c r="CM144" i="4"/>
  <c r="CN144" i="4" s="1"/>
  <c r="CM98" i="4"/>
  <c r="CN98" i="4" s="1"/>
  <c r="CM65" i="4"/>
  <c r="CN65" i="4" s="1"/>
  <c r="CM324" i="4"/>
  <c r="CN324" i="4" s="1"/>
  <c r="CM429" i="4"/>
  <c r="CN429" i="4" s="1"/>
  <c r="CM172" i="4"/>
  <c r="CN172" i="4" s="1"/>
  <c r="CM434" i="4"/>
  <c r="CN434" i="4" s="1"/>
  <c r="CM82" i="4"/>
  <c r="CN82" i="4" s="1"/>
  <c r="CM109" i="4"/>
  <c r="CN109" i="4" s="1"/>
  <c r="CM171" i="4"/>
  <c r="CN171" i="4" s="1"/>
  <c r="CM25" i="4"/>
  <c r="CM216" i="4"/>
  <c r="CN216" i="4" s="1"/>
  <c r="CM401" i="4"/>
  <c r="CN401" i="4" s="1"/>
  <c r="CM331" i="4"/>
  <c r="CN331" i="4" s="1"/>
  <c r="CM186" i="4"/>
  <c r="CN186" i="4" s="1"/>
  <c r="CM154" i="4"/>
  <c r="CN154" i="4" s="1"/>
  <c r="CM121" i="4"/>
  <c r="CN121" i="4" s="1"/>
  <c r="CM74" i="4"/>
  <c r="CN74" i="4" s="1"/>
  <c r="CM238" i="4"/>
  <c r="CN238" i="4" s="1"/>
  <c r="CM224" i="4"/>
  <c r="CN224" i="4" s="1"/>
  <c r="CM159" i="4"/>
  <c r="CN159" i="4" s="1"/>
  <c r="CM55" i="4"/>
  <c r="CN55" i="4" s="1"/>
  <c r="CM268" i="4"/>
  <c r="CN268" i="4" s="1"/>
  <c r="CM161" i="4"/>
  <c r="CN161" i="4" s="1"/>
  <c r="CM412" i="4"/>
  <c r="CN412" i="4" s="1"/>
  <c r="CM51" i="4"/>
  <c r="CN51" i="4" s="1"/>
  <c r="CM461" i="4"/>
  <c r="CN461" i="4" s="1"/>
  <c r="CM419" i="4"/>
  <c r="CN419" i="4" s="1"/>
  <c r="CM72" i="4"/>
  <c r="CN72" i="4" s="1"/>
  <c r="CM179" i="4"/>
  <c r="CN179" i="4" s="1"/>
  <c r="CM239" i="4"/>
  <c r="CN239" i="4" s="1"/>
  <c r="CM35" i="4"/>
  <c r="CM279" i="4"/>
  <c r="CN279" i="4" s="1"/>
  <c r="CM122" i="4"/>
  <c r="CN122" i="4" s="1"/>
  <c r="CM39" i="4"/>
  <c r="CM141" i="4"/>
  <c r="CN141" i="4" s="1"/>
  <c r="CM135" i="4"/>
  <c r="CN135" i="4" s="1"/>
  <c r="CM302" i="4"/>
  <c r="CN302" i="4" s="1"/>
  <c r="CM411" i="4"/>
  <c r="CN411" i="4" s="1"/>
  <c r="CM97" i="4"/>
  <c r="CN97" i="4" s="1"/>
  <c r="CM183" i="4"/>
  <c r="CN183" i="4" s="1"/>
  <c r="CM336" i="4"/>
  <c r="CN336" i="4" s="1"/>
  <c r="CM379" i="4"/>
  <c r="CN379" i="4" s="1"/>
  <c r="CM395" i="4"/>
  <c r="CN395" i="4" s="1"/>
  <c r="CM291" i="4"/>
  <c r="CN291" i="4" s="1"/>
  <c r="CM386" i="4"/>
  <c r="CN386" i="4" s="1"/>
  <c r="CM68" i="4"/>
  <c r="CN68" i="4" s="1"/>
  <c r="CM165" i="4"/>
  <c r="CN165" i="4" s="1"/>
  <c r="CM87" i="4"/>
  <c r="CN87" i="4" s="1"/>
  <c r="CM113" i="4"/>
  <c r="CN113" i="4" s="1"/>
  <c r="CM110" i="4"/>
  <c r="CN110" i="4" s="1"/>
  <c r="CM440" i="4"/>
  <c r="CN440" i="4" s="1"/>
  <c r="BA120" i="4"/>
  <c r="BA124" i="4"/>
  <c r="BA164" i="4"/>
  <c r="BA122" i="4"/>
  <c r="BA158" i="4"/>
  <c r="BA154" i="4"/>
  <c r="BA104" i="4"/>
  <c r="BA106" i="4"/>
  <c r="BA118" i="4"/>
  <c r="BA146" i="4"/>
  <c r="BA156" i="4"/>
  <c r="BA98" i="4"/>
  <c r="BA142" i="4"/>
  <c r="BA160" i="4"/>
  <c r="BA138" i="4"/>
  <c r="BA96" i="4"/>
  <c r="BA130" i="4"/>
  <c r="BA140" i="4"/>
  <c r="BA108" i="4"/>
  <c r="BA110" i="4"/>
  <c r="BA148" i="4"/>
  <c r="BA136" i="4"/>
  <c r="BA114" i="4"/>
  <c r="BA128" i="4"/>
  <c r="BA152" i="4"/>
  <c r="BA100" i="4"/>
  <c r="BA134" i="4"/>
  <c r="BA144" i="4"/>
  <c r="BA132" i="4"/>
  <c r="BA150" i="4"/>
  <c r="BA112" i="4"/>
  <c r="BA116" i="4"/>
  <c r="BA162" i="4"/>
  <c r="BA102" i="4"/>
  <c r="BA126" i="4"/>
  <c r="AM142" i="4"/>
  <c r="AM104" i="4"/>
  <c r="AM102" i="4"/>
  <c r="AM106" i="4"/>
  <c r="AM126" i="4"/>
  <c r="AM110" i="4"/>
  <c r="AM100" i="4"/>
  <c r="AM122" i="4"/>
  <c r="AM118" i="4"/>
  <c r="AM146" i="4"/>
  <c r="AM136" i="4"/>
  <c r="AM98" i="4"/>
  <c r="AM96" i="4"/>
  <c r="AM128" i="4"/>
  <c r="AM162" i="4"/>
  <c r="AM158" i="4"/>
  <c r="AM130" i="4"/>
  <c r="AM144" i="4"/>
  <c r="AM112" i="4"/>
  <c r="AM114" i="4"/>
  <c r="AM134" i="4"/>
  <c r="AM120" i="4"/>
  <c r="AM124" i="4"/>
  <c r="AM150" i="4"/>
  <c r="AM156" i="4"/>
  <c r="AM116" i="4"/>
  <c r="AM140" i="4"/>
  <c r="AM164" i="4"/>
  <c r="AM132" i="4"/>
  <c r="AM108" i="4"/>
  <c r="AM160" i="4"/>
  <c r="AM148" i="4"/>
  <c r="AM138" i="4"/>
  <c r="AM152" i="4"/>
  <c r="AM154" i="4"/>
  <c r="BK136" i="4"/>
  <c r="BK112" i="4"/>
  <c r="BK140" i="4"/>
  <c r="BK162" i="4"/>
  <c r="BK106" i="4"/>
  <c r="BK116" i="4"/>
  <c r="BK114" i="4"/>
  <c r="BK146" i="4"/>
  <c r="BK154" i="4"/>
  <c r="BK120" i="4"/>
  <c r="BK160" i="4"/>
  <c r="BK124" i="4"/>
  <c r="BK104" i="4"/>
  <c r="BK132" i="4"/>
  <c r="BK148" i="4"/>
  <c r="BK144" i="4"/>
  <c r="BK108" i="4"/>
  <c r="BK130" i="4"/>
  <c r="BK150" i="4"/>
  <c r="BK138" i="4"/>
  <c r="BK126" i="4"/>
  <c r="BK152" i="4"/>
  <c r="BK122" i="4"/>
  <c r="BK128" i="4"/>
  <c r="BK158" i="4"/>
  <c r="BK96" i="4"/>
  <c r="BK100" i="4"/>
  <c r="BK110" i="4"/>
  <c r="BK142" i="4"/>
  <c r="BK118" i="4"/>
  <c r="BK164" i="4"/>
  <c r="BK102" i="4"/>
  <c r="BK156" i="4"/>
  <c r="BK98" i="4"/>
  <c r="BK134" i="4"/>
  <c r="BE110" i="4"/>
  <c r="BE154" i="4"/>
  <c r="BE150" i="4"/>
  <c r="BE156" i="4"/>
  <c r="BE164" i="4"/>
  <c r="BE148" i="4"/>
  <c r="BE136" i="4"/>
  <c r="BE112" i="4"/>
  <c r="BE126" i="4"/>
  <c r="BE98" i="4"/>
  <c r="BE108" i="4"/>
  <c r="BE158" i="4"/>
  <c r="BE116" i="4"/>
  <c r="BE162" i="4"/>
  <c r="BE138" i="4"/>
  <c r="BE132" i="4"/>
  <c r="BE130" i="4"/>
  <c r="BE102" i="4"/>
  <c r="BE124" i="4"/>
  <c r="BE114" i="4"/>
  <c r="BE122" i="4"/>
  <c r="BE160" i="4"/>
  <c r="BE96" i="4"/>
  <c r="BE144" i="4"/>
  <c r="BE104" i="4"/>
  <c r="BE146" i="4"/>
  <c r="BE142" i="4"/>
  <c r="BE140" i="4"/>
  <c r="BE134" i="4"/>
  <c r="BE152" i="4"/>
  <c r="BE118" i="4"/>
  <c r="BE128" i="4"/>
  <c r="BE100" i="4"/>
  <c r="BE120" i="4"/>
  <c r="BE106" i="4"/>
  <c r="BZ35" i="3"/>
  <c r="AB41" i="4" s="1"/>
  <c r="CE59" i="3"/>
  <c r="CG59" i="3" s="1"/>
  <c r="CF59" i="3"/>
  <c r="CH59" i="3"/>
  <c r="CI59" i="3" s="1"/>
  <c r="AD65" i="4" s="1"/>
  <c r="CF57" i="3"/>
  <c r="CH57" i="3"/>
  <c r="CI57" i="3"/>
  <c r="CE57" i="3"/>
  <c r="AD63" i="4"/>
  <c r="CG57" i="3"/>
  <c r="CF5" i="3"/>
  <c r="CH5" i="3"/>
  <c r="CI5" i="3" s="1"/>
  <c r="AD11" i="4" s="1"/>
  <c r="CE5" i="3"/>
  <c r="CG5" i="3" s="1"/>
  <c r="CE17" i="3"/>
  <c r="CH17" i="3" s="1"/>
  <c r="CI17" i="3" s="1"/>
  <c r="CG17" i="3"/>
  <c r="AD23" i="4" s="1"/>
  <c r="CF17" i="3"/>
  <c r="AD49" i="4"/>
  <c r="CI43" i="3"/>
  <c r="CG43" i="3"/>
  <c r="CH43" i="3"/>
  <c r="CE43" i="3"/>
  <c r="CF43" i="3"/>
  <c r="CG27" i="3"/>
  <c r="AD33" i="4" s="1"/>
  <c r="CF27" i="3"/>
  <c r="CE27" i="3"/>
  <c r="CH27" i="3" s="1"/>
  <c r="CI27" i="3" s="1"/>
  <c r="CG7" i="3"/>
  <c r="AD13" i="4" s="1"/>
  <c r="CF7" i="3"/>
  <c r="CE7" i="3"/>
  <c r="CH7" i="3" s="1"/>
  <c r="CI7" i="3" s="1"/>
  <c r="CG39" i="3"/>
  <c r="AD45" i="4" s="1"/>
  <c r="CE39" i="3"/>
  <c r="CF39" i="3" s="1"/>
  <c r="CH39" i="3"/>
  <c r="CI39" i="3" s="1"/>
  <c r="CF51" i="3"/>
  <c r="CH51" i="3"/>
  <c r="CI51" i="3" s="1"/>
  <c r="AD57" i="4" s="1"/>
  <c r="CE51" i="3"/>
  <c r="CG51" i="3" s="1"/>
  <c r="AQ162" i="4"/>
  <c r="AQ164" i="4"/>
  <c r="AQ148" i="4"/>
  <c r="AQ116" i="4"/>
  <c r="AQ136" i="4"/>
  <c r="AQ146" i="4"/>
  <c r="AQ122" i="4"/>
  <c r="AQ96" i="4"/>
  <c r="AQ152" i="4"/>
  <c r="AQ128" i="4"/>
  <c r="AQ150" i="4"/>
  <c r="AQ102" i="4"/>
  <c r="AQ114" i="4"/>
  <c r="AQ142" i="4"/>
  <c r="AQ110" i="4"/>
  <c r="AQ118" i="4"/>
  <c r="AQ134" i="4"/>
  <c r="AQ144" i="4"/>
  <c r="AQ138" i="4"/>
  <c r="AQ158" i="4"/>
  <c r="AQ154" i="4"/>
  <c r="AQ120" i="4"/>
  <c r="AQ132" i="4"/>
  <c r="AQ160" i="4"/>
  <c r="AQ156" i="4"/>
  <c r="AQ126" i="4"/>
  <c r="AQ130" i="4"/>
  <c r="AQ140" i="4"/>
  <c r="AQ124" i="4"/>
  <c r="AQ108" i="4"/>
  <c r="AQ104" i="4"/>
  <c r="AQ112" i="4"/>
  <c r="AQ98" i="4"/>
  <c r="AQ100" i="4"/>
  <c r="AQ106" i="4"/>
  <c r="CE25" i="3"/>
  <c r="CH25" i="3" s="1"/>
  <c r="CI25" i="3" s="1"/>
  <c r="CG25" i="3"/>
  <c r="AD31" i="4" s="1"/>
  <c r="CF25" i="3"/>
  <c r="CG69" i="3"/>
  <c r="CH69" i="3"/>
  <c r="CF69" i="3"/>
  <c r="CI69" i="3"/>
  <c r="AD75" i="4"/>
  <c r="CE69" i="3"/>
  <c r="AD69" i="4"/>
  <c r="CI63" i="3"/>
  <c r="CG63" i="3"/>
  <c r="CH63" i="3"/>
  <c r="CE63" i="3"/>
  <c r="CF63" i="3"/>
  <c r="CE41" i="3"/>
  <c r="CF41" i="3" s="1"/>
  <c r="CH41" i="3"/>
  <c r="CI41" i="3" s="1"/>
  <c r="AD47" i="4" s="1"/>
  <c r="CG41" i="3"/>
  <c r="AC9" i="4"/>
  <c r="AC8" i="4"/>
  <c r="CH21" i="3"/>
  <c r="CI21" i="3" s="1"/>
  <c r="AD27" i="4" s="1"/>
  <c r="CE21" i="3"/>
  <c r="CG21" i="3" s="1"/>
  <c r="CF37" i="3"/>
  <c r="CE37" i="3"/>
  <c r="CH37" i="3" s="1"/>
  <c r="CI37" i="3" s="1"/>
  <c r="CG37" i="3"/>
  <c r="AD43" i="4" s="1"/>
  <c r="CE65" i="3"/>
  <c r="CG65" i="3"/>
  <c r="CI65" i="3"/>
  <c r="CH65" i="3"/>
  <c r="CF65" i="3"/>
  <c r="AD71" i="4"/>
  <c r="CF67" i="3"/>
  <c r="AD73" i="4"/>
  <c r="CE67" i="3"/>
  <c r="CH67" i="3"/>
  <c r="CI67" i="3"/>
  <c r="CG67" i="3"/>
  <c r="AY138" i="4"/>
  <c r="AY98" i="4"/>
  <c r="AY152" i="4"/>
  <c r="AY100" i="4"/>
  <c r="AY104" i="4"/>
  <c r="AY162" i="4"/>
  <c r="AY148" i="4"/>
  <c r="AY144" i="4"/>
  <c r="AY146" i="4"/>
  <c r="AY164" i="4"/>
  <c r="AY102" i="4"/>
  <c r="AY142" i="4"/>
  <c r="AY122" i="4"/>
  <c r="AY118" i="4"/>
  <c r="AY160" i="4"/>
  <c r="AY96" i="4"/>
  <c r="AY156" i="4"/>
  <c r="AY106" i="4"/>
  <c r="AY150" i="4"/>
  <c r="AY136" i="4"/>
  <c r="AY128" i="4"/>
  <c r="AY126" i="4"/>
  <c r="AY112" i="4"/>
  <c r="AY108" i="4"/>
  <c r="AY110" i="4"/>
  <c r="AY140" i="4"/>
  <c r="AY116" i="4"/>
  <c r="AY132" i="4"/>
  <c r="AY124" i="4"/>
  <c r="AY158" i="4"/>
  <c r="AY134" i="4"/>
  <c r="AY120" i="4"/>
  <c r="AY114" i="4"/>
  <c r="AY130" i="4"/>
  <c r="AY154" i="4"/>
  <c r="AS110" i="4"/>
  <c r="AS96" i="4"/>
  <c r="AS136" i="4"/>
  <c r="AS156" i="4"/>
  <c r="AS120" i="4"/>
  <c r="AS164" i="4"/>
  <c r="AS154" i="4"/>
  <c r="AS124" i="4"/>
  <c r="AS140" i="4"/>
  <c r="AS114" i="4"/>
  <c r="AS134" i="4"/>
  <c r="AS142" i="4"/>
  <c r="AS98" i="4"/>
  <c r="AS100" i="4"/>
  <c r="AS102" i="4"/>
  <c r="AS162" i="4"/>
  <c r="AS116" i="4"/>
  <c r="AS138" i="4"/>
  <c r="AS146" i="4"/>
  <c r="AS122" i="4"/>
  <c r="AS160" i="4"/>
  <c r="AS150" i="4"/>
  <c r="AS126" i="4"/>
  <c r="AS108" i="4"/>
  <c r="AS158" i="4"/>
  <c r="AS106" i="4"/>
  <c r="AS130" i="4"/>
  <c r="AS148" i="4"/>
  <c r="AS128" i="4"/>
  <c r="AS144" i="4"/>
  <c r="AS118" i="4"/>
  <c r="AS112" i="4"/>
  <c r="AS152" i="4"/>
  <c r="AS104" i="4"/>
  <c r="AS132" i="4"/>
  <c r="AO120" i="4"/>
  <c r="AO136" i="4"/>
  <c r="AO142" i="4"/>
  <c r="AO162" i="4"/>
  <c r="AO148" i="4"/>
  <c r="AO106" i="4"/>
  <c r="AO126" i="4"/>
  <c r="AO160" i="4"/>
  <c r="AO144" i="4"/>
  <c r="AO154" i="4"/>
  <c r="AO122" i="4"/>
  <c r="AO104" i="4"/>
  <c r="AO156" i="4"/>
  <c r="AO100" i="4"/>
  <c r="AO114" i="4"/>
  <c r="AO96" i="4"/>
  <c r="AO150" i="4"/>
  <c r="AO152" i="4"/>
  <c r="AO108" i="4"/>
  <c r="AO128" i="4"/>
  <c r="AO116" i="4"/>
  <c r="AO146" i="4"/>
  <c r="AO130" i="4"/>
  <c r="AO158" i="4"/>
  <c r="AO140" i="4"/>
  <c r="AO134" i="4"/>
  <c r="AO164" i="4"/>
  <c r="AO124" i="4"/>
  <c r="AO118" i="4"/>
  <c r="AO138" i="4"/>
  <c r="AO110" i="4"/>
  <c r="AO102" i="4"/>
  <c r="AO98" i="4"/>
  <c r="AO132" i="4"/>
  <c r="AO112" i="4"/>
  <c r="BC104" i="4"/>
  <c r="BC124" i="4"/>
  <c r="BC112" i="4"/>
  <c r="BC156" i="4"/>
  <c r="BC136" i="4"/>
  <c r="BC146" i="4"/>
  <c r="BC142" i="4"/>
  <c r="BC102" i="4"/>
  <c r="BC128" i="4"/>
  <c r="BC122" i="4"/>
  <c r="BC160" i="4"/>
  <c r="BC114" i="4"/>
  <c r="BC144" i="4"/>
  <c r="BC152" i="4"/>
  <c r="BC110" i="4"/>
  <c r="BC108" i="4"/>
  <c r="BC150" i="4"/>
  <c r="BC106" i="4"/>
  <c r="BC140" i="4"/>
  <c r="BC126" i="4"/>
  <c r="BC116" i="4"/>
  <c r="BC120" i="4"/>
  <c r="BC130" i="4"/>
  <c r="BC148" i="4"/>
  <c r="BC132" i="4"/>
  <c r="BC162" i="4"/>
  <c r="BC98" i="4"/>
  <c r="BC138" i="4"/>
  <c r="BC96" i="4"/>
  <c r="BC134" i="4"/>
  <c r="BC100" i="4"/>
  <c r="BC164" i="4"/>
  <c r="BC118" i="4"/>
  <c r="BC154" i="4"/>
  <c r="BC158" i="4"/>
  <c r="BM160" i="4"/>
  <c r="BM116" i="4"/>
  <c r="BM156" i="4"/>
  <c r="BM100" i="4"/>
  <c r="BM148" i="4"/>
  <c r="BM130" i="4"/>
  <c r="BM124" i="4"/>
  <c r="BM96" i="4"/>
  <c r="BM112" i="4"/>
  <c r="BM146" i="4"/>
  <c r="BM136" i="4"/>
  <c r="BM144" i="4"/>
  <c r="BM126" i="4"/>
  <c r="BM106" i="4"/>
  <c r="BM118" i="4"/>
  <c r="BM162" i="4"/>
  <c r="BM104" i="4"/>
  <c r="BM114" i="4"/>
  <c r="BM108" i="4"/>
  <c r="BM142" i="4"/>
  <c r="BM134" i="4"/>
  <c r="BM154" i="4"/>
  <c r="BM138" i="4"/>
  <c r="BM132" i="4"/>
  <c r="BM152" i="4"/>
  <c r="BM110" i="4"/>
  <c r="BM122" i="4"/>
  <c r="BM128" i="4"/>
  <c r="BM140" i="4"/>
  <c r="BM120" i="4"/>
  <c r="BM98" i="4"/>
  <c r="BM150" i="4"/>
  <c r="BM158" i="4"/>
  <c r="BM102" i="4"/>
  <c r="BM164" i="4"/>
  <c r="BG142" i="4"/>
  <c r="BG138" i="4"/>
  <c r="BG110" i="4"/>
  <c r="BG134" i="4"/>
  <c r="BG150" i="4"/>
  <c r="BG122" i="4"/>
  <c r="BG164" i="4"/>
  <c r="BG116" i="4"/>
  <c r="BG128" i="4"/>
  <c r="BG162" i="4"/>
  <c r="BG118" i="4"/>
  <c r="BG152" i="4"/>
  <c r="BG148" i="4"/>
  <c r="BG104" i="4"/>
  <c r="BG108" i="4"/>
  <c r="BG158" i="4"/>
  <c r="BG112" i="4"/>
  <c r="BG124" i="4"/>
  <c r="BG154" i="4"/>
  <c r="BG100" i="4"/>
  <c r="BG156" i="4"/>
  <c r="BG126" i="4"/>
  <c r="BG114" i="4"/>
  <c r="BG144" i="4"/>
  <c r="BG132" i="4"/>
  <c r="BG146" i="4"/>
  <c r="BG160" i="4"/>
  <c r="BG130" i="4"/>
  <c r="BG140" i="4"/>
  <c r="BG98" i="4"/>
  <c r="BG136" i="4"/>
  <c r="BG96" i="4"/>
  <c r="BG106" i="4"/>
  <c r="BG102" i="4"/>
  <c r="BG120" i="4"/>
  <c r="CE31" i="3"/>
  <c r="CG31" i="3" s="1"/>
  <c r="CF31" i="3"/>
  <c r="CG49" i="3"/>
  <c r="AD55" i="4" s="1"/>
  <c r="CE49" i="3"/>
  <c r="CH49" i="3" s="1"/>
  <c r="CI49" i="3" s="1"/>
  <c r="CF49" i="3"/>
  <c r="CG13" i="3"/>
  <c r="CE13" i="3"/>
  <c r="AD19" i="4"/>
  <c r="CF13" i="3"/>
  <c r="CI13" i="3"/>
  <c r="CH13" i="3"/>
  <c r="AD61" i="4"/>
  <c r="CE55" i="3"/>
  <c r="CF55" i="3"/>
  <c r="CH55" i="3"/>
  <c r="CI55" i="3"/>
  <c r="CG55" i="3"/>
  <c r="CG15" i="3"/>
  <c r="AD21" i="4" s="1"/>
  <c r="CE15" i="3"/>
  <c r="CH15" i="3" s="1"/>
  <c r="CI15" i="3" s="1"/>
  <c r="CF15" i="3"/>
  <c r="CF19" i="3"/>
  <c r="CE19" i="3"/>
  <c r="CG19" i="3" s="1"/>
  <c r="CH35" i="3"/>
  <c r="CI35" i="3" s="1"/>
  <c r="AD41" i="4" s="1"/>
  <c r="CF35" i="3"/>
  <c r="CE35" i="3"/>
  <c r="CG35" i="3" s="1"/>
  <c r="CF9" i="3"/>
  <c r="CG9" i="3"/>
  <c r="AD15" i="4" s="1"/>
  <c r="CE9" i="3"/>
  <c r="CH9" i="3" s="1"/>
  <c r="CI9" i="3" s="1"/>
  <c r="CG11" i="3"/>
  <c r="AD17" i="4" s="1"/>
  <c r="CE11" i="3"/>
  <c r="CH11" i="3" s="1"/>
  <c r="CI11" i="3" s="1"/>
  <c r="GZ3" i="3" l="1"/>
  <c r="CN39" i="4"/>
  <c r="CN36" i="4"/>
  <c r="GE3" i="3"/>
  <c r="AC22" i="4"/>
  <c r="AC72" i="4"/>
  <c r="AC66" i="4"/>
  <c r="AC16" i="4"/>
  <c r="AC52" i="4"/>
  <c r="AC50" i="4"/>
  <c r="AC14" i="4"/>
  <c r="AC26" i="4"/>
  <c r="AC24" i="4"/>
  <c r="AC60" i="4"/>
  <c r="AC70" i="4"/>
  <c r="AC46" i="4"/>
  <c r="AC64" i="4"/>
  <c r="AC34" i="4"/>
  <c r="AC32" i="4"/>
  <c r="AC36" i="4"/>
  <c r="AC30" i="4"/>
  <c r="AC42" i="4"/>
  <c r="AC28" i="4"/>
  <c r="AC10" i="4"/>
  <c r="AC58" i="4"/>
  <c r="AC54" i="4"/>
  <c r="AC78" i="4"/>
  <c r="AC18" i="4"/>
  <c r="AC62" i="4"/>
  <c r="AC48" i="4"/>
  <c r="AC38" i="4"/>
  <c r="AC20" i="4"/>
  <c r="AC76" i="4"/>
  <c r="AC68" i="4"/>
  <c r="AC12" i="4"/>
  <c r="AC56" i="4"/>
  <c r="AC40" i="4"/>
  <c r="AC44" i="4"/>
  <c r="AC74" i="4"/>
  <c r="EO3" i="3"/>
  <c r="CN30" i="4"/>
  <c r="CN29" i="4"/>
  <c r="EH3" i="3"/>
  <c r="CN38" i="4"/>
  <c r="GS3" i="3"/>
  <c r="CN27" i="4"/>
  <c r="DT3" i="3"/>
  <c r="CN37" i="4"/>
  <c r="GL3" i="3"/>
  <c r="CF45" i="3"/>
  <c r="CG47" i="3"/>
  <c r="DF3" i="3"/>
  <c r="CN25" i="4"/>
  <c r="CH19" i="3"/>
  <c r="CI19" i="3" s="1"/>
  <c r="AD25" i="4" s="1"/>
  <c r="CF11" i="3"/>
  <c r="CH31" i="3"/>
  <c r="CI31" i="3" s="1"/>
  <c r="AD37" i="4" s="1"/>
  <c r="CF21" i="3"/>
  <c r="CN34" i="4"/>
  <c r="FQ3" i="3"/>
  <c r="CK3" i="3"/>
  <c r="CN22" i="4"/>
  <c r="CN33" i="4"/>
  <c r="FJ3" i="3"/>
  <c r="DM3" i="3"/>
  <c r="CN26" i="4"/>
  <c r="CH45" i="3"/>
  <c r="CI45" i="3" s="1"/>
  <c r="AD51" i="4" s="1"/>
  <c r="CH47" i="3"/>
  <c r="CI47" i="3" s="1"/>
  <c r="CN35" i="4"/>
  <c r="FX3" i="3"/>
  <c r="EV3" i="3"/>
  <c r="CN31" i="4"/>
  <c r="CY3" i="3"/>
  <c r="CN24" i="4"/>
  <c r="CR3" i="3"/>
  <c r="CN23" i="4"/>
  <c r="EA3" i="3"/>
  <c r="CN28" i="4"/>
  <c r="FC3" i="3"/>
  <c r="CN32" i="4"/>
  <c r="CR63" i="3" l="1"/>
  <c r="CR41" i="3"/>
  <c r="CR67" i="3"/>
  <c r="CR35" i="3"/>
  <c r="CR9" i="3"/>
  <c r="CR29" i="3"/>
  <c r="CR45" i="3"/>
  <c r="CR5" i="3"/>
  <c r="CR53" i="3"/>
  <c r="CR31" i="3"/>
  <c r="CR49" i="3"/>
  <c r="CR43" i="3"/>
  <c r="CR13" i="3"/>
  <c r="CR33" i="3"/>
  <c r="CR37" i="3"/>
  <c r="CR15" i="3"/>
  <c r="CR11" i="3"/>
  <c r="CR55" i="3"/>
  <c r="CR23" i="3"/>
  <c r="CR19" i="3"/>
  <c r="CR51" i="3"/>
  <c r="CR57" i="3"/>
  <c r="CR71" i="3"/>
  <c r="CR65" i="3"/>
  <c r="CR73" i="3"/>
  <c r="CR17" i="3"/>
  <c r="CR7" i="3"/>
  <c r="CR1" i="3"/>
  <c r="CR61" i="3"/>
  <c r="CR25" i="3"/>
  <c r="CR27" i="3"/>
  <c r="CR47" i="3"/>
  <c r="CR39" i="3"/>
  <c r="CR59" i="3"/>
  <c r="CR21" i="3"/>
  <c r="CR69" i="3"/>
  <c r="FJ39" i="3"/>
  <c r="FJ41" i="3"/>
  <c r="FJ35" i="3"/>
  <c r="FJ25" i="3"/>
  <c r="FJ17" i="3"/>
  <c r="FJ63" i="3"/>
  <c r="FJ47" i="3"/>
  <c r="FJ51" i="3"/>
  <c r="FJ43" i="3"/>
  <c r="FJ5" i="3"/>
  <c r="FJ29" i="3"/>
  <c r="FJ1" i="3"/>
  <c r="FJ69" i="3"/>
  <c r="FJ19" i="3"/>
  <c r="FJ55" i="3"/>
  <c r="FJ71" i="3"/>
  <c r="FJ37" i="3"/>
  <c r="FJ9" i="3"/>
  <c r="FJ23" i="3"/>
  <c r="FJ53" i="3"/>
  <c r="FJ13" i="3"/>
  <c r="FJ49" i="3"/>
  <c r="FJ33" i="3"/>
  <c r="FJ31" i="3"/>
  <c r="FJ27" i="3"/>
  <c r="FJ59" i="3"/>
  <c r="FJ67" i="3"/>
  <c r="FJ7" i="3"/>
  <c r="FJ45" i="3"/>
  <c r="FJ57" i="3"/>
  <c r="FJ11" i="3"/>
  <c r="FJ61" i="3"/>
  <c r="FJ21" i="3"/>
  <c r="FJ65" i="3"/>
  <c r="FJ73" i="3"/>
  <c r="FJ15" i="3"/>
  <c r="FQ15" i="3"/>
  <c r="FQ21" i="3"/>
  <c r="FQ35" i="3"/>
  <c r="FQ57" i="3"/>
  <c r="FQ11" i="3"/>
  <c r="FQ65" i="3"/>
  <c r="FQ7" i="3"/>
  <c r="FQ39" i="3"/>
  <c r="FQ33" i="3"/>
  <c r="FQ25" i="3"/>
  <c r="FQ71" i="3"/>
  <c r="FQ1" i="3"/>
  <c r="FQ41" i="3"/>
  <c r="FQ29" i="3"/>
  <c r="FQ51" i="3"/>
  <c r="FQ73" i="3"/>
  <c r="FQ19" i="3"/>
  <c r="FQ13" i="3"/>
  <c r="FQ47" i="3"/>
  <c r="FQ27" i="3"/>
  <c r="FQ69" i="3"/>
  <c r="FQ61" i="3"/>
  <c r="FQ63" i="3"/>
  <c r="FQ59" i="3"/>
  <c r="FQ43" i="3"/>
  <c r="FQ17" i="3"/>
  <c r="FQ5" i="3"/>
  <c r="FQ23" i="3"/>
  <c r="FQ53" i="3"/>
  <c r="FQ55" i="3"/>
  <c r="FQ49" i="3"/>
  <c r="FQ45" i="3"/>
  <c r="FQ67" i="3"/>
  <c r="FQ37" i="3"/>
  <c r="FQ9" i="3"/>
  <c r="FQ31" i="3"/>
  <c r="AD53" i="4"/>
  <c r="DT71" i="3"/>
  <c r="DT59" i="3"/>
  <c r="DT63" i="3"/>
  <c r="DT69" i="3"/>
  <c r="DT51" i="3"/>
  <c r="DT31" i="3"/>
  <c r="DT49" i="3"/>
  <c r="DT47" i="3"/>
  <c r="DT41" i="3"/>
  <c r="DT55" i="3"/>
  <c r="DT23" i="3"/>
  <c r="DT9" i="3"/>
  <c r="DT39" i="3"/>
  <c r="DT33" i="3"/>
  <c r="DT25" i="3"/>
  <c r="DT1" i="3"/>
  <c r="DT7" i="3"/>
  <c r="DT19" i="3"/>
  <c r="DT5" i="3"/>
  <c r="DT57" i="3"/>
  <c r="DT61" i="3"/>
  <c r="DT11" i="3"/>
  <c r="DT65" i="3"/>
  <c r="DT15" i="3"/>
  <c r="DT27" i="3"/>
  <c r="DT21" i="3"/>
  <c r="DT13" i="3"/>
  <c r="DT35" i="3"/>
  <c r="DT37" i="3"/>
  <c r="DT67" i="3"/>
  <c r="DT45" i="3"/>
  <c r="DT53" i="3"/>
  <c r="DT43" i="3"/>
  <c r="DT17" i="3"/>
  <c r="DT29" i="3"/>
  <c r="DT73" i="3"/>
  <c r="EH23" i="3"/>
  <c r="EH15" i="3"/>
  <c r="EH27" i="3"/>
  <c r="EH31" i="3"/>
  <c r="EH21" i="3"/>
  <c r="EH73" i="3"/>
  <c r="EH71" i="3"/>
  <c r="EH1" i="3"/>
  <c r="EH29" i="3"/>
  <c r="EH53" i="3"/>
  <c r="EH55" i="3"/>
  <c r="EH47" i="3"/>
  <c r="EH17" i="3"/>
  <c r="EH69" i="3"/>
  <c r="EH57" i="3"/>
  <c r="EH5" i="3"/>
  <c r="EH63" i="3"/>
  <c r="EH37" i="3"/>
  <c r="EH25" i="3"/>
  <c r="EH61" i="3"/>
  <c r="EH33" i="3"/>
  <c r="EH39" i="3"/>
  <c r="EH43" i="3"/>
  <c r="EH19" i="3"/>
  <c r="EH65" i="3"/>
  <c r="EH49" i="3"/>
  <c r="EH51" i="3"/>
  <c r="EH67" i="3"/>
  <c r="EH11" i="3"/>
  <c r="EH45" i="3"/>
  <c r="EH41" i="3"/>
  <c r="EH35" i="3"/>
  <c r="EH13" i="3"/>
  <c r="EH59" i="3"/>
  <c r="EH7" i="3"/>
  <c r="EH9" i="3"/>
  <c r="FC41" i="3"/>
  <c r="FC71" i="3"/>
  <c r="FC9" i="3"/>
  <c r="FC29" i="3"/>
  <c r="FC21" i="3"/>
  <c r="FC17" i="3"/>
  <c r="FC73" i="3"/>
  <c r="FC5" i="3"/>
  <c r="FC63" i="3"/>
  <c r="FC65" i="3"/>
  <c r="FC19" i="3"/>
  <c r="FC57" i="3"/>
  <c r="FC45" i="3"/>
  <c r="FC23" i="3"/>
  <c r="FC35" i="3"/>
  <c r="FC1" i="3"/>
  <c r="FC51" i="3"/>
  <c r="FC39" i="3"/>
  <c r="FC59" i="3"/>
  <c r="FC31" i="3"/>
  <c r="FC25" i="3"/>
  <c r="FC55" i="3"/>
  <c r="FC15" i="3"/>
  <c r="FC37" i="3"/>
  <c r="FC33" i="3"/>
  <c r="FC43" i="3"/>
  <c r="FC53" i="3"/>
  <c r="FC11" i="3"/>
  <c r="FC13" i="3"/>
  <c r="FC69" i="3"/>
  <c r="FC61" i="3"/>
  <c r="FC47" i="3"/>
  <c r="FC49" i="3"/>
  <c r="FC67" i="3"/>
  <c r="FC27" i="3"/>
  <c r="FC7" i="3"/>
  <c r="GL13" i="3"/>
  <c r="GL29" i="3"/>
  <c r="GL7" i="3"/>
  <c r="GL37" i="3"/>
  <c r="GL41" i="3"/>
  <c r="GL35" i="3"/>
  <c r="GL73" i="3"/>
  <c r="GL47" i="3"/>
  <c r="GL27" i="3"/>
  <c r="GL49" i="3"/>
  <c r="GL17" i="3"/>
  <c r="GL11" i="3"/>
  <c r="GL55" i="3"/>
  <c r="GL33" i="3"/>
  <c r="GL61" i="3"/>
  <c r="GL69" i="3"/>
  <c r="GL15" i="3"/>
  <c r="GL45" i="3"/>
  <c r="GL57" i="3"/>
  <c r="GL43" i="3"/>
  <c r="GL53" i="3"/>
  <c r="GL71" i="3"/>
  <c r="GL59" i="3"/>
  <c r="GL23" i="3"/>
  <c r="GL25" i="3"/>
  <c r="GL5" i="3"/>
  <c r="GL31" i="3"/>
  <c r="GL39" i="3"/>
  <c r="GL19" i="3"/>
  <c r="GL65" i="3"/>
  <c r="GL1" i="3"/>
  <c r="GL21" i="3"/>
  <c r="GL63" i="3"/>
  <c r="GL67" i="3"/>
  <c r="GL9" i="3"/>
  <c r="GL51" i="3"/>
  <c r="GS37" i="3"/>
  <c r="GS35" i="3"/>
  <c r="GS69" i="3"/>
  <c r="GS5" i="3"/>
  <c r="GS45" i="3"/>
  <c r="GS7" i="3"/>
  <c r="GS47" i="3"/>
  <c r="GS13" i="3"/>
  <c r="GS39" i="3"/>
  <c r="GS31" i="3"/>
  <c r="GS57" i="3"/>
  <c r="GS59" i="3"/>
  <c r="GS1" i="3"/>
  <c r="GS43" i="3"/>
  <c r="GS21" i="3"/>
  <c r="GS27" i="3"/>
  <c r="GS15" i="3"/>
  <c r="GS9" i="3"/>
  <c r="GS33" i="3"/>
  <c r="GS61" i="3"/>
  <c r="GS71" i="3"/>
  <c r="GS49" i="3"/>
  <c r="GS41" i="3"/>
  <c r="GS11" i="3"/>
  <c r="GS65" i="3"/>
  <c r="GS19" i="3"/>
  <c r="GS29" i="3"/>
  <c r="GS55" i="3"/>
  <c r="GS53" i="3"/>
  <c r="GS17" i="3"/>
  <c r="GS73" i="3"/>
  <c r="GS51" i="3"/>
  <c r="GS23" i="3"/>
  <c r="GS25" i="3"/>
  <c r="GS67" i="3"/>
  <c r="GS63" i="3"/>
  <c r="GZ27" i="3"/>
  <c r="GZ55" i="3"/>
  <c r="GZ49" i="3"/>
  <c r="GZ71" i="3"/>
  <c r="GZ51" i="3"/>
  <c r="GZ73" i="3"/>
  <c r="GZ63" i="3"/>
  <c r="GZ29" i="3"/>
  <c r="GZ15" i="3"/>
  <c r="GZ21" i="3"/>
  <c r="GZ59" i="3"/>
  <c r="GZ61" i="3"/>
  <c r="GZ9" i="3"/>
  <c r="GZ65" i="3"/>
  <c r="GZ23" i="3"/>
  <c r="GZ57" i="3"/>
  <c r="GZ35" i="3"/>
  <c r="GZ33" i="3"/>
  <c r="GZ5" i="3"/>
  <c r="GZ11" i="3"/>
  <c r="GZ41" i="3"/>
  <c r="GZ31" i="3"/>
  <c r="GZ53" i="3"/>
  <c r="GZ13" i="3"/>
  <c r="GZ19" i="3"/>
  <c r="GZ39" i="3"/>
  <c r="GZ47" i="3"/>
  <c r="GZ45" i="3"/>
  <c r="GZ43" i="3"/>
  <c r="GZ1" i="3"/>
  <c r="GZ7" i="3"/>
  <c r="GZ25" i="3"/>
  <c r="GZ17" i="3"/>
  <c r="GZ37" i="3"/>
  <c r="GZ67" i="3"/>
  <c r="GZ69" i="3"/>
  <c r="EV5" i="3"/>
  <c r="EV55" i="3"/>
  <c r="EV25" i="3"/>
  <c r="EV19" i="3"/>
  <c r="EV73" i="3"/>
  <c r="EV67" i="3"/>
  <c r="EV29" i="3"/>
  <c r="EV57" i="3"/>
  <c r="EV65" i="3"/>
  <c r="EV27" i="3"/>
  <c r="EV1" i="3"/>
  <c r="EV41" i="3"/>
  <c r="EV61" i="3"/>
  <c r="EV47" i="3"/>
  <c r="EV35" i="3"/>
  <c r="EV63" i="3"/>
  <c r="EV37" i="3"/>
  <c r="EV33" i="3"/>
  <c r="EV69" i="3"/>
  <c r="EV21" i="3"/>
  <c r="EV9" i="3"/>
  <c r="EV53" i="3"/>
  <c r="EV7" i="3"/>
  <c r="EV71" i="3"/>
  <c r="EV17" i="3"/>
  <c r="EV15" i="3"/>
  <c r="EV45" i="3"/>
  <c r="EV51" i="3"/>
  <c r="EV49" i="3"/>
  <c r="EV43" i="3"/>
  <c r="EV13" i="3"/>
  <c r="EV31" i="3"/>
  <c r="EV23" i="3"/>
  <c r="EV39" i="3"/>
  <c r="EV11" i="3"/>
  <c r="EV59" i="3"/>
  <c r="FX17" i="3"/>
  <c r="FX7" i="3"/>
  <c r="FX1" i="3"/>
  <c r="FX37" i="3"/>
  <c r="FX51" i="3"/>
  <c r="FX45" i="3"/>
  <c r="FX19" i="3"/>
  <c r="FX15" i="3"/>
  <c r="FX49" i="3"/>
  <c r="FX55" i="3"/>
  <c r="FX67" i="3"/>
  <c r="FX57" i="3"/>
  <c r="FX27" i="3"/>
  <c r="FX43" i="3"/>
  <c r="FX11" i="3"/>
  <c r="FX61" i="3"/>
  <c r="FX47" i="3"/>
  <c r="FX13" i="3"/>
  <c r="FX33" i="3"/>
  <c r="FX25" i="3"/>
  <c r="FX73" i="3"/>
  <c r="FX65" i="3"/>
  <c r="FX71" i="3"/>
  <c r="FX5" i="3"/>
  <c r="FX63" i="3"/>
  <c r="FX21" i="3"/>
  <c r="FX41" i="3"/>
  <c r="FX39" i="3"/>
  <c r="FX23" i="3"/>
  <c r="FX31" i="3"/>
  <c r="FX69" i="3"/>
  <c r="FX53" i="3"/>
  <c r="FX29" i="3"/>
  <c r="FX35" i="3"/>
  <c r="FX59" i="3"/>
  <c r="FX9" i="3"/>
  <c r="EA25" i="3"/>
  <c r="EA67" i="3"/>
  <c r="EA29" i="3"/>
  <c r="EA69" i="3"/>
  <c r="EA65" i="3"/>
  <c r="EA51" i="3"/>
  <c r="EA59" i="3"/>
  <c r="EA47" i="3"/>
  <c r="EA7" i="3"/>
  <c r="EA45" i="3"/>
  <c r="EA57" i="3"/>
  <c r="EA55" i="3"/>
  <c r="EA19" i="3"/>
  <c r="EA37" i="3"/>
  <c r="EA21" i="3"/>
  <c r="EA5" i="3"/>
  <c r="EA17" i="3"/>
  <c r="EA9" i="3"/>
  <c r="EA15" i="3"/>
  <c r="EA13" i="3"/>
  <c r="EA39" i="3"/>
  <c r="EA1" i="3"/>
  <c r="EA71" i="3"/>
  <c r="EA33" i="3"/>
  <c r="EA35" i="3"/>
  <c r="EA63" i="3"/>
  <c r="EA27" i="3"/>
  <c r="EA49" i="3"/>
  <c r="EA23" i="3"/>
  <c r="EA31" i="3"/>
  <c r="EA11" i="3"/>
  <c r="EA53" i="3"/>
  <c r="EA73" i="3"/>
  <c r="EA61" i="3"/>
  <c r="EA43" i="3"/>
  <c r="EA41" i="3"/>
  <c r="CY69" i="3"/>
  <c r="CY9" i="3"/>
  <c r="CY23" i="3"/>
  <c r="CY67" i="3"/>
  <c r="CY65" i="3"/>
  <c r="CY47" i="3"/>
  <c r="CY55" i="3"/>
  <c r="CY15" i="3"/>
  <c r="CY73" i="3"/>
  <c r="CY7" i="3"/>
  <c r="CY45" i="3"/>
  <c r="CY49" i="3"/>
  <c r="CY27" i="3"/>
  <c r="CY37" i="3"/>
  <c r="CY35" i="3"/>
  <c r="CY51" i="3"/>
  <c r="CY21" i="3"/>
  <c r="CY1" i="3"/>
  <c r="CY71" i="3"/>
  <c r="CY63" i="3"/>
  <c r="CY19" i="3"/>
  <c r="CY29" i="3"/>
  <c r="CY13" i="3"/>
  <c r="CY59" i="3"/>
  <c r="CY57" i="3"/>
  <c r="CY31" i="3"/>
  <c r="CY11" i="3"/>
  <c r="CY43" i="3"/>
  <c r="CY61" i="3"/>
  <c r="CY39" i="3"/>
  <c r="CY25" i="3"/>
  <c r="CY17" i="3"/>
  <c r="CY5" i="3"/>
  <c r="CY53" i="3"/>
  <c r="CY41" i="3"/>
  <c r="CY33" i="3"/>
  <c r="DM73" i="3"/>
  <c r="DM61" i="3"/>
  <c r="DM19" i="3"/>
  <c r="DM69" i="3"/>
  <c r="DM49" i="3"/>
  <c r="DM23" i="3"/>
  <c r="DM9" i="3"/>
  <c r="DM59" i="3"/>
  <c r="DM71" i="3"/>
  <c r="DM27" i="3"/>
  <c r="DM57" i="3"/>
  <c r="DM67" i="3"/>
  <c r="DM33" i="3"/>
  <c r="DM17" i="3"/>
  <c r="DM5" i="3"/>
  <c r="DM63" i="3"/>
  <c r="DM47" i="3"/>
  <c r="DM21" i="3"/>
  <c r="DM31" i="3"/>
  <c r="DM51" i="3"/>
  <c r="DM39" i="3"/>
  <c r="DM25" i="3"/>
  <c r="DM65" i="3"/>
  <c r="DM55" i="3"/>
  <c r="DM13" i="3"/>
  <c r="DM29" i="3"/>
  <c r="DM35" i="3"/>
  <c r="DM11" i="3"/>
  <c r="DM45" i="3"/>
  <c r="DM15" i="3"/>
  <c r="DM43" i="3"/>
  <c r="DM1" i="3"/>
  <c r="DM53" i="3"/>
  <c r="DM7" i="3"/>
  <c r="DM41" i="3"/>
  <c r="DM37" i="3"/>
  <c r="CK7" i="3"/>
  <c r="CK69" i="3"/>
  <c r="CK49" i="3"/>
  <c r="CK33" i="3"/>
  <c r="CK51" i="3"/>
  <c r="CK31" i="3"/>
  <c r="CK37" i="3"/>
  <c r="CK43" i="3"/>
  <c r="CK5" i="3"/>
  <c r="CK15" i="3"/>
  <c r="CK47" i="3"/>
  <c r="CK29" i="3"/>
  <c r="CK53" i="3"/>
  <c r="CK45" i="3"/>
  <c r="CK25" i="3"/>
  <c r="CK65" i="3"/>
  <c r="CK23" i="3"/>
  <c r="CK9" i="3"/>
  <c r="CK35" i="3"/>
  <c r="CK13" i="3"/>
  <c r="CK41" i="3"/>
  <c r="CK55" i="3"/>
  <c r="CK19" i="3"/>
  <c r="CK1" i="3"/>
  <c r="BI8" i="4" s="1"/>
  <c r="CK27" i="3"/>
  <c r="CK73" i="3"/>
  <c r="CK63" i="3"/>
  <c r="CK11" i="3"/>
  <c r="CK57" i="3"/>
  <c r="CK17" i="3"/>
  <c r="CK67" i="3"/>
  <c r="CK21" i="3"/>
  <c r="CK39" i="3"/>
  <c r="CK61" i="3"/>
  <c r="CK59" i="3"/>
  <c r="CK71" i="3"/>
  <c r="DF39" i="3"/>
  <c r="DF37" i="3"/>
  <c r="DF23" i="3"/>
  <c r="DF13" i="3"/>
  <c r="DF5" i="3"/>
  <c r="DF61" i="3"/>
  <c r="DF11" i="3"/>
  <c r="DF55" i="3"/>
  <c r="DF1" i="3"/>
  <c r="DF7" i="3"/>
  <c r="DF25" i="3"/>
  <c r="DF21" i="3"/>
  <c r="DF33" i="3"/>
  <c r="DF47" i="3"/>
  <c r="DF27" i="3"/>
  <c r="DF49" i="3"/>
  <c r="DF9" i="3"/>
  <c r="DF69" i="3"/>
  <c r="DF71" i="3"/>
  <c r="DF53" i="3"/>
  <c r="DF35" i="3"/>
  <c r="DF17" i="3"/>
  <c r="DF73" i="3"/>
  <c r="DF15" i="3"/>
  <c r="DF43" i="3"/>
  <c r="DF67" i="3"/>
  <c r="DF57" i="3"/>
  <c r="DF45" i="3"/>
  <c r="DF65" i="3"/>
  <c r="DF59" i="3"/>
  <c r="DF51" i="3"/>
  <c r="DF29" i="3"/>
  <c r="DF41" i="3"/>
  <c r="DF19" i="3"/>
  <c r="DF31" i="3"/>
  <c r="DF63" i="3"/>
  <c r="EO1" i="3"/>
  <c r="EO7" i="3"/>
  <c r="EO61" i="3"/>
  <c r="EO43" i="3"/>
  <c r="EO11" i="3"/>
  <c r="EO45" i="3"/>
  <c r="EO17" i="3"/>
  <c r="EO57" i="3"/>
  <c r="EO37" i="3"/>
  <c r="EO39" i="3"/>
  <c r="EO23" i="3"/>
  <c r="EO27" i="3"/>
  <c r="EO9" i="3"/>
  <c r="EO25" i="3"/>
  <c r="EO33" i="3"/>
  <c r="EO29" i="3"/>
  <c r="EO69" i="3"/>
  <c r="EO31" i="3"/>
  <c r="EO15" i="3"/>
  <c r="EO13" i="3"/>
  <c r="EO41" i="3"/>
  <c r="EO63" i="3"/>
  <c r="EO49" i="3"/>
  <c r="EO21" i="3"/>
  <c r="EO5" i="3"/>
  <c r="EO59" i="3"/>
  <c r="EO51" i="3"/>
  <c r="EO55" i="3"/>
  <c r="EO35" i="3"/>
  <c r="EO47" i="3"/>
  <c r="EO71" i="3"/>
  <c r="EO19" i="3"/>
  <c r="EO53" i="3"/>
  <c r="EO73" i="3"/>
  <c r="EO67" i="3"/>
  <c r="EO65" i="3"/>
  <c r="GE5" i="3"/>
  <c r="GE61" i="3"/>
  <c r="GE37" i="3"/>
  <c r="GE23" i="3"/>
  <c r="GE35" i="3"/>
  <c r="GE29" i="3"/>
  <c r="GE49" i="3"/>
  <c r="GE69" i="3"/>
  <c r="GE57" i="3"/>
  <c r="GE19" i="3"/>
  <c r="GE27" i="3"/>
  <c r="GE47" i="3"/>
  <c r="GE43" i="3"/>
  <c r="GE55" i="3"/>
  <c r="GE63" i="3"/>
  <c r="GE73" i="3"/>
  <c r="GE11" i="3"/>
  <c r="GE13" i="3"/>
  <c r="GE31" i="3"/>
  <c r="GE15" i="3"/>
  <c r="GE53" i="3"/>
  <c r="GE45" i="3"/>
  <c r="GE25" i="3"/>
  <c r="GE21" i="3"/>
  <c r="GE39" i="3"/>
  <c r="GE7" i="3"/>
  <c r="GE65" i="3"/>
  <c r="GE33" i="3"/>
  <c r="GE1" i="3"/>
  <c r="GE59" i="3"/>
  <c r="GE67" i="3"/>
  <c r="GE41" i="3"/>
  <c r="GE51" i="3"/>
  <c r="GE71" i="3"/>
  <c r="GE9" i="3"/>
  <c r="GE17" i="3"/>
  <c r="GH71" i="3" l="1"/>
  <c r="GF71" i="3"/>
  <c r="GG71" i="3"/>
  <c r="GJ71" i="3"/>
  <c r="BH77" i="4"/>
  <c r="GI71" i="3"/>
  <c r="BH51" i="4"/>
  <c r="GI45" i="3"/>
  <c r="GG45" i="3"/>
  <c r="GJ45" i="3"/>
  <c r="GH45" i="3"/>
  <c r="GF45" i="3"/>
  <c r="GG55" i="3"/>
  <c r="BH61" i="4"/>
  <c r="GH55" i="3"/>
  <c r="GF55" i="3"/>
  <c r="GI55" i="3"/>
  <c r="GJ55" i="3"/>
  <c r="GG29" i="3"/>
  <c r="GF29" i="3"/>
  <c r="GH29" i="3" s="1"/>
  <c r="GI29" i="3"/>
  <c r="GJ29" i="3" s="1"/>
  <c r="BH35" i="4" s="1"/>
  <c r="EQ47" i="3"/>
  <c r="ES47" i="3"/>
  <c r="ET47" i="3" s="1"/>
  <c r="AV53" i="4" s="1"/>
  <c r="EP47" i="3"/>
  <c r="ER47" i="3" s="1"/>
  <c r="ER59" i="3"/>
  <c r="EQ59" i="3"/>
  <c r="ES59" i="3"/>
  <c r="AV65" i="4"/>
  <c r="EP59" i="3"/>
  <c r="ET59" i="3"/>
  <c r="ER63" i="3"/>
  <c r="ES63" i="3"/>
  <c r="AV69" i="4"/>
  <c r="EQ63" i="3"/>
  <c r="ET63" i="3"/>
  <c r="EP63" i="3"/>
  <c r="EP31" i="3"/>
  <c r="ER31" i="3" s="1"/>
  <c r="AV37" i="4"/>
  <c r="EQ31" i="3"/>
  <c r="ES31" i="3"/>
  <c r="ET31" i="3" s="1"/>
  <c r="EP25" i="3"/>
  <c r="EQ25" i="3" s="1"/>
  <c r="ER25" i="3"/>
  <c r="ES25" i="3"/>
  <c r="ET25" i="3" s="1"/>
  <c r="AV31" i="4"/>
  <c r="EP39" i="3"/>
  <c r="ER39" i="3" s="1"/>
  <c r="ES39" i="3"/>
  <c r="ET39" i="3" s="1"/>
  <c r="AV45" i="4" s="1"/>
  <c r="EQ39" i="3"/>
  <c r="ES45" i="3"/>
  <c r="ET45" i="3" s="1"/>
  <c r="AV51" i="4"/>
  <c r="EQ45" i="3"/>
  <c r="EP45" i="3"/>
  <c r="ER45" i="3" s="1"/>
  <c r="EP7" i="3"/>
  <c r="ER7" i="3" s="1"/>
  <c r="EQ7" i="3"/>
  <c r="ES7" i="3"/>
  <c r="ET7" i="3" s="1"/>
  <c r="AV13" i="4" s="1"/>
  <c r="DJ59" i="3"/>
  <c r="DK59" i="3"/>
  <c r="AL65" i="4"/>
  <c r="DH59" i="3"/>
  <c r="DG59" i="3"/>
  <c r="DI59" i="3"/>
  <c r="DJ67" i="3"/>
  <c r="DK67" i="3"/>
  <c r="DH67" i="3"/>
  <c r="AL73" i="4"/>
  <c r="DG67" i="3"/>
  <c r="DI67" i="3"/>
  <c r="DH69" i="3"/>
  <c r="DK69" i="3"/>
  <c r="DI69" i="3"/>
  <c r="AL75" i="4"/>
  <c r="DJ69" i="3"/>
  <c r="DG69" i="3"/>
  <c r="DG47" i="3"/>
  <c r="DH47" i="3" s="1"/>
  <c r="DJ47" i="3"/>
  <c r="DK47" i="3" s="1"/>
  <c r="AL53" i="4" s="1"/>
  <c r="DI47" i="3"/>
  <c r="DH61" i="3"/>
  <c r="DJ61" i="3"/>
  <c r="DG61" i="3"/>
  <c r="AL67" i="4"/>
  <c r="DK61" i="3"/>
  <c r="DI61" i="3"/>
  <c r="GI51" i="3"/>
  <c r="GJ51" i="3" s="1"/>
  <c r="BH57" i="4" s="1"/>
  <c r="GH51" i="3"/>
  <c r="GF51" i="3"/>
  <c r="GG51" i="3" s="1"/>
  <c r="GF39" i="3"/>
  <c r="GH39" i="3" s="1"/>
  <c r="GI39" i="3"/>
  <c r="GJ39" i="3" s="1"/>
  <c r="BH45" i="4" s="1"/>
  <c r="GG39" i="3"/>
  <c r="BH59" i="4"/>
  <c r="GF53" i="3"/>
  <c r="GJ53" i="3"/>
  <c r="GI53" i="3"/>
  <c r="GG53" i="3"/>
  <c r="GH53" i="3"/>
  <c r="GH11" i="3"/>
  <c r="BH17" i="4"/>
  <c r="GJ11" i="3"/>
  <c r="GG11" i="3"/>
  <c r="GI11" i="3"/>
  <c r="GF11" i="3"/>
  <c r="GF43" i="3"/>
  <c r="GJ43" i="3"/>
  <c r="GG43" i="3"/>
  <c r="GI43" i="3"/>
  <c r="GH43" i="3"/>
  <c r="BH49" i="4"/>
  <c r="GJ57" i="3"/>
  <c r="BH63" i="4"/>
  <c r="GI57" i="3"/>
  <c r="GF57" i="3"/>
  <c r="GH57" i="3"/>
  <c r="GG57" i="3"/>
  <c r="GI35" i="3"/>
  <c r="GH35" i="3"/>
  <c r="GJ35" i="3"/>
  <c r="GF35" i="3"/>
  <c r="BH41" i="4"/>
  <c r="GG35" i="3"/>
  <c r="GG5" i="3"/>
  <c r="BH11" i="4"/>
  <c r="GF5" i="3"/>
  <c r="GJ5" i="3"/>
  <c r="GH5" i="3"/>
  <c r="GI5" i="3"/>
  <c r="EQ53" i="3"/>
  <c r="EP53" i="3"/>
  <c r="ES53" i="3"/>
  <c r="ER53" i="3"/>
  <c r="AV59" i="4"/>
  <c r="ET53" i="3"/>
  <c r="ES35" i="3"/>
  <c r="ET35" i="3" s="1"/>
  <c r="EP35" i="3"/>
  <c r="ER35" i="3"/>
  <c r="AV41" i="4"/>
  <c r="EQ35" i="3"/>
  <c r="ES5" i="3"/>
  <c r="ET5" i="3" s="1"/>
  <c r="AV11" i="4" s="1"/>
  <c r="EP5" i="3"/>
  <c r="ER5" i="3" s="1"/>
  <c r="EQ5" i="3"/>
  <c r="EP41" i="3"/>
  <c r="ES41" i="3"/>
  <c r="ER41" i="3"/>
  <c r="ET41" i="3"/>
  <c r="AV47" i="4"/>
  <c r="EQ41" i="3"/>
  <c r="ES69" i="3"/>
  <c r="ET69" i="3"/>
  <c r="EP69" i="3"/>
  <c r="EQ69" i="3"/>
  <c r="ER69" i="3"/>
  <c r="AV75" i="4"/>
  <c r="EP9" i="3"/>
  <c r="ES9" i="3"/>
  <c r="ER9" i="3"/>
  <c r="AV15" i="4"/>
  <c r="ET9" i="3"/>
  <c r="EQ9" i="3"/>
  <c r="ES37" i="3"/>
  <c r="ET37" i="3" s="1"/>
  <c r="AV43" i="4" s="1"/>
  <c r="ER37" i="3"/>
  <c r="EP37" i="3"/>
  <c r="EQ37" i="3"/>
  <c r="EQ11" i="3"/>
  <c r="AV17" i="4"/>
  <c r="EP11" i="3"/>
  <c r="ER11" i="3" s="1"/>
  <c r="ET11" i="3"/>
  <c r="ES11" i="3"/>
  <c r="DG41" i="3"/>
  <c r="DI41" i="3" s="1"/>
  <c r="AL47" i="4" s="1"/>
  <c r="DJ41" i="3"/>
  <c r="DK41" i="3" s="1"/>
  <c r="DH41" i="3"/>
  <c r="DH65" i="3"/>
  <c r="DJ65" i="3"/>
  <c r="AL71" i="4"/>
  <c r="DG65" i="3"/>
  <c r="DI65" i="3"/>
  <c r="DK65" i="3"/>
  <c r="DK43" i="3"/>
  <c r="AL49" i="4"/>
  <c r="DH43" i="3"/>
  <c r="DI43" i="3"/>
  <c r="DG43" i="3"/>
  <c r="DJ43" i="3"/>
  <c r="DG35" i="3"/>
  <c r="DJ35" i="3"/>
  <c r="DK35" i="3" s="1"/>
  <c r="AL41" i="4" s="1"/>
  <c r="DH35" i="3"/>
  <c r="DI35" i="3"/>
  <c r="DH9" i="3"/>
  <c r="DG9" i="3"/>
  <c r="DI9" i="3" s="1"/>
  <c r="DJ9" i="3"/>
  <c r="DK9" i="3" s="1"/>
  <c r="AL15" i="4" s="1"/>
  <c r="DG33" i="3"/>
  <c r="DK33" i="3"/>
  <c r="DH33" i="3"/>
  <c r="DI33" i="3"/>
  <c r="AL39" i="4"/>
  <c r="DJ33" i="3"/>
  <c r="DG5" i="3"/>
  <c r="DH5" i="3" s="1"/>
  <c r="DJ5" i="3"/>
  <c r="DK5" i="3" s="1"/>
  <c r="DI5" i="3"/>
  <c r="AL11" i="4" s="1"/>
  <c r="DG39" i="3"/>
  <c r="DJ39" i="3" s="1"/>
  <c r="DK39" i="3" s="1"/>
  <c r="DI39" i="3"/>
  <c r="AL45" i="4" s="1"/>
  <c r="CL39" i="3"/>
  <c r="CO39" i="3" s="1"/>
  <c r="CP39" i="3" s="1"/>
  <c r="AF63" i="4"/>
  <c r="CL57" i="3"/>
  <c r="CM57" i="3" s="1"/>
  <c r="CO57" i="3"/>
  <c r="CP57" i="3" s="1"/>
  <c r="CN57" i="3"/>
  <c r="CL27" i="3"/>
  <c r="CN27" i="3" s="1"/>
  <c r="AF33" i="4"/>
  <c r="CO27" i="3"/>
  <c r="CP27" i="3" s="1"/>
  <c r="CM27" i="3"/>
  <c r="CL41" i="3"/>
  <c r="CO41" i="3" s="1"/>
  <c r="CP41" i="3" s="1"/>
  <c r="CM23" i="3"/>
  <c r="CL23" i="3"/>
  <c r="CP23" i="3"/>
  <c r="CN23" i="3"/>
  <c r="CO23" i="3"/>
  <c r="AF29" i="4"/>
  <c r="AF59" i="4"/>
  <c r="CL53" i="3"/>
  <c r="CP53" i="3"/>
  <c r="CM53" i="3"/>
  <c r="CN53" i="3"/>
  <c r="CO53" i="3"/>
  <c r="CO5" i="3"/>
  <c r="CP5" i="3" s="1"/>
  <c r="CL5" i="3"/>
  <c r="CM5" i="3" s="1"/>
  <c r="CN5" i="3"/>
  <c r="AF11" i="4"/>
  <c r="CL51" i="3"/>
  <c r="CM51" i="3" s="1"/>
  <c r="CO51" i="3"/>
  <c r="CP51" i="3" s="1"/>
  <c r="CL7" i="3"/>
  <c r="CN7" i="3" s="1"/>
  <c r="CM7" i="3"/>
  <c r="CO7" i="3"/>
  <c r="CP7" i="3" s="1"/>
  <c r="AF13" i="4" s="1"/>
  <c r="DQ53" i="3"/>
  <c r="AN59" i="4"/>
  <c r="DP53" i="3"/>
  <c r="DN53" i="3"/>
  <c r="DR53" i="3"/>
  <c r="DO53" i="3"/>
  <c r="DN45" i="3"/>
  <c r="DO45" i="3" s="1"/>
  <c r="DQ45" i="3"/>
  <c r="DR45" i="3" s="1"/>
  <c r="DP45" i="3"/>
  <c r="AN51" i="4"/>
  <c r="DN13" i="3"/>
  <c r="DR13" i="3"/>
  <c r="DP13" i="3"/>
  <c r="DO13" i="3"/>
  <c r="AN19" i="4"/>
  <c r="DQ13" i="3"/>
  <c r="DQ39" i="3"/>
  <c r="DR39" i="3"/>
  <c r="DN39" i="3"/>
  <c r="AN45" i="4"/>
  <c r="DO39" i="3"/>
  <c r="DP39" i="3"/>
  <c r="DO47" i="3"/>
  <c r="DN47" i="3"/>
  <c r="DP47" i="3"/>
  <c r="DQ47" i="3"/>
  <c r="DR47" i="3" s="1"/>
  <c r="AN53" i="4" s="1"/>
  <c r="AN39" i="4"/>
  <c r="DN33" i="3"/>
  <c r="DO33" i="3"/>
  <c r="DR33" i="3"/>
  <c r="DP33" i="3"/>
  <c r="DQ33" i="3"/>
  <c r="DR71" i="3"/>
  <c r="DP71" i="3"/>
  <c r="AN77" i="4"/>
  <c r="DO71" i="3"/>
  <c r="DN71" i="3"/>
  <c r="DQ71" i="3"/>
  <c r="AN55" i="4"/>
  <c r="DQ49" i="3"/>
  <c r="DN49" i="3"/>
  <c r="DO49" i="3"/>
  <c r="DR49" i="3"/>
  <c r="DP49" i="3"/>
  <c r="DR73" i="3"/>
  <c r="DO73" i="3"/>
  <c r="AN79" i="4"/>
  <c r="DQ73" i="3"/>
  <c r="DP73" i="3"/>
  <c r="DN73" i="3"/>
  <c r="DD5" i="3"/>
  <c r="DB5" i="3"/>
  <c r="DC5" i="3"/>
  <c r="DA5" i="3"/>
  <c r="AJ11" i="4"/>
  <c r="CZ5" i="3"/>
  <c r="DB61" i="3"/>
  <c r="CZ61" i="3"/>
  <c r="DC61" i="3"/>
  <c r="DD61" i="3" s="1"/>
  <c r="AJ67" i="4" s="1"/>
  <c r="DA61" i="3"/>
  <c r="DD57" i="3"/>
  <c r="DC57" i="3"/>
  <c r="AJ63" i="4"/>
  <c r="DA57" i="3"/>
  <c r="DB57" i="3"/>
  <c r="CZ57" i="3"/>
  <c r="AJ25" i="4"/>
  <c r="DC19" i="3"/>
  <c r="DA19" i="3"/>
  <c r="CZ19" i="3"/>
  <c r="DB19" i="3"/>
  <c r="DD19" i="3"/>
  <c r="DA21" i="3"/>
  <c r="CZ21" i="3"/>
  <c r="DB21" i="3" s="1"/>
  <c r="DC21" i="3"/>
  <c r="DD21" i="3" s="1"/>
  <c r="AJ27" i="4" s="1"/>
  <c r="DA27" i="3"/>
  <c r="CZ27" i="3"/>
  <c r="DB27" i="3"/>
  <c r="AJ33" i="4" s="1"/>
  <c r="DC27" i="3"/>
  <c r="DD27" i="3"/>
  <c r="DD73" i="3"/>
  <c r="DA73" i="3"/>
  <c r="CZ73" i="3"/>
  <c r="DC73" i="3"/>
  <c r="AJ79" i="4"/>
  <c r="DB73" i="3"/>
  <c r="DA65" i="3"/>
  <c r="DC65" i="3"/>
  <c r="DB65" i="3"/>
  <c r="AJ71" i="4"/>
  <c r="CZ65" i="3"/>
  <c r="DD65" i="3"/>
  <c r="CZ69" i="3"/>
  <c r="DB69" i="3"/>
  <c r="DA69" i="3"/>
  <c r="DC69" i="3"/>
  <c r="DD69" i="3"/>
  <c r="AJ75" i="4"/>
  <c r="EF73" i="3"/>
  <c r="EE73" i="3"/>
  <c r="ED73" i="3"/>
  <c r="EB73" i="3"/>
  <c r="EC73" i="3"/>
  <c r="AR79" i="4"/>
  <c r="EB23" i="3"/>
  <c r="EC23" i="3"/>
  <c r="EE23" i="3"/>
  <c r="EF23" i="3"/>
  <c r="ED23" i="3"/>
  <c r="AR29" i="4"/>
  <c r="EF35" i="3"/>
  <c r="AR41" i="4"/>
  <c r="EC35" i="3"/>
  <c r="ED35" i="3"/>
  <c r="EE35" i="3"/>
  <c r="EB35" i="3"/>
  <c r="EF39" i="3"/>
  <c r="AR45" i="4"/>
  <c r="EC39" i="3"/>
  <c r="ED39" i="3"/>
  <c r="EE39" i="3"/>
  <c r="EB39" i="3"/>
  <c r="EC17" i="3"/>
  <c r="EF17" i="3"/>
  <c r="EE17" i="3"/>
  <c r="ED17" i="3"/>
  <c r="EB17" i="3"/>
  <c r="AR23" i="4"/>
  <c r="ED19" i="3"/>
  <c r="AR25" i="4" s="1"/>
  <c r="EE19" i="3"/>
  <c r="EF19" i="3" s="1"/>
  <c r="EB19" i="3"/>
  <c r="EC19" i="3" s="1"/>
  <c r="EB7" i="3"/>
  <c r="EF7" i="3"/>
  <c r="EE7" i="3"/>
  <c r="EC7" i="3"/>
  <c r="ED7" i="3"/>
  <c r="AR13" i="4"/>
  <c r="ED65" i="3"/>
  <c r="EB65" i="3"/>
  <c r="AR71" i="4"/>
  <c r="EF65" i="3"/>
  <c r="EC65" i="3"/>
  <c r="EE65" i="3"/>
  <c r="EF25" i="3"/>
  <c r="EB25" i="3"/>
  <c r="ED25" i="3"/>
  <c r="AR31" i="4"/>
  <c r="EC25" i="3"/>
  <c r="EE25" i="3"/>
  <c r="GA29" i="3"/>
  <c r="FZ29" i="3"/>
  <c r="FY29" i="3"/>
  <c r="GB29" i="3" s="1"/>
  <c r="GC29" i="3" s="1"/>
  <c r="BF35" i="4" s="1"/>
  <c r="GC23" i="3"/>
  <c r="FY23" i="3"/>
  <c r="BF29" i="4"/>
  <c r="FZ23" i="3"/>
  <c r="GB23" i="3"/>
  <c r="GA23" i="3"/>
  <c r="GB63" i="3"/>
  <c r="GC63" i="3"/>
  <c r="BF69" i="4"/>
  <c r="FZ63" i="3"/>
  <c r="GA63" i="3"/>
  <c r="FY63" i="3"/>
  <c r="GB73" i="3"/>
  <c r="BF79" i="4"/>
  <c r="GC73" i="3"/>
  <c r="FZ73" i="3"/>
  <c r="GA73" i="3"/>
  <c r="FY73" i="3"/>
  <c r="GB47" i="3"/>
  <c r="GA47" i="3"/>
  <c r="BF53" i="4" s="1"/>
  <c r="GC47" i="3"/>
  <c r="FY47" i="3"/>
  <c r="FZ47" i="3" s="1"/>
  <c r="GC27" i="3"/>
  <c r="GA27" i="3"/>
  <c r="GB27" i="3"/>
  <c r="BF33" i="4"/>
  <c r="FZ27" i="3"/>
  <c r="FY27" i="3"/>
  <c r="FZ49" i="3"/>
  <c r="FY49" i="3"/>
  <c r="GA49" i="3" s="1"/>
  <c r="BF55" i="4" s="1"/>
  <c r="GB49" i="3"/>
  <c r="GC49" i="3" s="1"/>
  <c r="GB51" i="3"/>
  <c r="GC51" i="3" s="1"/>
  <c r="FY51" i="3"/>
  <c r="FZ51" i="3" s="1"/>
  <c r="GA51" i="3"/>
  <c r="BF57" i="4" s="1"/>
  <c r="GA17" i="3"/>
  <c r="GB17" i="3"/>
  <c r="GC17" i="3"/>
  <c r="FZ17" i="3"/>
  <c r="FY17" i="3"/>
  <c r="BF23" i="4"/>
  <c r="EZ23" i="3"/>
  <c r="EX23" i="3"/>
  <c r="AX29" i="4"/>
  <c r="FA23" i="3"/>
  <c r="EY23" i="3"/>
  <c r="EW23" i="3"/>
  <c r="EZ49" i="3"/>
  <c r="EW49" i="3"/>
  <c r="FA49" i="3"/>
  <c r="EY49" i="3"/>
  <c r="EX49" i="3"/>
  <c r="AX55" i="4"/>
  <c r="EY17" i="3"/>
  <c r="EX17" i="3"/>
  <c r="EW17" i="3"/>
  <c r="EZ17" i="3" s="1"/>
  <c r="FA17" i="3" s="1"/>
  <c r="AX23" i="4" s="1"/>
  <c r="EW9" i="3"/>
  <c r="EY9" i="3" s="1"/>
  <c r="AX15" i="4"/>
  <c r="EX9" i="3"/>
  <c r="EZ9" i="3"/>
  <c r="FA9" i="3" s="1"/>
  <c r="EX37" i="3"/>
  <c r="EZ37" i="3"/>
  <c r="FA37" i="3" s="1"/>
  <c r="AX43" i="4" s="1"/>
  <c r="EW37" i="3"/>
  <c r="EY37" i="3" s="1"/>
  <c r="EY61" i="3"/>
  <c r="EZ61" i="3"/>
  <c r="FA61" i="3" s="1"/>
  <c r="AX67" i="4" s="1"/>
  <c r="EW61" i="3"/>
  <c r="EX61" i="3" s="1"/>
  <c r="EY65" i="3"/>
  <c r="EX65" i="3"/>
  <c r="AX71" i="4"/>
  <c r="EW65" i="3"/>
  <c r="FA65" i="3"/>
  <c r="EZ65" i="3"/>
  <c r="EX73" i="3"/>
  <c r="EY73" i="3"/>
  <c r="EW73" i="3"/>
  <c r="EZ73" i="3"/>
  <c r="AX79" i="4"/>
  <c r="FA73" i="3"/>
  <c r="EZ5" i="3"/>
  <c r="FA5" i="3" s="1"/>
  <c r="AX11" i="4" s="1"/>
  <c r="EX5" i="3"/>
  <c r="EW5" i="3"/>
  <c r="EY5" i="3" s="1"/>
  <c r="HC67" i="3"/>
  <c r="HE67" i="3"/>
  <c r="HB67" i="3"/>
  <c r="HD67" i="3"/>
  <c r="HA67" i="3"/>
  <c r="BN73" i="4"/>
  <c r="HA7" i="3"/>
  <c r="HE7" i="3"/>
  <c r="HD7" i="3"/>
  <c r="HB7" i="3"/>
  <c r="BN13" i="4"/>
  <c r="HC7" i="3"/>
  <c r="HC47" i="3"/>
  <c r="HB47" i="3"/>
  <c r="BN53" i="4"/>
  <c r="HA47" i="3"/>
  <c r="HD47" i="3"/>
  <c r="HE47" i="3"/>
  <c r="HD53" i="3"/>
  <c r="HB53" i="3"/>
  <c r="HE53" i="3"/>
  <c r="BN59" i="4"/>
  <c r="HA53" i="3"/>
  <c r="HC53" i="3"/>
  <c r="HE5" i="3"/>
  <c r="HC5" i="3"/>
  <c r="BN11" i="4"/>
  <c r="HD5" i="3"/>
  <c r="HB5" i="3"/>
  <c r="HA5" i="3"/>
  <c r="BN29" i="4"/>
  <c r="HC23" i="3"/>
  <c r="HE23" i="3"/>
  <c r="HB23" i="3"/>
  <c r="HA23" i="3"/>
  <c r="HD23" i="3"/>
  <c r="HD59" i="3"/>
  <c r="BN65" i="4"/>
  <c r="HB59" i="3"/>
  <c r="HE59" i="3"/>
  <c r="HA59" i="3"/>
  <c r="HC59" i="3"/>
  <c r="HB63" i="3"/>
  <c r="HC63" i="3"/>
  <c r="BN69" i="4"/>
  <c r="HE63" i="3"/>
  <c r="HD63" i="3"/>
  <c r="HA63" i="3"/>
  <c r="BN55" i="4"/>
  <c r="HB49" i="3"/>
  <c r="HC49" i="3"/>
  <c r="HE49" i="3"/>
  <c r="HA49" i="3"/>
  <c r="HD49" i="3"/>
  <c r="GU67" i="3"/>
  <c r="GV67" i="3"/>
  <c r="GX67" i="3"/>
  <c r="BL73" i="4"/>
  <c r="GT67" i="3"/>
  <c r="GW67" i="3"/>
  <c r="GU73" i="3"/>
  <c r="GV73" i="3"/>
  <c r="GX73" i="3"/>
  <c r="BL79" i="4"/>
  <c r="GT73" i="3"/>
  <c r="GW73" i="3"/>
  <c r="GX29" i="3"/>
  <c r="GW29" i="3"/>
  <c r="BL35" i="4"/>
  <c r="GT29" i="3"/>
  <c r="GV29" i="3"/>
  <c r="GU29" i="3"/>
  <c r="BL47" i="4"/>
  <c r="GU41" i="3"/>
  <c r="GT41" i="3"/>
  <c r="GX41" i="3"/>
  <c r="GW41" i="3"/>
  <c r="GV41" i="3"/>
  <c r="GV33" i="3"/>
  <c r="BL39" i="4"/>
  <c r="GU33" i="3"/>
  <c r="GW33" i="3"/>
  <c r="GX33" i="3"/>
  <c r="GT33" i="3"/>
  <c r="GV21" i="3"/>
  <c r="GT21" i="3"/>
  <c r="BL27" i="4"/>
  <c r="GW21" i="3"/>
  <c r="GU21" i="3"/>
  <c r="GX21" i="3"/>
  <c r="GU57" i="3"/>
  <c r="GW57" i="3"/>
  <c r="BL63" i="4"/>
  <c r="GX57" i="3"/>
  <c r="GT57" i="3"/>
  <c r="GV57" i="3"/>
  <c r="GT47" i="3"/>
  <c r="GW47" i="3"/>
  <c r="GX47" i="3"/>
  <c r="GU47" i="3"/>
  <c r="BL53" i="4"/>
  <c r="GV47" i="3"/>
  <c r="GV69" i="3"/>
  <c r="GX69" i="3"/>
  <c r="BL75" i="4"/>
  <c r="GW69" i="3"/>
  <c r="GU69" i="3"/>
  <c r="GT69" i="3"/>
  <c r="GP9" i="3"/>
  <c r="GQ9" i="3" s="1"/>
  <c r="BJ15" i="4" s="1"/>
  <c r="GM9" i="3"/>
  <c r="GO9" i="3" s="1"/>
  <c r="GN9" i="3"/>
  <c r="GN31" i="3"/>
  <c r="GM31" i="3"/>
  <c r="GP31" i="3" s="1"/>
  <c r="GQ31" i="3" s="1"/>
  <c r="GO31" i="3"/>
  <c r="BJ37" i="4" s="1"/>
  <c r="GQ59" i="3"/>
  <c r="GM59" i="3"/>
  <c r="GP59" i="3"/>
  <c r="BJ65" i="4"/>
  <c r="GO59" i="3"/>
  <c r="GN59" i="3"/>
  <c r="GQ57" i="3"/>
  <c r="GM57" i="3"/>
  <c r="GO57" i="3"/>
  <c r="GP57" i="3"/>
  <c r="GN57" i="3"/>
  <c r="BJ63" i="4"/>
  <c r="GP61" i="3"/>
  <c r="GO61" i="3"/>
  <c r="GN61" i="3"/>
  <c r="GQ61" i="3"/>
  <c r="BJ67" i="4"/>
  <c r="GM61" i="3"/>
  <c r="GN17" i="3"/>
  <c r="GO17" i="3"/>
  <c r="GM17" i="3"/>
  <c r="GQ17" i="3"/>
  <c r="GP17" i="3"/>
  <c r="BJ23" i="4"/>
  <c r="GM73" i="3"/>
  <c r="GO73" i="3"/>
  <c r="BJ79" i="4"/>
  <c r="GQ73" i="3"/>
  <c r="GP73" i="3"/>
  <c r="GN73" i="3"/>
  <c r="BJ13" i="4"/>
  <c r="GN7" i="3"/>
  <c r="GP7" i="3"/>
  <c r="GQ7" i="3"/>
  <c r="GO7" i="3"/>
  <c r="GM7" i="3"/>
  <c r="FF27" i="3"/>
  <c r="FE27" i="3"/>
  <c r="FD27" i="3"/>
  <c r="FG27" i="3" s="1"/>
  <c r="FH27" i="3" s="1"/>
  <c r="AZ33" i="4" s="1"/>
  <c r="FG61" i="3"/>
  <c r="FH61" i="3" s="1"/>
  <c r="AZ67" i="4"/>
  <c r="FD61" i="3"/>
  <c r="FE61" i="3" s="1"/>
  <c r="FF61" i="3"/>
  <c r="FD53" i="3"/>
  <c r="AZ59" i="4"/>
  <c r="FG53" i="3"/>
  <c r="FH53" i="3"/>
  <c r="FF53" i="3"/>
  <c r="FE53" i="3"/>
  <c r="AZ21" i="4"/>
  <c r="FD15" i="3"/>
  <c r="FG15" i="3"/>
  <c r="FH15" i="3"/>
  <c r="FF15" i="3"/>
  <c r="FE15" i="3"/>
  <c r="FD59" i="3"/>
  <c r="FH59" i="3"/>
  <c r="FG59" i="3"/>
  <c r="FE59" i="3"/>
  <c r="FF59" i="3"/>
  <c r="AZ65" i="4"/>
  <c r="FE35" i="3"/>
  <c r="FG35" i="3"/>
  <c r="FH35" i="3"/>
  <c r="FF35" i="3"/>
  <c r="AZ41" i="4"/>
  <c r="FD35" i="3"/>
  <c r="FE19" i="3"/>
  <c r="FD19" i="3"/>
  <c r="FF19" i="3" s="1"/>
  <c r="FG19" i="3"/>
  <c r="FH19" i="3" s="1"/>
  <c r="AZ25" i="4" s="1"/>
  <c r="FH73" i="3"/>
  <c r="FE73" i="3"/>
  <c r="FF73" i="3"/>
  <c r="AZ79" i="4"/>
  <c r="FG73" i="3"/>
  <c r="FD73" i="3"/>
  <c r="AZ15" i="4"/>
  <c r="FD9" i="3"/>
  <c r="FE9" i="3" s="1"/>
  <c r="FG9" i="3"/>
  <c r="FH9" i="3" s="1"/>
  <c r="FF9" i="3"/>
  <c r="EL7" i="3"/>
  <c r="EK7" i="3"/>
  <c r="AT13" i="4"/>
  <c r="EJ7" i="3"/>
  <c r="EM7" i="3"/>
  <c r="EI7" i="3"/>
  <c r="EM41" i="3"/>
  <c r="EJ41" i="3"/>
  <c r="EK41" i="3"/>
  <c r="EL41" i="3"/>
  <c r="EI41" i="3"/>
  <c r="AT47" i="4"/>
  <c r="EI51" i="3"/>
  <c r="EL51" i="3" s="1"/>
  <c r="EM51" i="3" s="1"/>
  <c r="EK51" i="3"/>
  <c r="AT57" i="4" s="1"/>
  <c r="EJ51" i="3"/>
  <c r="AT49" i="4"/>
  <c r="EL43" i="3"/>
  <c r="EM43" i="3"/>
  <c r="EK43" i="3"/>
  <c r="EJ43" i="3"/>
  <c r="EI43" i="3"/>
  <c r="EI25" i="3"/>
  <c r="EJ25" i="3" s="1"/>
  <c r="EK25" i="3"/>
  <c r="AT31" i="4" s="1"/>
  <c r="EL25" i="3"/>
  <c r="EM25" i="3" s="1"/>
  <c r="EI57" i="3"/>
  <c r="EK57" i="3" s="1"/>
  <c r="EL57" i="3"/>
  <c r="EM57" i="3" s="1"/>
  <c r="AT63" i="4" s="1"/>
  <c r="EJ57" i="3"/>
  <c r="EI55" i="3"/>
  <c r="EL55" i="3"/>
  <c r="EM55" i="3"/>
  <c r="EK55" i="3"/>
  <c r="AT61" i="4"/>
  <c r="EJ55" i="3"/>
  <c r="EM71" i="3"/>
  <c r="EK71" i="3"/>
  <c r="EI71" i="3"/>
  <c r="EJ71" i="3"/>
  <c r="EL71" i="3"/>
  <c r="AT77" i="4"/>
  <c r="EI27" i="3"/>
  <c r="EJ27" i="3"/>
  <c r="EM27" i="3"/>
  <c r="EK27" i="3"/>
  <c r="EL27" i="3"/>
  <c r="AT33" i="4"/>
  <c r="DU29" i="3"/>
  <c r="DX29" i="3" s="1"/>
  <c r="DY29" i="3" s="1"/>
  <c r="DW29" i="3"/>
  <c r="AP35" i="4" s="1"/>
  <c r="DV29" i="3"/>
  <c r="DV45" i="3"/>
  <c r="DX45" i="3"/>
  <c r="DY45" i="3" s="1"/>
  <c r="AP51" i="4" s="1"/>
  <c r="DU45" i="3"/>
  <c r="DW45" i="3" s="1"/>
  <c r="DV13" i="3"/>
  <c r="DW13" i="3"/>
  <c r="DU13" i="3"/>
  <c r="AP19" i="4"/>
  <c r="DX13" i="3"/>
  <c r="DY13" i="3"/>
  <c r="AP71" i="4"/>
  <c r="DV65" i="3"/>
  <c r="DU65" i="3"/>
  <c r="DW65" i="3"/>
  <c r="DY65" i="3"/>
  <c r="DX65" i="3"/>
  <c r="AP11" i="4"/>
  <c r="DW5" i="3"/>
  <c r="DX5" i="3"/>
  <c r="DY5" i="3"/>
  <c r="DV5" i="3"/>
  <c r="DU5" i="3"/>
  <c r="DY25" i="3"/>
  <c r="DU25" i="3"/>
  <c r="AP31" i="4"/>
  <c r="DV25" i="3"/>
  <c r="DW25" i="3"/>
  <c r="DX25" i="3"/>
  <c r="DU23" i="3"/>
  <c r="DX23" i="3"/>
  <c r="DW23" i="3"/>
  <c r="AP29" i="4"/>
  <c r="DV23" i="3"/>
  <c r="DY23" i="3"/>
  <c r="DX49" i="3"/>
  <c r="DV49" i="3"/>
  <c r="AP55" i="4"/>
  <c r="DU49" i="3"/>
  <c r="DY49" i="3"/>
  <c r="DW49" i="3"/>
  <c r="AP69" i="4"/>
  <c r="DV63" i="3"/>
  <c r="DY63" i="3"/>
  <c r="DU63" i="3"/>
  <c r="DW63" i="3"/>
  <c r="DX63" i="3"/>
  <c r="FR31" i="3"/>
  <c r="FS31" i="3" s="1"/>
  <c r="FT31" i="3"/>
  <c r="FU31" i="3"/>
  <c r="FV31" i="3" s="1"/>
  <c r="BD37" i="4" s="1"/>
  <c r="FS45" i="3"/>
  <c r="FR45" i="3"/>
  <c r="FU45" i="3"/>
  <c r="FT45" i="3"/>
  <c r="FV45" i="3"/>
  <c r="BD51" i="4"/>
  <c r="FU23" i="3"/>
  <c r="FS23" i="3"/>
  <c r="FT23" i="3"/>
  <c r="FV23" i="3"/>
  <c r="BD29" i="4"/>
  <c r="FR23" i="3"/>
  <c r="FR59" i="3"/>
  <c r="FU59" i="3" s="1"/>
  <c r="FV59" i="3" s="1"/>
  <c r="FS59" i="3"/>
  <c r="FT59" i="3"/>
  <c r="BD65" i="4"/>
  <c r="FS27" i="3"/>
  <c r="FU27" i="3"/>
  <c r="FV27" i="3" s="1"/>
  <c r="BD33" i="4" s="1"/>
  <c r="FR27" i="3"/>
  <c r="FT27" i="3" s="1"/>
  <c r="FS73" i="3"/>
  <c r="FT73" i="3"/>
  <c r="FU73" i="3"/>
  <c r="FV73" i="3"/>
  <c r="BD79" i="4"/>
  <c r="FR73" i="3"/>
  <c r="BD45" i="4"/>
  <c r="FR39" i="3"/>
  <c r="FS39" i="3" s="1"/>
  <c r="FU39" i="3"/>
  <c r="FV39" i="3" s="1"/>
  <c r="FT39" i="3"/>
  <c r="FV57" i="3"/>
  <c r="FT57" i="3"/>
  <c r="FR57" i="3"/>
  <c r="BD63" i="4"/>
  <c r="FS57" i="3"/>
  <c r="FU57" i="3"/>
  <c r="FM15" i="3"/>
  <c r="FL15" i="3"/>
  <c r="FO15" i="3"/>
  <c r="FK15" i="3"/>
  <c r="FN15" i="3"/>
  <c r="BB21" i="4"/>
  <c r="FK61" i="3"/>
  <c r="FM61" i="3" s="1"/>
  <c r="FL61" i="3"/>
  <c r="FN61" i="3"/>
  <c r="FO61" i="3" s="1"/>
  <c r="BB67" i="4" s="1"/>
  <c r="BB13" i="4"/>
  <c r="FM7" i="3"/>
  <c r="FK7" i="3"/>
  <c r="FL7" i="3" s="1"/>
  <c r="FN7" i="3"/>
  <c r="FO7" i="3" s="1"/>
  <c r="FL31" i="3"/>
  <c r="FM31" i="3"/>
  <c r="FK31" i="3"/>
  <c r="FN31" i="3"/>
  <c r="FO31" i="3" s="1"/>
  <c r="BB37" i="4" s="1"/>
  <c r="FO53" i="3"/>
  <c r="FM53" i="3"/>
  <c r="BB59" i="4"/>
  <c r="FK53" i="3"/>
  <c r="FL53" i="3"/>
  <c r="FN53" i="3"/>
  <c r="FK71" i="3"/>
  <c r="FL71" i="3"/>
  <c r="FN71" i="3"/>
  <c r="FM71" i="3"/>
  <c r="BB77" i="4"/>
  <c r="FO71" i="3"/>
  <c r="FN51" i="3"/>
  <c r="FO51" i="3" s="1"/>
  <c r="BB57" i="4" s="1"/>
  <c r="FK51" i="3"/>
  <c r="FL51" i="3" s="1"/>
  <c r="FM51" i="3"/>
  <c r="FN25" i="3"/>
  <c r="FO25" i="3" s="1"/>
  <c r="FM25" i="3"/>
  <c r="BB31" i="4" s="1"/>
  <c r="FK25" i="3"/>
  <c r="FL25" i="3" s="1"/>
  <c r="CT69" i="3"/>
  <c r="CW69" i="3"/>
  <c r="CS69" i="3"/>
  <c r="AH75" i="4"/>
  <c r="CV69" i="3"/>
  <c r="CU69" i="3"/>
  <c r="CU47" i="3"/>
  <c r="CT47" i="3"/>
  <c r="CW47" i="3"/>
  <c r="CV47" i="3"/>
  <c r="AH53" i="4"/>
  <c r="CS47" i="3"/>
  <c r="CW65" i="3"/>
  <c r="CV65" i="3"/>
  <c r="CS65" i="3"/>
  <c r="CU65" i="3"/>
  <c r="CT65" i="3"/>
  <c r="AH71" i="4"/>
  <c r="CV19" i="3"/>
  <c r="CW19" i="3" s="1"/>
  <c r="CU19" i="3"/>
  <c r="AH25" i="4" s="1"/>
  <c r="CS19" i="3"/>
  <c r="CT19" i="3" s="1"/>
  <c r="CV15" i="3"/>
  <c r="CS15" i="3"/>
  <c r="AH21" i="4"/>
  <c r="CU15" i="3"/>
  <c r="CW15" i="3"/>
  <c r="CT15" i="3"/>
  <c r="CS43" i="3"/>
  <c r="AH49" i="4"/>
  <c r="CU43" i="3"/>
  <c r="CV43" i="3"/>
  <c r="CW43" i="3"/>
  <c r="CT43" i="3"/>
  <c r="CV5" i="3"/>
  <c r="AH11" i="4"/>
  <c r="CS5" i="3"/>
  <c r="CT5" i="3"/>
  <c r="CU5" i="3"/>
  <c r="CW5" i="3"/>
  <c r="CW35" i="3"/>
  <c r="CS35" i="3"/>
  <c r="CT35" i="3"/>
  <c r="CU35" i="3"/>
  <c r="CV35" i="3"/>
  <c r="AH41" i="4"/>
  <c r="GF59" i="3"/>
  <c r="GG59" i="3"/>
  <c r="BH65" i="4"/>
  <c r="GI59" i="3"/>
  <c r="GJ59" i="3" s="1"/>
  <c r="GH59" i="3"/>
  <c r="GG13" i="3"/>
  <c r="BH19" i="4"/>
  <c r="GF13" i="3"/>
  <c r="GH13" i="3"/>
  <c r="GI13" i="3"/>
  <c r="GJ13" i="3"/>
  <c r="ET73" i="3"/>
  <c r="EP73" i="3"/>
  <c r="ER73" i="3"/>
  <c r="EQ73" i="3"/>
  <c r="AV79" i="4"/>
  <c r="ES73" i="3"/>
  <c r="GI33" i="3"/>
  <c r="GG33" i="3"/>
  <c r="BH39" i="4"/>
  <c r="GJ33" i="3"/>
  <c r="GF33" i="3"/>
  <c r="GH33" i="3"/>
  <c r="GF73" i="3"/>
  <c r="BH79" i="4"/>
  <c r="GI73" i="3"/>
  <c r="GH73" i="3"/>
  <c r="GG73" i="3"/>
  <c r="GJ73" i="3"/>
  <c r="GJ23" i="3"/>
  <c r="GG23" i="3"/>
  <c r="GI23" i="3"/>
  <c r="GH23" i="3"/>
  <c r="BH29" i="4"/>
  <c r="GF23" i="3"/>
  <c r="EP19" i="3"/>
  <c r="ER19" i="3" s="1"/>
  <c r="ET19" i="3"/>
  <c r="AV25" i="4"/>
  <c r="EQ19" i="3"/>
  <c r="ES19" i="3"/>
  <c r="ET21" i="3"/>
  <c r="EQ21" i="3"/>
  <c r="ES21" i="3"/>
  <c r="ER21" i="3"/>
  <c r="EP21" i="3"/>
  <c r="AV27" i="4"/>
  <c r="EP29" i="3"/>
  <c r="ES29" i="3" s="1"/>
  <c r="ET29" i="3" s="1"/>
  <c r="ER29" i="3"/>
  <c r="AV35" i="4" s="1"/>
  <c r="EQ29" i="3"/>
  <c r="EP27" i="3"/>
  <c r="EQ27" i="3" s="1"/>
  <c r="ER27" i="3"/>
  <c r="AV33" i="4" s="1"/>
  <c r="ES27" i="3"/>
  <c r="ET27" i="3" s="1"/>
  <c r="ES57" i="3"/>
  <c r="ET57" i="3" s="1"/>
  <c r="EP57" i="3"/>
  <c r="EQ57" i="3" s="1"/>
  <c r="ER57" i="3"/>
  <c r="AV63" i="4" s="1"/>
  <c r="ET43" i="3"/>
  <c r="ES43" i="3"/>
  <c r="EQ43" i="3"/>
  <c r="AV49" i="4"/>
  <c r="ER43" i="3"/>
  <c r="EP43" i="3"/>
  <c r="DG63" i="3"/>
  <c r="DJ63" i="3"/>
  <c r="AL69" i="4"/>
  <c r="DI63" i="3"/>
  <c r="DK63" i="3"/>
  <c r="DH63" i="3"/>
  <c r="DH15" i="3"/>
  <c r="DJ15" i="3"/>
  <c r="DK15" i="3" s="1"/>
  <c r="AL21" i="4" s="1"/>
  <c r="DG15" i="3"/>
  <c r="DI15" i="3" s="1"/>
  <c r="DG53" i="3"/>
  <c r="DJ53" i="3"/>
  <c r="DK53" i="3"/>
  <c r="DH53" i="3"/>
  <c r="AL59" i="4"/>
  <c r="DI53" i="3"/>
  <c r="DH21" i="3"/>
  <c r="DG21" i="3"/>
  <c r="DJ21" i="3" s="1"/>
  <c r="DK21" i="3" s="1"/>
  <c r="DI21" i="3"/>
  <c r="AL27" i="4" s="1"/>
  <c r="DH55" i="3"/>
  <c r="DI55" i="3"/>
  <c r="AL61" i="4" s="1"/>
  <c r="DG55" i="3"/>
  <c r="DJ55" i="3" s="1"/>
  <c r="DK55" i="3" s="1"/>
  <c r="DK13" i="3"/>
  <c r="AL19" i="4"/>
  <c r="DG13" i="3"/>
  <c r="DI13" i="3"/>
  <c r="DJ13" i="3"/>
  <c r="DH13" i="3"/>
  <c r="CP71" i="3"/>
  <c r="CM71" i="3"/>
  <c r="AF77" i="4"/>
  <c r="CL71" i="3"/>
  <c r="CO71" i="3"/>
  <c r="CN71" i="3"/>
  <c r="CP21" i="3"/>
  <c r="CL21" i="3"/>
  <c r="CM21" i="3"/>
  <c r="AF27" i="4"/>
  <c r="CO21" i="3"/>
  <c r="CN21" i="3"/>
  <c r="AF17" i="4"/>
  <c r="CL11" i="3"/>
  <c r="CM11" i="3" s="1"/>
  <c r="CO11" i="3"/>
  <c r="CP11" i="3" s="1"/>
  <c r="CN11" i="3"/>
  <c r="AM8" i="4"/>
  <c r="BK8" i="4"/>
  <c r="AO8" i="4"/>
  <c r="AG8" i="4"/>
  <c r="AY8" i="4"/>
  <c r="BG9" i="4"/>
  <c r="AU8" i="4"/>
  <c r="BK9" i="4"/>
  <c r="AS8" i="4"/>
  <c r="AQ8" i="4"/>
  <c r="AK8" i="4"/>
  <c r="AQ9" i="4"/>
  <c r="BC9" i="4"/>
  <c r="BG8" i="4"/>
  <c r="AU9" i="4"/>
  <c r="BA9" i="4"/>
  <c r="BE8" i="4"/>
  <c r="BM9" i="4"/>
  <c r="BM8" i="4"/>
  <c r="AY9" i="4"/>
  <c r="BA8" i="4"/>
  <c r="AI8" i="4"/>
  <c r="AM9" i="4"/>
  <c r="AW8" i="4"/>
  <c r="AW9" i="4"/>
  <c r="AO9" i="4"/>
  <c r="BE9" i="4"/>
  <c r="BC8" i="4"/>
  <c r="AI9" i="4"/>
  <c r="AS9" i="4"/>
  <c r="CN13" i="3"/>
  <c r="CO13" i="3"/>
  <c r="CL13" i="3"/>
  <c r="CM13" i="3"/>
  <c r="CP13" i="3"/>
  <c r="AF19" i="4"/>
  <c r="CP65" i="3"/>
  <c r="AF71" i="4"/>
  <c r="CO65" i="3"/>
  <c r="CM65" i="3"/>
  <c r="CN65" i="3"/>
  <c r="CL65" i="3"/>
  <c r="CM29" i="3"/>
  <c r="CN29" i="3"/>
  <c r="AF35" i="4" s="1"/>
  <c r="CL29" i="3"/>
  <c r="CO29" i="3" s="1"/>
  <c r="CP29" i="3" s="1"/>
  <c r="AF49" i="4"/>
  <c r="CM43" i="3"/>
  <c r="CN43" i="3"/>
  <c r="CP43" i="3"/>
  <c r="CL43" i="3"/>
  <c r="CO43" i="3"/>
  <c r="CN33" i="3"/>
  <c r="CM33" i="3"/>
  <c r="CO33" i="3"/>
  <c r="CP33" i="3"/>
  <c r="AF39" i="4"/>
  <c r="CL33" i="3"/>
  <c r="AN43" i="4"/>
  <c r="DO37" i="3"/>
  <c r="DN37" i="3"/>
  <c r="DQ37" i="3"/>
  <c r="DR37" i="3"/>
  <c r="DP37" i="3"/>
  <c r="DN11" i="3"/>
  <c r="DQ11" i="3" s="1"/>
  <c r="DR11" i="3" s="1"/>
  <c r="DP11" i="3"/>
  <c r="AN17" i="4" s="1"/>
  <c r="DO11" i="3"/>
  <c r="DN55" i="3"/>
  <c r="DQ55" i="3"/>
  <c r="DP55" i="3"/>
  <c r="AN61" i="4"/>
  <c r="DO55" i="3"/>
  <c r="DR55" i="3"/>
  <c r="DO51" i="3"/>
  <c r="DP51" i="3"/>
  <c r="AN57" i="4" s="1"/>
  <c r="DN51" i="3"/>
  <c r="DQ51" i="3" s="1"/>
  <c r="DR51" i="3" s="1"/>
  <c r="DR63" i="3"/>
  <c r="DQ63" i="3"/>
  <c r="DP63" i="3"/>
  <c r="AN69" i="4"/>
  <c r="DO63" i="3"/>
  <c r="DN63" i="3"/>
  <c r="DR67" i="3"/>
  <c r="AN73" i="4"/>
  <c r="DP67" i="3"/>
  <c r="DQ67" i="3"/>
  <c r="DN67" i="3"/>
  <c r="DO67" i="3"/>
  <c r="DQ59" i="3"/>
  <c r="DR59" i="3" s="1"/>
  <c r="AN65" i="4"/>
  <c r="DO59" i="3"/>
  <c r="DN59" i="3"/>
  <c r="DP59" i="3" s="1"/>
  <c r="DR69" i="3"/>
  <c r="DQ69" i="3"/>
  <c r="AN75" i="4"/>
  <c r="DN69" i="3"/>
  <c r="DO69" i="3"/>
  <c r="DP69" i="3"/>
  <c r="DD33" i="3"/>
  <c r="AJ39" i="4"/>
  <c r="DA33" i="3"/>
  <c r="CZ33" i="3"/>
  <c r="DB33" i="3"/>
  <c r="DC33" i="3"/>
  <c r="DD17" i="3"/>
  <c r="DB17" i="3"/>
  <c r="CZ17" i="3"/>
  <c r="DA17" i="3"/>
  <c r="DC17" i="3"/>
  <c r="AJ23" i="4"/>
  <c r="CZ43" i="3"/>
  <c r="DA43" i="3"/>
  <c r="AJ49" i="4"/>
  <c r="DC43" i="3"/>
  <c r="DD43" i="3"/>
  <c r="DB43" i="3"/>
  <c r="DB59" i="3"/>
  <c r="AJ65" i="4" s="1"/>
  <c r="CZ59" i="3"/>
  <c r="DA59" i="3" s="1"/>
  <c r="DC59" i="3"/>
  <c r="DD59" i="3" s="1"/>
  <c r="DC63" i="3"/>
  <c r="DB63" i="3"/>
  <c r="DD63" i="3"/>
  <c r="DA63" i="3"/>
  <c r="AJ69" i="4"/>
  <c r="CZ63" i="3"/>
  <c r="DB51" i="3"/>
  <c r="AJ57" i="4" s="1"/>
  <c r="CZ51" i="3"/>
  <c r="DC51" i="3"/>
  <c r="DD51" i="3"/>
  <c r="DA51" i="3"/>
  <c r="DC49" i="3"/>
  <c r="DD49" i="3" s="1"/>
  <c r="DB49" i="3"/>
  <c r="AJ55" i="4" s="1"/>
  <c r="CZ49" i="3"/>
  <c r="DA49" i="3" s="1"/>
  <c r="AJ21" i="4"/>
  <c r="DB15" i="3"/>
  <c r="DA15" i="3"/>
  <c r="CZ15" i="3"/>
  <c r="DC15" i="3"/>
  <c r="DD15" i="3"/>
  <c r="DC67" i="3"/>
  <c r="DB67" i="3"/>
  <c r="DA67" i="3"/>
  <c r="AJ73" i="4"/>
  <c r="DD67" i="3"/>
  <c r="CZ67" i="3"/>
  <c r="AR47" i="4"/>
  <c r="EE41" i="3"/>
  <c r="EF41" i="3"/>
  <c r="ED41" i="3"/>
  <c r="EB41" i="3"/>
  <c r="EC41" i="3"/>
  <c r="EB53" i="3"/>
  <c r="AR59" i="4"/>
  <c r="EF53" i="3"/>
  <c r="EC53" i="3"/>
  <c r="EE53" i="3"/>
  <c r="ED53" i="3"/>
  <c r="EF49" i="3"/>
  <c r="EE49" i="3"/>
  <c r="EB49" i="3"/>
  <c r="AR55" i="4"/>
  <c r="EC49" i="3"/>
  <c r="ED49" i="3"/>
  <c r="EB33" i="3"/>
  <c r="ED33" i="3"/>
  <c r="AR39" i="4"/>
  <c r="EE33" i="3"/>
  <c r="EC33" i="3"/>
  <c r="EF33" i="3"/>
  <c r="EB13" i="3"/>
  <c r="EC13" i="3"/>
  <c r="AR19" i="4"/>
  <c r="EE13" i="3"/>
  <c r="ED13" i="3"/>
  <c r="EF13" i="3"/>
  <c r="EE5" i="3"/>
  <c r="ED5" i="3"/>
  <c r="EF5" i="3"/>
  <c r="AR11" i="4"/>
  <c r="EC5" i="3"/>
  <c r="EB5" i="3"/>
  <c r="EC55" i="3"/>
  <c r="EF55" i="3"/>
  <c r="AR61" i="4"/>
  <c r="ED55" i="3"/>
  <c r="EE55" i="3"/>
  <c r="EB55" i="3"/>
  <c r="EF47" i="3"/>
  <c r="EE47" i="3"/>
  <c r="EC47" i="3"/>
  <c r="EB47" i="3"/>
  <c r="AR53" i="4"/>
  <c r="ED47" i="3"/>
  <c r="AR75" i="4"/>
  <c r="EF69" i="3"/>
  <c r="ED69" i="3"/>
  <c r="EE69" i="3"/>
  <c r="EB69" i="3"/>
  <c r="EC69" i="3"/>
  <c r="FY9" i="3"/>
  <c r="GA9" i="3" s="1"/>
  <c r="FZ9" i="3"/>
  <c r="GB9" i="3"/>
  <c r="GC9" i="3" s="1"/>
  <c r="BF15" i="4" s="1"/>
  <c r="FY53" i="3"/>
  <c r="GB53" i="3"/>
  <c r="GA53" i="3"/>
  <c r="GC53" i="3"/>
  <c r="BF59" i="4"/>
  <c r="FZ53" i="3"/>
  <c r="GA39" i="3"/>
  <c r="BF45" i="4"/>
  <c r="FY39" i="3"/>
  <c r="FZ39" i="3" s="1"/>
  <c r="GB39" i="3"/>
  <c r="GC39" i="3" s="1"/>
  <c r="GC5" i="3"/>
  <c r="GA5" i="3"/>
  <c r="FZ5" i="3"/>
  <c r="GB5" i="3"/>
  <c r="BF11" i="4"/>
  <c r="FY5" i="3"/>
  <c r="GC25" i="3"/>
  <c r="FZ25" i="3"/>
  <c r="GB25" i="3"/>
  <c r="GA25" i="3"/>
  <c r="BF31" i="4"/>
  <c r="FY25" i="3"/>
  <c r="GB61" i="3"/>
  <c r="GC61" i="3" s="1"/>
  <c r="FY61" i="3"/>
  <c r="GA61" i="3" s="1"/>
  <c r="BF67" i="4"/>
  <c r="FZ61" i="3"/>
  <c r="GB57" i="3"/>
  <c r="GC57" i="3"/>
  <c r="BF63" i="4"/>
  <c r="FY57" i="3"/>
  <c r="FZ57" i="3"/>
  <c r="GA57" i="3"/>
  <c r="GA15" i="3"/>
  <c r="BF21" i="4" s="1"/>
  <c r="GB15" i="3"/>
  <c r="GC15" i="3" s="1"/>
  <c r="FY15" i="3"/>
  <c r="FZ15" i="3" s="1"/>
  <c r="FY37" i="3"/>
  <c r="BF43" i="4"/>
  <c r="FZ37" i="3"/>
  <c r="GB37" i="3"/>
  <c r="GC37" i="3"/>
  <c r="GA37" i="3"/>
  <c r="EY59" i="3"/>
  <c r="AX65" i="4"/>
  <c r="EW59" i="3"/>
  <c r="EZ59" i="3" s="1"/>
  <c r="FA59" i="3" s="1"/>
  <c r="EX59" i="3"/>
  <c r="EX31" i="3"/>
  <c r="AX37" i="4"/>
  <c r="EZ31" i="3"/>
  <c r="FA31" i="3"/>
  <c r="EW31" i="3"/>
  <c r="EY31" i="3"/>
  <c r="EX51" i="3"/>
  <c r="FA51" i="3"/>
  <c r="EW51" i="3"/>
  <c r="EZ51" i="3"/>
  <c r="EY51" i="3"/>
  <c r="AX57" i="4"/>
  <c r="FA71" i="3"/>
  <c r="EZ71" i="3"/>
  <c r="EW71" i="3"/>
  <c r="EX71" i="3"/>
  <c r="AX77" i="4"/>
  <c r="EY71" i="3"/>
  <c r="FA21" i="3"/>
  <c r="EW21" i="3"/>
  <c r="EZ21" i="3"/>
  <c r="EY21" i="3"/>
  <c r="EX21" i="3"/>
  <c r="AX27" i="4"/>
  <c r="EY63" i="3"/>
  <c r="EW63" i="3"/>
  <c r="EZ63" i="3"/>
  <c r="EX63" i="3"/>
  <c r="AX69" i="4"/>
  <c r="FA63" i="3"/>
  <c r="EX41" i="3"/>
  <c r="EY41" i="3"/>
  <c r="AX47" i="4" s="1"/>
  <c r="EW41" i="3"/>
  <c r="EZ41" i="3" s="1"/>
  <c r="FA41" i="3" s="1"/>
  <c r="EY57" i="3"/>
  <c r="EW57" i="3"/>
  <c r="EZ57" i="3" s="1"/>
  <c r="FA57" i="3" s="1"/>
  <c r="AX63" i="4"/>
  <c r="EX57" i="3"/>
  <c r="AX25" i="4"/>
  <c r="FA19" i="3"/>
  <c r="EY19" i="3"/>
  <c r="EZ19" i="3"/>
  <c r="EW19" i="3"/>
  <c r="EX19" i="3"/>
  <c r="AK9" i="4"/>
  <c r="AG9" i="4"/>
  <c r="HA37" i="3"/>
  <c r="HC37" i="3"/>
  <c r="BN43" i="4"/>
  <c r="HB37" i="3"/>
  <c r="HD37" i="3"/>
  <c r="HE37" i="3"/>
  <c r="BN45" i="4"/>
  <c r="HE39" i="3"/>
  <c r="HD39" i="3"/>
  <c r="HC39" i="3"/>
  <c r="HA39" i="3"/>
  <c r="HB39" i="3"/>
  <c r="HD31" i="3"/>
  <c r="HE31" i="3"/>
  <c r="HB31" i="3"/>
  <c r="BN37" i="4"/>
  <c r="HA31" i="3"/>
  <c r="HC31" i="3"/>
  <c r="HA33" i="3"/>
  <c r="HD33" i="3"/>
  <c r="HB33" i="3"/>
  <c r="HE33" i="3"/>
  <c r="HC33" i="3"/>
  <c r="BN39" i="4"/>
  <c r="HC65" i="3"/>
  <c r="HE65" i="3"/>
  <c r="BN71" i="4"/>
  <c r="HA65" i="3"/>
  <c r="HB65" i="3"/>
  <c r="HD65" i="3"/>
  <c r="HB21" i="3"/>
  <c r="HE21" i="3"/>
  <c r="HA21" i="3"/>
  <c r="HD21" i="3"/>
  <c r="BN27" i="4"/>
  <c r="HC21" i="3"/>
  <c r="HC73" i="3"/>
  <c r="HA73" i="3"/>
  <c r="HE73" i="3"/>
  <c r="HD73" i="3"/>
  <c r="BN79" i="4"/>
  <c r="HB73" i="3"/>
  <c r="HA55" i="3"/>
  <c r="HD55" i="3"/>
  <c r="BN61" i="4"/>
  <c r="HE55" i="3"/>
  <c r="HB55" i="3"/>
  <c r="HC55" i="3"/>
  <c r="GV25" i="3"/>
  <c r="BL31" i="4"/>
  <c r="GT25" i="3"/>
  <c r="GU25" i="3" s="1"/>
  <c r="GW25" i="3"/>
  <c r="GX25" i="3" s="1"/>
  <c r="GX17" i="3"/>
  <c r="BL23" i="4"/>
  <c r="GV17" i="3"/>
  <c r="GW17" i="3"/>
  <c r="GU17" i="3"/>
  <c r="GT17" i="3"/>
  <c r="GX19" i="3"/>
  <c r="BL25" i="4"/>
  <c r="GV19" i="3"/>
  <c r="GU19" i="3"/>
  <c r="GW19" i="3"/>
  <c r="GT19" i="3"/>
  <c r="BL55" i="4"/>
  <c r="GW49" i="3"/>
  <c r="GT49" i="3"/>
  <c r="GX49" i="3"/>
  <c r="GV49" i="3"/>
  <c r="GU49" i="3"/>
  <c r="GW9" i="3"/>
  <c r="GX9" i="3"/>
  <c r="GU9" i="3"/>
  <c r="BL15" i="4"/>
  <c r="GV9" i="3"/>
  <c r="GT9" i="3"/>
  <c r="GT43" i="3"/>
  <c r="GW43" i="3"/>
  <c r="GV43" i="3"/>
  <c r="GX43" i="3"/>
  <c r="GU43" i="3"/>
  <c r="BL49" i="4"/>
  <c r="GX31" i="3"/>
  <c r="GT31" i="3"/>
  <c r="GV31" i="3" s="1"/>
  <c r="BL37" i="4" s="1"/>
  <c r="GW31" i="3"/>
  <c r="GU31" i="3"/>
  <c r="GW7" i="3"/>
  <c r="GX7" i="3"/>
  <c r="BL13" i="4"/>
  <c r="GU7" i="3"/>
  <c r="GV7" i="3"/>
  <c r="GT7" i="3"/>
  <c r="BL41" i="4"/>
  <c r="GX35" i="3"/>
  <c r="GT35" i="3"/>
  <c r="GV35" i="3"/>
  <c r="GW35" i="3"/>
  <c r="GU35" i="3"/>
  <c r="GQ67" i="3"/>
  <c r="BJ73" i="4"/>
  <c r="GN67" i="3"/>
  <c r="GO67" i="3"/>
  <c r="GP67" i="3"/>
  <c r="GM67" i="3"/>
  <c r="GQ65" i="3"/>
  <c r="GO65" i="3"/>
  <c r="GM65" i="3"/>
  <c r="GN65" i="3"/>
  <c r="GP65" i="3"/>
  <c r="BJ71" i="4"/>
  <c r="GQ5" i="3"/>
  <c r="GM5" i="3"/>
  <c r="BJ11" i="4"/>
  <c r="GN5" i="3"/>
  <c r="GO5" i="3"/>
  <c r="GP5" i="3"/>
  <c r="GM71" i="3"/>
  <c r="GP71" i="3"/>
  <c r="GQ71" i="3"/>
  <c r="BJ77" i="4"/>
  <c r="GN71" i="3"/>
  <c r="GO71" i="3"/>
  <c r="BJ51" i="4"/>
  <c r="GP45" i="3"/>
  <c r="GN45" i="3"/>
  <c r="GM45" i="3"/>
  <c r="GO45" i="3"/>
  <c r="GQ45" i="3"/>
  <c r="GP33" i="3"/>
  <c r="GQ33" i="3"/>
  <c r="GM33" i="3"/>
  <c r="BJ39" i="4"/>
  <c r="GO33" i="3"/>
  <c r="GN33" i="3"/>
  <c r="GN49" i="3"/>
  <c r="GM49" i="3"/>
  <c r="GP49" i="3" s="1"/>
  <c r="GQ49" i="3" s="1"/>
  <c r="GO49" i="3"/>
  <c r="BJ55" i="4" s="1"/>
  <c r="GQ35" i="3"/>
  <c r="GM35" i="3"/>
  <c r="BJ41" i="4"/>
  <c r="GO35" i="3"/>
  <c r="GP35" i="3"/>
  <c r="GN35" i="3"/>
  <c r="BJ35" i="4"/>
  <c r="GP29" i="3"/>
  <c r="GM29" i="3"/>
  <c r="GO29" i="3"/>
  <c r="GQ29" i="3"/>
  <c r="GN29" i="3"/>
  <c r="FG67" i="3"/>
  <c r="FE67" i="3"/>
  <c r="FF67" i="3"/>
  <c r="FH67" i="3"/>
  <c r="AZ73" i="4"/>
  <c r="FD67" i="3"/>
  <c r="FH69" i="3"/>
  <c r="FE69" i="3"/>
  <c r="FF69" i="3"/>
  <c r="FG69" i="3"/>
  <c r="AZ75" i="4"/>
  <c r="FD69" i="3"/>
  <c r="FH43" i="3"/>
  <c r="FD43" i="3"/>
  <c r="FG43" i="3"/>
  <c r="AZ49" i="4"/>
  <c r="FF43" i="3"/>
  <c r="FE43" i="3"/>
  <c r="AZ61" i="4"/>
  <c r="FE55" i="3"/>
  <c r="FG55" i="3"/>
  <c r="FH55" i="3"/>
  <c r="FD55" i="3"/>
  <c r="FF55" i="3"/>
  <c r="FD39" i="3"/>
  <c r="FF39" i="3" s="1"/>
  <c r="FG39" i="3"/>
  <c r="FH39" i="3" s="1"/>
  <c r="AZ45" i="4" s="1"/>
  <c r="FE39" i="3"/>
  <c r="FG23" i="3"/>
  <c r="FE23" i="3"/>
  <c r="FF23" i="3"/>
  <c r="FH23" i="3"/>
  <c r="AZ29" i="4"/>
  <c r="FD23" i="3"/>
  <c r="FD65" i="3"/>
  <c r="FE65" i="3"/>
  <c r="FG65" i="3"/>
  <c r="FH65" i="3"/>
  <c r="AZ71" i="4"/>
  <c r="FF65" i="3"/>
  <c r="FG17" i="3"/>
  <c r="FH17" i="3"/>
  <c r="FF17" i="3"/>
  <c r="FE17" i="3"/>
  <c r="FD17" i="3"/>
  <c r="AZ23" i="4"/>
  <c r="FH71" i="3"/>
  <c r="FE71" i="3"/>
  <c r="FF71" i="3"/>
  <c r="AZ77" i="4"/>
  <c r="FG71" i="3"/>
  <c r="FD71" i="3"/>
  <c r="EJ59" i="3"/>
  <c r="AT65" i="4"/>
  <c r="EL59" i="3"/>
  <c r="EI59" i="3"/>
  <c r="EM59" i="3"/>
  <c r="EK59" i="3"/>
  <c r="EJ45" i="3"/>
  <c r="EL45" i="3"/>
  <c r="EM45" i="3" s="1"/>
  <c r="AT51" i="4" s="1"/>
  <c r="EI45" i="3"/>
  <c r="EK45" i="3" s="1"/>
  <c r="EK49" i="3"/>
  <c r="EL49" i="3"/>
  <c r="EM49" i="3" s="1"/>
  <c r="AT55" i="4"/>
  <c r="EI49" i="3"/>
  <c r="EJ49" i="3" s="1"/>
  <c r="EI39" i="3"/>
  <c r="EK39" i="3"/>
  <c r="EJ39" i="3"/>
  <c r="EL39" i="3"/>
  <c r="EM39" i="3" s="1"/>
  <c r="AT45" i="4"/>
  <c r="EI37" i="3"/>
  <c r="AT43" i="4"/>
  <c r="EK37" i="3"/>
  <c r="EJ37" i="3"/>
  <c r="EL37" i="3"/>
  <c r="EM37" i="3"/>
  <c r="EM69" i="3"/>
  <c r="EI69" i="3"/>
  <c r="EK69" i="3"/>
  <c r="EL69" i="3"/>
  <c r="AT75" i="4"/>
  <c r="EJ69" i="3"/>
  <c r="EL53" i="3"/>
  <c r="EJ53" i="3"/>
  <c r="EK53" i="3"/>
  <c r="EI53" i="3"/>
  <c r="AT59" i="4"/>
  <c r="EM53" i="3"/>
  <c r="EI73" i="3"/>
  <c r="EL73" i="3"/>
  <c r="EK73" i="3"/>
  <c r="EM73" i="3"/>
  <c r="EJ73" i="3"/>
  <c r="AT79" i="4"/>
  <c r="EK15" i="3"/>
  <c r="AT21" i="4" s="1"/>
  <c r="EJ15" i="3"/>
  <c r="EI15" i="3"/>
  <c r="EL15" i="3" s="1"/>
  <c r="EM15" i="3" s="1"/>
  <c r="DY17" i="3"/>
  <c r="DU17" i="3"/>
  <c r="DX17" i="3"/>
  <c r="DV17" i="3"/>
  <c r="DW17" i="3"/>
  <c r="AP23" i="4"/>
  <c r="DY67" i="3"/>
  <c r="DU67" i="3"/>
  <c r="DV67" i="3"/>
  <c r="AP73" i="4"/>
  <c r="DX67" i="3"/>
  <c r="DW67" i="3"/>
  <c r="DX21" i="3"/>
  <c r="DY21" i="3" s="1"/>
  <c r="AP27" i="4" s="1"/>
  <c r="DW21" i="3"/>
  <c r="DU21" i="3"/>
  <c r="DV21" i="3" s="1"/>
  <c r="DX11" i="3"/>
  <c r="DY11" i="3" s="1"/>
  <c r="DW11" i="3"/>
  <c r="AP17" i="4" s="1"/>
  <c r="DU11" i="3"/>
  <c r="DV11" i="3" s="1"/>
  <c r="DU19" i="3"/>
  <c r="DX19" i="3" s="1"/>
  <c r="DY19" i="3" s="1"/>
  <c r="DW19" i="3"/>
  <c r="AP25" i="4" s="1"/>
  <c r="DV19" i="3"/>
  <c r="DV33" i="3"/>
  <c r="DY33" i="3"/>
  <c r="DU33" i="3"/>
  <c r="DW33" i="3"/>
  <c r="AP39" i="4"/>
  <c r="DX33" i="3"/>
  <c r="DU55" i="3"/>
  <c r="AP61" i="4"/>
  <c r="DW55" i="3"/>
  <c r="DX55" i="3"/>
  <c r="DV55" i="3"/>
  <c r="DY55" i="3"/>
  <c r="DV31" i="3"/>
  <c r="DU31" i="3"/>
  <c r="DX31" i="3" s="1"/>
  <c r="DY31" i="3" s="1"/>
  <c r="DW31" i="3"/>
  <c r="AP37" i="4" s="1"/>
  <c r="DW59" i="3"/>
  <c r="DY59" i="3"/>
  <c r="DX59" i="3"/>
  <c r="AP65" i="4"/>
  <c r="DV59" i="3"/>
  <c r="DU59" i="3"/>
  <c r="FR9" i="3"/>
  <c r="FU9" i="3" s="1"/>
  <c r="FV9" i="3" s="1"/>
  <c r="FT9" i="3"/>
  <c r="FS9" i="3"/>
  <c r="BD15" i="4"/>
  <c r="FR49" i="3"/>
  <c r="FT49" i="3" s="1"/>
  <c r="FS49" i="3"/>
  <c r="FU49" i="3"/>
  <c r="FV49" i="3" s="1"/>
  <c r="BD55" i="4" s="1"/>
  <c r="FR5" i="3"/>
  <c r="FU5" i="3" s="1"/>
  <c r="FV5" i="3" s="1"/>
  <c r="FT5" i="3"/>
  <c r="BD11" i="4" s="1"/>
  <c r="FS5" i="3"/>
  <c r="FS63" i="3"/>
  <c r="FU63" i="3"/>
  <c r="FV63" i="3"/>
  <c r="FT63" i="3"/>
  <c r="FR63" i="3"/>
  <c r="BD69" i="4"/>
  <c r="BD53" i="4"/>
  <c r="FS47" i="3"/>
  <c r="FR47" i="3"/>
  <c r="FT47" i="3"/>
  <c r="FU47" i="3"/>
  <c r="FV47" i="3"/>
  <c r="FR51" i="3"/>
  <c r="FT51" i="3" s="1"/>
  <c r="FS51" i="3"/>
  <c r="FU51" i="3"/>
  <c r="FV51" i="3" s="1"/>
  <c r="BD57" i="4" s="1"/>
  <c r="FR71" i="3"/>
  <c r="FT71" i="3"/>
  <c r="FV71" i="3"/>
  <c r="FU71" i="3"/>
  <c r="FS71" i="3"/>
  <c r="BD77" i="4"/>
  <c r="FR7" i="3"/>
  <c r="FT7" i="3" s="1"/>
  <c r="FS7" i="3"/>
  <c r="FU7" i="3"/>
  <c r="FV7" i="3" s="1"/>
  <c r="BD13" i="4" s="1"/>
  <c r="FU35" i="3"/>
  <c r="FV35" i="3" s="1"/>
  <c r="FS35" i="3"/>
  <c r="BD41" i="4"/>
  <c r="FR35" i="3"/>
  <c r="FT35" i="3" s="1"/>
  <c r="FM73" i="3"/>
  <c r="FK73" i="3"/>
  <c r="FN73" i="3"/>
  <c r="FO73" i="3"/>
  <c r="BB79" i="4"/>
  <c r="FL73" i="3"/>
  <c r="BB17" i="4"/>
  <c r="FK11" i="3"/>
  <c r="FM11" i="3" s="1"/>
  <c r="FN11" i="3"/>
  <c r="FO11" i="3" s="1"/>
  <c r="FL11" i="3"/>
  <c r="FO67" i="3"/>
  <c r="FM67" i="3"/>
  <c r="FK67" i="3"/>
  <c r="FL67" i="3"/>
  <c r="BB73" i="4"/>
  <c r="FN67" i="3"/>
  <c r="FN33" i="3"/>
  <c r="FO33" i="3"/>
  <c r="FM33" i="3"/>
  <c r="FK33" i="3"/>
  <c r="BB39" i="4"/>
  <c r="FL33" i="3"/>
  <c r="FO23" i="3"/>
  <c r="FN23" i="3"/>
  <c r="FK23" i="3"/>
  <c r="FM23" i="3"/>
  <c r="BB29" i="4"/>
  <c r="FL23" i="3"/>
  <c r="FL55" i="3"/>
  <c r="BB61" i="4"/>
  <c r="FK55" i="3"/>
  <c r="FN55" i="3" s="1"/>
  <c r="FO55" i="3" s="1"/>
  <c r="FM55" i="3"/>
  <c r="FL29" i="3"/>
  <c r="FM29" i="3"/>
  <c r="BB35" i="4" s="1"/>
  <c r="FK29" i="3"/>
  <c r="FN29" i="3" s="1"/>
  <c r="FO29" i="3" s="1"/>
  <c r="FM47" i="3"/>
  <c r="BB53" i="4"/>
  <c r="FK47" i="3"/>
  <c r="FL47" i="3" s="1"/>
  <c r="FN47" i="3"/>
  <c r="FO47" i="3" s="1"/>
  <c r="FK35" i="3"/>
  <c r="BB41" i="4"/>
  <c r="FM35" i="3"/>
  <c r="FL35" i="3"/>
  <c r="FN35" i="3"/>
  <c r="FO35" i="3" s="1"/>
  <c r="CS21" i="3"/>
  <c r="CU21" i="3" s="1"/>
  <c r="CV21" i="3"/>
  <c r="CW21" i="3" s="1"/>
  <c r="CT21" i="3"/>
  <c r="CS27" i="3"/>
  <c r="CT27" i="3" s="1"/>
  <c r="CV27" i="3"/>
  <c r="CW27" i="3" s="1"/>
  <c r="CU27" i="3"/>
  <c r="AH33" i="4" s="1"/>
  <c r="CV7" i="3"/>
  <c r="CW7" i="3" s="1"/>
  <c r="CS7" i="3"/>
  <c r="CT7" i="3" s="1"/>
  <c r="CU7" i="3"/>
  <c r="AH13" i="4" s="1"/>
  <c r="CS71" i="3"/>
  <c r="CW71" i="3"/>
  <c r="CV71" i="3"/>
  <c r="CU71" i="3"/>
  <c r="AH77" i="4"/>
  <c r="CT71" i="3"/>
  <c r="AH29" i="4"/>
  <c r="CS23" i="3"/>
  <c r="CT23" i="3"/>
  <c r="CW23" i="3"/>
  <c r="CV23" i="3"/>
  <c r="CU23" i="3"/>
  <c r="CS37" i="3"/>
  <c r="CT37" i="3" s="1"/>
  <c r="AH43" i="4"/>
  <c r="CU37" i="3"/>
  <c r="CV37" i="3"/>
  <c r="CW37" i="3" s="1"/>
  <c r="CU49" i="3"/>
  <c r="CS49" i="3"/>
  <c r="CV49" i="3" s="1"/>
  <c r="CW49" i="3" s="1"/>
  <c r="AH55" i="4"/>
  <c r="CT49" i="3"/>
  <c r="CV45" i="3"/>
  <c r="CS45" i="3"/>
  <c r="CU45" i="3"/>
  <c r="CW45" i="3"/>
  <c r="CT45" i="3"/>
  <c r="AH51" i="4"/>
  <c r="CU67" i="3"/>
  <c r="AH73" i="4"/>
  <c r="CW67" i="3"/>
  <c r="CS67" i="3"/>
  <c r="CV67" i="3"/>
  <c r="CT67" i="3"/>
  <c r="GG7" i="3"/>
  <c r="GF7" i="3"/>
  <c r="GH7" i="3" s="1"/>
  <c r="GI7" i="3"/>
  <c r="GJ7" i="3" s="1"/>
  <c r="BH13" i="4" s="1"/>
  <c r="GJ19" i="3"/>
  <c r="GG19" i="3"/>
  <c r="GI19" i="3"/>
  <c r="GF19" i="3"/>
  <c r="GH19" i="3"/>
  <c r="BH25" i="4"/>
  <c r="BH67" i="4"/>
  <c r="GF61" i="3"/>
  <c r="GG61" i="3" s="1"/>
  <c r="GH61" i="3"/>
  <c r="GI61" i="3"/>
  <c r="GJ61" i="3" s="1"/>
  <c r="GJ17" i="3"/>
  <c r="GI17" i="3"/>
  <c r="GH17" i="3"/>
  <c r="BH23" i="4" s="1"/>
  <c r="GF17" i="3"/>
  <c r="GG17" i="3" s="1"/>
  <c r="GH41" i="3"/>
  <c r="BH47" i="4" s="1"/>
  <c r="GF41" i="3"/>
  <c r="GI41" i="3" s="1"/>
  <c r="GJ41" i="3" s="1"/>
  <c r="GG41" i="3"/>
  <c r="GJ21" i="3"/>
  <c r="BH27" i="4"/>
  <c r="GG21" i="3"/>
  <c r="GH21" i="3"/>
  <c r="GI21" i="3"/>
  <c r="GF21" i="3"/>
  <c r="GG15" i="3"/>
  <c r="GJ15" i="3"/>
  <c r="BH21" i="4"/>
  <c r="GI15" i="3"/>
  <c r="GH15" i="3"/>
  <c r="GF15" i="3"/>
  <c r="GH47" i="3"/>
  <c r="GG47" i="3"/>
  <c r="GJ47" i="3"/>
  <c r="BH53" i="4"/>
  <c r="GI47" i="3"/>
  <c r="GF47" i="3"/>
  <c r="BH75" i="4"/>
  <c r="GJ69" i="3"/>
  <c r="GG69" i="3"/>
  <c r="GF69" i="3"/>
  <c r="GI69" i="3"/>
  <c r="GH69" i="3"/>
  <c r="AV71" i="4"/>
  <c r="ER65" i="3"/>
  <c r="ES65" i="3"/>
  <c r="EP65" i="3"/>
  <c r="EQ65" i="3"/>
  <c r="ET65" i="3"/>
  <c r="ES55" i="3"/>
  <c r="ET55" i="3" s="1"/>
  <c r="ER55" i="3"/>
  <c r="AV61" i="4"/>
  <c r="EP55" i="3"/>
  <c r="EQ55" i="3" s="1"/>
  <c r="ES13" i="3"/>
  <c r="ER13" i="3"/>
  <c r="EQ13" i="3"/>
  <c r="EP13" i="3"/>
  <c r="AV19" i="4"/>
  <c r="ET13" i="3"/>
  <c r="DG29" i="3"/>
  <c r="DH29" i="3" s="1"/>
  <c r="DJ29" i="3"/>
  <c r="DK29" i="3" s="1"/>
  <c r="DI29" i="3"/>
  <c r="AL35" i="4" s="1"/>
  <c r="DH45" i="3"/>
  <c r="DG45" i="3"/>
  <c r="DJ45" i="3" s="1"/>
  <c r="DK45" i="3" s="1"/>
  <c r="DI45" i="3"/>
  <c r="AL51" i="4" s="1"/>
  <c r="DG49" i="3"/>
  <c r="DH49" i="3" s="1"/>
  <c r="DI49" i="3"/>
  <c r="DJ49" i="3"/>
  <c r="DK49" i="3" s="1"/>
  <c r="AL55" i="4"/>
  <c r="BH15" i="4"/>
  <c r="GJ9" i="3"/>
  <c r="GI9" i="3"/>
  <c r="GH9" i="3"/>
  <c r="GG9" i="3"/>
  <c r="GF9" i="3"/>
  <c r="GH67" i="3"/>
  <c r="GG67" i="3"/>
  <c r="GI67" i="3"/>
  <c r="GJ67" i="3"/>
  <c r="BH73" i="4"/>
  <c r="GF67" i="3"/>
  <c r="BH71" i="4"/>
  <c r="GH65" i="3"/>
  <c r="GG65" i="3"/>
  <c r="GF65" i="3"/>
  <c r="GI65" i="3"/>
  <c r="GJ65" i="3"/>
  <c r="BH31" i="4"/>
  <c r="GG25" i="3"/>
  <c r="GJ25" i="3"/>
  <c r="GF25" i="3"/>
  <c r="GI25" i="3"/>
  <c r="GH25" i="3"/>
  <c r="GH31" i="3"/>
  <c r="BH37" i="4"/>
  <c r="GF31" i="3"/>
  <c r="GI31" i="3"/>
  <c r="GG31" i="3"/>
  <c r="GJ31" i="3"/>
  <c r="GI63" i="3"/>
  <c r="GF63" i="3"/>
  <c r="BH69" i="4"/>
  <c r="GH63" i="3"/>
  <c r="GJ63" i="3"/>
  <c r="GG63" i="3"/>
  <c r="GF27" i="3"/>
  <c r="GJ27" i="3"/>
  <c r="BH33" i="4"/>
  <c r="GI27" i="3"/>
  <c r="GH27" i="3"/>
  <c r="GG27" i="3"/>
  <c r="GG49" i="3"/>
  <c r="GF49" i="3"/>
  <c r="GI49" i="3" s="1"/>
  <c r="GJ49" i="3" s="1"/>
  <c r="GH49" i="3"/>
  <c r="BH55" i="4" s="1"/>
  <c r="GI37" i="3"/>
  <c r="GF37" i="3"/>
  <c r="GG37" i="3"/>
  <c r="GJ37" i="3"/>
  <c r="GH37" i="3"/>
  <c r="BH43" i="4"/>
  <c r="ES67" i="3"/>
  <c r="EP67" i="3"/>
  <c r="EQ67" i="3"/>
  <c r="ER67" i="3"/>
  <c r="AV73" i="4"/>
  <c r="ET67" i="3"/>
  <c r="ET71" i="3"/>
  <c r="EP71" i="3"/>
  <c r="ER71" i="3"/>
  <c r="AV77" i="4"/>
  <c r="EQ71" i="3"/>
  <c r="ES71" i="3"/>
  <c r="ER51" i="3"/>
  <c r="EP51" i="3"/>
  <c r="ES51" i="3"/>
  <c r="AV57" i="4"/>
  <c r="EQ51" i="3"/>
  <c r="ET51" i="3"/>
  <c r="ET49" i="3"/>
  <c r="EQ49" i="3"/>
  <c r="ES49" i="3"/>
  <c r="EP49" i="3"/>
  <c r="ER49" i="3"/>
  <c r="AV55" i="4"/>
  <c r="EP15" i="3"/>
  <c r="AV21" i="4"/>
  <c r="ER15" i="3"/>
  <c r="ES15" i="3"/>
  <c r="EQ15" i="3"/>
  <c r="ET15" i="3"/>
  <c r="ET33" i="3"/>
  <c r="ES33" i="3"/>
  <c r="AV39" i="4"/>
  <c r="EP33" i="3"/>
  <c r="EQ33" i="3"/>
  <c r="ER33" i="3"/>
  <c r="AV29" i="4"/>
  <c r="ER23" i="3"/>
  <c r="EP23" i="3"/>
  <c r="ES23" i="3"/>
  <c r="ET23" i="3"/>
  <c r="EQ23" i="3"/>
  <c r="EQ17" i="3"/>
  <c r="EP17" i="3"/>
  <c r="ER17" i="3" s="1"/>
  <c r="ES17" i="3"/>
  <c r="ET17" i="3" s="1"/>
  <c r="AV23" i="4" s="1"/>
  <c r="EP61" i="3"/>
  <c r="EQ61" i="3" s="1"/>
  <c r="ER61" i="3"/>
  <c r="AV67" i="4" s="1"/>
  <c r="ES61" i="3"/>
  <c r="ET61" i="3" s="1"/>
  <c r="DG31" i="3"/>
  <c r="DI31" i="3" s="1"/>
  <c r="DH51" i="3"/>
  <c r="DG51" i="3"/>
  <c r="DJ51" i="3"/>
  <c r="DK51" i="3"/>
  <c r="DI51" i="3"/>
  <c r="AL57" i="4"/>
  <c r="DG57" i="3"/>
  <c r="AL63" i="4"/>
  <c r="DJ57" i="3"/>
  <c r="DI57" i="3"/>
  <c r="DH57" i="3"/>
  <c r="DK57" i="3"/>
  <c r="DK73" i="3"/>
  <c r="AL79" i="4"/>
  <c r="DG73" i="3"/>
  <c r="DJ73" i="3"/>
  <c r="DI73" i="3"/>
  <c r="DH73" i="3"/>
  <c r="DI71" i="3"/>
  <c r="DK71" i="3"/>
  <c r="DG71" i="3"/>
  <c r="AL77" i="4"/>
  <c r="DJ71" i="3"/>
  <c r="DH71" i="3"/>
  <c r="DH27" i="3"/>
  <c r="DG27" i="3"/>
  <c r="DJ27" i="3" s="1"/>
  <c r="DK27" i="3" s="1"/>
  <c r="DI27" i="3"/>
  <c r="AL33" i="4" s="1"/>
  <c r="DG25" i="3"/>
  <c r="DH25" i="3" s="1"/>
  <c r="DJ25" i="3"/>
  <c r="DK25" i="3" s="1"/>
  <c r="AL31" i="4"/>
  <c r="DI25" i="3"/>
  <c r="DG11" i="3"/>
  <c r="DJ11" i="3" s="1"/>
  <c r="DK11" i="3" s="1"/>
  <c r="DI11" i="3"/>
  <c r="AL17" i="4" s="1"/>
  <c r="DH11" i="3"/>
  <c r="DH23" i="3"/>
  <c r="DJ23" i="3"/>
  <c r="DK23" i="3"/>
  <c r="DG23" i="3"/>
  <c r="AL29" i="4"/>
  <c r="DI23" i="3"/>
  <c r="CL59" i="3"/>
  <c r="CN59" i="3"/>
  <c r="CM59" i="3"/>
  <c r="CP59" i="3"/>
  <c r="CO59" i="3"/>
  <c r="AF65" i="4"/>
  <c r="CO67" i="3"/>
  <c r="CN67" i="3"/>
  <c r="AF73" i="4"/>
  <c r="CP67" i="3"/>
  <c r="CL67" i="3"/>
  <c r="CM67" i="3"/>
  <c r="CL63" i="3"/>
  <c r="CO63" i="3"/>
  <c r="CP63" i="3"/>
  <c r="CN63" i="3"/>
  <c r="CM63" i="3"/>
  <c r="AF69" i="4"/>
  <c r="CP19" i="3"/>
  <c r="CM19" i="3"/>
  <c r="CN19" i="3"/>
  <c r="AF25" i="4"/>
  <c r="CL19" i="3"/>
  <c r="CO19" i="3"/>
  <c r="CN35" i="3"/>
  <c r="AF41" i="4"/>
  <c r="CM35" i="3"/>
  <c r="CL35" i="3"/>
  <c r="CO35" i="3" s="1"/>
  <c r="CP35" i="3" s="1"/>
  <c r="CN25" i="3"/>
  <c r="AF31" i="4" s="1"/>
  <c r="CL25" i="3"/>
  <c r="CM25" i="3" s="1"/>
  <c r="CO25" i="3"/>
  <c r="CP25" i="3"/>
  <c r="CM47" i="3"/>
  <c r="CL47" i="3"/>
  <c r="CN47" i="3" s="1"/>
  <c r="CO47" i="3"/>
  <c r="CP47" i="3" s="1"/>
  <c r="AF53" i="4" s="1"/>
  <c r="CO37" i="3"/>
  <c r="CP37" i="3" s="1"/>
  <c r="AF43" i="4" s="1"/>
  <c r="CM37" i="3"/>
  <c r="CL37" i="3"/>
  <c r="CN37" i="3" s="1"/>
  <c r="CL49" i="3"/>
  <c r="CO49" i="3" s="1"/>
  <c r="CP49" i="3" s="1"/>
  <c r="DN41" i="3"/>
  <c r="DQ41" i="3"/>
  <c r="DR41" i="3"/>
  <c r="DO41" i="3"/>
  <c r="AN47" i="4"/>
  <c r="DP41" i="3"/>
  <c r="AN49" i="4"/>
  <c r="DQ43" i="3"/>
  <c r="DR43" i="3"/>
  <c r="DP43" i="3"/>
  <c r="DO43" i="3"/>
  <c r="DN43" i="3"/>
  <c r="DO35" i="3"/>
  <c r="DQ35" i="3"/>
  <c r="DR35" i="3" s="1"/>
  <c r="DP35" i="3"/>
  <c r="DN35" i="3"/>
  <c r="AN41" i="4"/>
  <c r="AN71" i="4"/>
  <c r="DR65" i="3"/>
  <c r="DN65" i="3"/>
  <c r="DO65" i="3"/>
  <c r="DQ65" i="3"/>
  <c r="DP65" i="3"/>
  <c r="DN31" i="3"/>
  <c r="DP31" i="3" s="1"/>
  <c r="DO31" i="3"/>
  <c r="DQ31" i="3"/>
  <c r="DR31" i="3" s="1"/>
  <c r="AN37" i="4" s="1"/>
  <c r="DP5" i="3"/>
  <c r="DN5" i="3"/>
  <c r="DO5" i="3"/>
  <c r="DQ5" i="3"/>
  <c r="DR5" i="3" s="1"/>
  <c r="AN11" i="4" s="1"/>
  <c r="DP57" i="3"/>
  <c r="DO57" i="3"/>
  <c r="DQ57" i="3"/>
  <c r="AN63" i="4"/>
  <c r="DR57" i="3"/>
  <c r="DN57" i="3"/>
  <c r="AN15" i="4"/>
  <c r="DP9" i="3"/>
  <c r="DQ9" i="3"/>
  <c r="DO9" i="3"/>
  <c r="DN9" i="3"/>
  <c r="DR9" i="3"/>
  <c r="DQ19" i="3"/>
  <c r="DR19" i="3" s="1"/>
  <c r="AN25" i="4" s="1"/>
  <c r="DO19" i="3"/>
  <c r="DN19" i="3"/>
  <c r="DP19" i="3" s="1"/>
  <c r="DB41" i="3"/>
  <c r="DC41" i="3"/>
  <c r="CZ41" i="3"/>
  <c r="DD41" i="3"/>
  <c r="DA41" i="3"/>
  <c r="AJ47" i="4"/>
  <c r="DC25" i="3"/>
  <c r="DD25" i="3" s="1"/>
  <c r="CZ25" i="3"/>
  <c r="DB25" i="3" s="1"/>
  <c r="AJ31" i="4" s="1"/>
  <c r="DA25" i="3"/>
  <c r="DA11" i="3"/>
  <c r="DB11" i="3"/>
  <c r="AJ17" i="4" s="1"/>
  <c r="CZ11" i="3"/>
  <c r="DC11" i="3" s="1"/>
  <c r="DD11" i="3" s="1"/>
  <c r="DA13" i="3"/>
  <c r="AJ19" i="4"/>
  <c r="DB13" i="3"/>
  <c r="DD13" i="3"/>
  <c r="CZ13" i="3"/>
  <c r="DC13" i="3"/>
  <c r="DC71" i="3"/>
  <c r="CZ71" i="3"/>
  <c r="DD71" i="3"/>
  <c r="DB71" i="3"/>
  <c r="AJ77" i="4"/>
  <c r="DA71" i="3"/>
  <c r="DB35" i="3"/>
  <c r="DA35" i="3"/>
  <c r="DD35" i="3"/>
  <c r="CZ35" i="3"/>
  <c r="AJ41" i="4"/>
  <c r="DC35" i="3"/>
  <c r="DB45" i="3"/>
  <c r="DC45" i="3"/>
  <c r="CZ45" i="3"/>
  <c r="DD45" i="3"/>
  <c r="AJ51" i="4"/>
  <c r="DA45" i="3"/>
  <c r="DD55" i="3"/>
  <c r="DB55" i="3"/>
  <c r="DC55" i="3"/>
  <c r="AJ61" i="4"/>
  <c r="DA55" i="3"/>
  <c r="CZ55" i="3"/>
  <c r="DD23" i="3"/>
  <c r="DB23" i="3"/>
  <c r="AJ29" i="4"/>
  <c r="CZ23" i="3"/>
  <c r="DA23" i="3"/>
  <c r="DC23" i="3"/>
  <c r="AR49" i="4"/>
  <c r="EF43" i="3"/>
  <c r="EB43" i="3"/>
  <c r="EE43" i="3"/>
  <c r="EC43" i="3"/>
  <c r="ED43" i="3"/>
  <c r="EB11" i="3"/>
  <c r="EE11" i="3" s="1"/>
  <c r="EF11" i="3" s="1"/>
  <c r="EC11" i="3"/>
  <c r="ED11" i="3"/>
  <c r="AR17" i="4" s="1"/>
  <c r="EF27" i="3"/>
  <c r="EC27" i="3"/>
  <c r="ED27" i="3"/>
  <c r="AR33" i="4"/>
  <c r="EB27" i="3"/>
  <c r="EE27" i="3"/>
  <c r="AR77" i="4"/>
  <c r="ED71" i="3"/>
  <c r="EB71" i="3"/>
  <c r="EF71" i="3"/>
  <c r="EC71" i="3"/>
  <c r="EE71" i="3"/>
  <c r="EB15" i="3"/>
  <c r="EE15" i="3"/>
  <c r="EF15" i="3"/>
  <c r="ED15" i="3"/>
  <c r="AR21" i="4"/>
  <c r="EC15" i="3"/>
  <c r="EB21" i="3"/>
  <c r="EC21" i="3" s="1"/>
  <c r="AR27" i="4"/>
  <c r="ED21" i="3"/>
  <c r="EE21" i="3"/>
  <c r="EF21" i="3" s="1"/>
  <c r="AR63" i="4"/>
  <c r="EB57" i="3"/>
  <c r="EC57" i="3"/>
  <c r="ED57" i="3"/>
  <c r="EF57" i="3"/>
  <c r="EE57" i="3"/>
  <c r="ED59" i="3"/>
  <c r="EE59" i="3"/>
  <c r="EF59" i="3" s="1"/>
  <c r="AR65" i="4" s="1"/>
  <c r="EB59" i="3"/>
  <c r="EC59" i="3"/>
  <c r="EB29" i="3"/>
  <c r="ED29" i="3" s="1"/>
  <c r="EC29" i="3"/>
  <c r="EE29" i="3"/>
  <c r="EF29" i="3" s="1"/>
  <c r="AR35" i="4" s="1"/>
  <c r="FY59" i="3"/>
  <c r="GB59" i="3" s="1"/>
  <c r="GC59" i="3" s="1"/>
  <c r="GA59" i="3"/>
  <c r="BF65" i="4"/>
  <c r="FZ59" i="3"/>
  <c r="GB69" i="3"/>
  <c r="GC69" i="3"/>
  <c r="BF75" i="4"/>
  <c r="GA69" i="3"/>
  <c r="FY69" i="3"/>
  <c r="FZ69" i="3"/>
  <c r="FZ41" i="3"/>
  <c r="GA41" i="3"/>
  <c r="GB41" i="3"/>
  <c r="FY41" i="3"/>
  <c r="GC41" i="3"/>
  <c r="BF47" i="4"/>
  <c r="FZ71" i="3"/>
  <c r="GB71" i="3"/>
  <c r="GA71" i="3"/>
  <c r="GC71" i="3"/>
  <c r="FY71" i="3"/>
  <c r="BF77" i="4"/>
  <c r="GB33" i="3"/>
  <c r="GC33" i="3"/>
  <c r="FY33" i="3"/>
  <c r="FZ33" i="3"/>
  <c r="GA33" i="3"/>
  <c r="BF39" i="4"/>
  <c r="FZ11" i="3"/>
  <c r="GA11" i="3"/>
  <c r="BF17" i="4" s="1"/>
  <c r="GB11" i="3"/>
  <c r="GC11" i="3" s="1"/>
  <c r="FY11" i="3"/>
  <c r="GC67" i="3"/>
  <c r="GB67" i="3"/>
  <c r="GA67" i="3"/>
  <c r="FY67" i="3"/>
  <c r="BF73" i="4"/>
  <c r="FZ67" i="3"/>
  <c r="GA19" i="3"/>
  <c r="GB19" i="3"/>
  <c r="BF25" i="4"/>
  <c r="FZ19" i="3"/>
  <c r="FY19" i="3"/>
  <c r="GC19" i="3"/>
  <c r="AX17" i="4"/>
  <c r="EY11" i="3"/>
  <c r="EZ11" i="3"/>
  <c r="EX11" i="3"/>
  <c r="EW11" i="3"/>
  <c r="FA11" i="3"/>
  <c r="EZ13" i="3"/>
  <c r="EY13" i="3"/>
  <c r="AX19" i="4"/>
  <c r="FA13" i="3"/>
  <c r="EW13" i="3"/>
  <c r="EX13" i="3"/>
  <c r="EY45" i="3"/>
  <c r="AX51" i="4" s="1"/>
  <c r="EZ45" i="3"/>
  <c r="FA45" i="3" s="1"/>
  <c r="EW45" i="3"/>
  <c r="EX45" i="3" s="1"/>
  <c r="EW7" i="3"/>
  <c r="EZ7" i="3" s="1"/>
  <c r="FA7" i="3" s="1"/>
  <c r="EX7" i="3"/>
  <c r="EY7" i="3"/>
  <c r="AX13" i="4" s="1"/>
  <c r="EX69" i="3"/>
  <c r="EY69" i="3"/>
  <c r="EZ69" i="3"/>
  <c r="FA69" i="3"/>
  <c r="AX75" i="4"/>
  <c r="EW69" i="3"/>
  <c r="EX35" i="3"/>
  <c r="AX41" i="4"/>
  <c r="EW35" i="3"/>
  <c r="EY35" i="3" s="1"/>
  <c r="EZ35" i="3"/>
  <c r="FA35" i="3" s="1"/>
  <c r="EY29" i="3"/>
  <c r="EX29" i="3"/>
  <c r="FA29" i="3"/>
  <c r="AX35" i="4"/>
  <c r="EW29" i="3"/>
  <c r="EZ29" i="3"/>
  <c r="EW25" i="3"/>
  <c r="EX25" i="3" s="1"/>
  <c r="EY25" i="3"/>
  <c r="EZ25" i="3"/>
  <c r="FA25" i="3" s="1"/>
  <c r="AX31" i="4"/>
  <c r="AE8" i="4"/>
  <c r="BI9" i="4"/>
  <c r="HD17" i="3"/>
  <c r="HC17" i="3"/>
  <c r="HE17" i="3"/>
  <c r="HB17" i="3"/>
  <c r="HA17" i="3"/>
  <c r="BN23" i="4"/>
  <c r="HC43" i="3"/>
  <c r="BN49" i="4"/>
  <c r="HA43" i="3"/>
  <c r="HD43" i="3"/>
  <c r="HB43" i="3"/>
  <c r="HE43" i="3"/>
  <c r="HB19" i="3"/>
  <c r="HD19" i="3"/>
  <c r="HE19" i="3"/>
  <c r="HC19" i="3"/>
  <c r="BN25" i="4"/>
  <c r="HA19" i="3"/>
  <c r="HD41" i="3"/>
  <c r="HB41" i="3"/>
  <c r="BN47" i="4"/>
  <c r="HA41" i="3"/>
  <c r="HE41" i="3"/>
  <c r="HC41" i="3"/>
  <c r="HD35" i="3"/>
  <c r="HB35" i="3"/>
  <c r="HC35" i="3"/>
  <c r="HE35" i="3"/>
  <c r="HA35" i="3"/>
  <c r="BN41" i="4"/>
  <c r="BN15" i="4"/>
  <c r="HC9" i="3"/>
  <c r="HA9" i="3"/>
  <c r="HD9" i="3"/>
  <c r="HE9" i="3"/>
  <c r="HB9" i="3"/>
  <c r="BN21" i="4"/>
  <c r="HA15" i="3"/>
  <c r="HB15" i="3"/>
  <c r="HD15" i="3"/>
  <c r="HC15" i="3"/>
  <c r="HE15" i="3"/>
  <c r="HB51" i="3"/>
  <c r="HE51" i="3"/>
  <c r="HD51" i="3"/>
  <c r="BN57" i="4"/>
  <c r="HA51" i="3"/>
  <c r="HC51" i="3"/>
  <c r="HB27" i="3"/>
  <c r="BN33" i="4"/>
  <c r="HE27" i="3"/>
  <c r="HC27" i="3"/>
  <c r="HA27" i="3"/>
  <c r="HD27" i="3"/>
  <c r="GV23" i="3"/>
  <c r="GT23" i="3"/>
  <c r="GX23" i="3"/>
  <c r="GW23" i="3"/>
  <c r="GU23" i="3"/>
  <c r="BL29" i="4"/>
  <c r="GX53" i="3"/>
  <c r="BL59" i="4"/>
  <c r="GV53" i="3"/>
  <c r="GW53" i="3"/>
  <c r="GT53" i="3"/>
  <c r="GU53" i="3"/>
  <c r="GX65" i="3"/>
  <c r="GV65" i="3"/>
  <c r="GT65" i="3"/>
  <c r="GU65" i="3"/>
  <c r="BL71" i="4"/>
  <c r="GW65" i="3"/>
  <c r="BL77" i="4"/>
  <c r="GV71" i="3"/>
  <c r="GT71" i="3"/>
  <c r="GX71" i="3"/>
  <c r="GW71" i="3"/>
  <c r="GU71" i="3"/>
  <c r="GW15" i="3"/>
  <c r="GU15" i="3"/>
  <c r="GX15" i="3"/>
  <c r="GV15" i="3"/>
  <c r="GT15" i="3"/>
  <c r="BL21" i="4"/>
  <c r="GU39" i="3"/>
  <c r="GW39" i="3"/>
  <c r="GX39" i="3" s="1"/>
  <c r="GT39" i="3"/>
  <c r="GV39" i="3" s="1"/>
  <c r="BL45" i="4" s="1"/>
  <c r="GW45" i="3"/>
  <c r="BL51" i="4"/>
  <c r="GX45" i="3"/>
  <c r="GV45" i="3"/>
  <c r="GU45" i="3"/>
  <c r="GT45" i="3"/>
  <c r="GW37" i="3"/>
  <c r="GX37" i="3" s="1"/>
  <c r="BL43" i="4" s="1"/>
  <c r="GU37" i="3"/>
  <c r="GT37" i="3"/>
  <c r="GV37" i="3" s="1"/>
  <c r="GM63" i="3"/>
  <c r="GN63" i="3"/>
  <c r="GP63" i="3"/>
  <c r="GQ63" i="3"/>
  <c r="GO63" i="3"/>
  <c r="BJ69" i="4"/>
  <c r="GN19" i="3"/>
  <c r="GM19" i="3"/>
  <c r="GO19" i="3" s="1"/>
  <c r="GP19" i="3"/>
  <c r="GQ19" i="3" s="1"/>
  <c r="BJ25" i="4"/>
  <c r="GM25" i="3"/>
  <c r="GN25" i="3"/>
  <c r="GP25" i="3"/>
  <c r="GQ25" i="3"/>
  <c r="GO25" i="3"/>
  <c r="BJ31" i="4"/>
  <c r="GQ53" i="3"/>
  <c r="GP53" i="3"/>
  <c r="GM53" i="3"/>
  <c r="BJ59" i="4"/>
  <c r="GO53" i="3"/>
  <c r="GN53" i="3"/>
  <c r="BJ21" i="4"/>
  <c r="GQ15" i="3"/>
  <c r="GP15" i="3"/>
  <c r="GM15" i="3"/>
  <c r="GN15" i="3"/>
  <c r="GO15" i="3"/>
  <c r="GP55" i="3"/>
  <c r="GQ55" i="3"/>
  <c r="GO55" i="3"/>
  <c r="BJ61" i="4"/>
  <c r="GN55" i="3"/>
  <c r="GM55" i="3"/>
  <c r="GQ27" i="3"/>
  <c r="GO27" i="3"/>
  <c r="GP27" i="3"/>
  <c r="GM27" i="3"/>
  <c r="BJ33" i="4"/>
  <c r="GN27" i="3"/>
  <c r="GP41" i="3"/>
  <c r="GQ41" i="3"/>
  <c r="GN41" i="3"/>
  <c r="BJ47" i="4"/>
  <c r="GO41" i="3"/>
  <c r="GM41" i="3"/>
  <c r="GP13" i="3"/>
  <c r="BJ19" i="4"/>
  <c r="GM13" i="3"/>
  <c r="GQ13" i="3"/>
  <c r="GO13" i="3"/>
  <c r="GN13" i="3"/>
  <c r="FD49" i="3"/>
  <c r="AZ55" i="4"/>
  <c r="FF49" i="3"/>
  <c r="FH49" i="3"/>
  <c r="FE49" i="3"/>
  <c r="FG49" i="3"/>
  <c r="FF13" i="3"/>
  <c r="AZ19" i="4"/>
  <c r="FD13" i="3"/>
  <c r="FH13" i="3"/>
  <c r="FG13" i="3"/>
  <c r="FE13" i="3"/>
  <c r="FE33" i="3"/>
  <c r="FH33" i="3"/>
  <c r="AZ39" i="4"/>
  <c r="FG33" i="3"/>
  <c r="FF33" i="3"/>
  <c r="FD33" i="3"/>
  <c r="FE25" i="3"/>
  <c r="FF25" i="3"/>
  <c r="FD25" i="3"/>
  <c r="FG25" i="3" s="1"/>
  <c r="FH25" i="3" s="1"/>
  <c r="AZ31" i="4" s="1"/>
  <c r="FH51" i="3"/>
  <c r="FD51" i="3"/>
  <c r="FE51" i="3"/>
  <c r="AZ57" i="4"/>
  <c r="FG51" i="3"/>
  <c r="FF51" i="3"/>
  <c r="FF45" i="3"/>
  <c r="AZ51" i="4" s="1"/>
  <c r="FD45" i="3"/>
  <c r="FE45" i="3" s="1"/>
  <c r="FG45" i="3"/>
  <c r="FH45" i="3" s="1"/>
  <c r="AZ69" i="4"/>
  <c r="FE63" i="3"/>
  <c r="FF63" i="3"/>
  <c r="FH63" i="3"/>
  <c r="FG63" i="3"/>
  <c r="FD63" i="3"/>
  <c r="FD21" i="3"/>
  <c r="FG21" i="3"/>
  <c r="FF21" i="3"/>
  <c r="FE21" i="3"/>
  <c r="AZ27" i="4"/>
  <c r="FH21" i="3"/>
  <c r="FE41" i="3"/>
  <c r="FD41" i="3"/>
  <c r="FG41" i="3" s="1"/>
  <c r="FH41" i="3" s="1"/>
  <c r="AZ47" i="4"/>
  <c r="FF41" i="3"/>
  <c r="EI13" i="3"/>
  <c r="EJ13" i="3"/>
  <c r="EK13" i="3"/>
  <c r="EM13" i="3"/>
  <c r="AT19" i="4"/>
  <c r="EL13" i="3"/>
  <c r="EI11" i="3"/>
  <c r="EM11" i="3"/>
  <c r="AT17" i="4"/>
  <c r="EL11" i="3"/>
  <c r="EJ11" i="3"/>
  <c r="EK11" i="3"/>
  <c r="AT71" i="4"/>
  <c r="EM65" i="3"/>
  <c r="EK65" i="3"/>
  <c r="EL65" i="3"/>
  <c r="EI65" i="3"/>
  <c r="EJ65" i="3"/>
  <c r="EK33" i="3"/>
  <c r="EI33" i="3"/>
  <c r="EJ33" i="3"/>
  <c r="EL33" i="3"/>
  <c r="EM33" i="3"/>
  <c r="AT39" i="4"/>
  <c r="EK63" i="3"/>
  <c r="EL63" i="3"/>
  <c r="EI63" i="3"/>
  <c r="EJ63" i="3"/>
  <c r="AT69" i="4"/>
  <c r="EM63" i="3"/>
  <c r="EK17" i="3"/>
  <c r="EL17" i="3"/>
  <c r="AT23" i="4"/>
  <c r="EJ17" i="3"/>
  <c r="EM17" i="3"/>
  <c r="EI17" i="3"/>
  <c r="EK29" i="3"/>
  <c r="EM29" i="3"/>
  <c r="EJ29" i="3"/>
  <c r="EI29" i="3"/>
  <c r="AT35" i="4"/>
  <c r="EL29" i="3"/>
  <c r="EK21" i="3"/>
  <c r="AT27" i="4" s="1"/>
  <c r="EI21" i="3"/>
  <c r="EJ21" i="3" s="1"/>
  <c r="EL21" i="3"/>
  <c r="EM21" i="3" s="1"/>
  <c r="EJ23" i="3"/>
  <c r="EI23" i="3"/>
  <c r="EK23" i="3"/>
  <c r="EM23" i="3"/>
  <c r="AT29" i="4"/>
  <c r="EL23" i="3"/>
  <c r="DX43" i="3"/>
  <c r="DY43" i="3"/>
  <c r="DV43" i="3"/>
  <c r="DU43" i="3"/>
  <c r="DW43" i="3"/>
  <c r="AP49" i="4"/>
  <c r="DU37" i="3"/>
  <c r="DY37" i="3"/>
  <c r="DV37" i="3"/>
  <c r="DX37" i="3"/>
  <c r="DW37" i="3"/>
  <c r="AP43" i="4"/>
  <c r="DX27" i="3"/>
  <c r="DY27" i="3"/>
  <c r="DW27" i="3"/>
  <c r="DU27" i="3"/>
  <c r="AP33" i="4"/>
  <c r="DV27" i="3"/>
  <c r="DU61" i="3"/>
  <c r="DV61" i="3" s="1"/>
  <c r="DW61" i="3"/>
  <c r="DX61" i="3"/>
  <c r="DY61" i="3" s="1"/>
  <c r="AP67" i="4"/>
  <c r="DV7" i="3"/>
  <c r="DU7" i="3"/>
  <c r="AP13" i="4"/>
  <c r="DY7" i="3"/>
  <c r="DW7" i="3"/>
  <c r="DX7" i="3"/>
  <c r="DW39" i="3"/>
  <c r="DX39" i="3"/>
  <c r="DY39" i="3" s="1"/>
  <c r="AP45" i="4"/>
  <c r="DU39" i="3"/>
  <c r="DV39" i="3" s="1"/>
  <c r="DU41" i="3"/>
  <c r="DV41" i="3" s="1"/>
  <c r="DX41" i="3"/>
  <c r="DY41" i="3" s="1"/>
  <c r="AP47" i="4"/>
  <c r="DW41" i="3"/>
  <c r="DX51" i="3"/>
  <c r="DV51" i="3"/>
  <c r="DY51" i="3"/>
  <c r="AP57" i="4"/>
  <c r="DU51" i="3"/>
  <c r="DW51" i="3"/>
  <c r="AP77" i="4"/>
  <c r="DW71" i="3"/>
  <c r="DU71" i="3"/>
  <c r="DX71" i="3"/>
  <c r="DV71" i="3"/>
  <c r="DY71" i="3"/>
  <c r="FR37" i="3"/>
  <c r="FS37" i="3"/>
  <c r="FT37" i="3"/>
  <c r="FU37" i="3"/>
  <c r="FV37" i="3" s="1"/>
  <c r="BD43" i="4" s="1"/>
  <c r="BD61" i="4"/>
  <c r="FU55" i="3"/>
  <c r="FT55" i="3"/>
  <c r="FV55" i="3"/>
  <c r="FR55" i="3"/>
  <c r="FS55" i="3"/>
  <c r="FR17" i="3"/>
  <c r="FT17" i="3" s="1"/>
  <c r="FS17" i="3"/>
  <c r="FU17" i="3"/>
  <c r="FV17" i="3" s="1"/>
  <c r="BD23" i="4" s="1"/>
  <c r="FS61" i="3"/>
  <c r="FU61" i="3"/>
  <c r="FV61" i="3" s="1"/>
  <c r="BD67" i="4" s="1"/>
  <c r="FR61" i="3"/>
  <c r="FT61" i="3" s="1"/>
  <c r="FT13" i="3"/>
  <c r="FV13" i="3"/>
  <c r="FU13" i="3"/>
  <c r="FS13" i="3"/>
  <c r="FR13" i="3"/>
  <c r="BD19" i="4"/>
  <c r="FT29" i="3"/>
  <c r="BD35" i="4" s="1"/>
  <c r="FR29" i="3"/>
  <c r="FU29" i="3" s="1"/>
  <c r="FV29" i="3" s="1"/>
  <c r="FS29" i="3"/>
  <c r="FR25" i="3"/>
  <c r="FT25" i="3" s="1"/>
  <c r="FS25" i="3"/>
  <c r="FU25" i="3"/>
  <c r="FV25" i="3" s="1"/>
  <c r="BD31" i="4" s="1"/>
  <c r="FV65" i="3"/>
  <c r="BD71" i="4"/>
  <c r="FS65" i="3"/>
  <c r="FT65" i="3"/>
  <c r="FR65" i="3"/>
  <c r="FU65" i="3"/>
  <c r="BD27" i="4"/>
  <c r="FU21" i="3"/>
  <c r="FV21" i="3" s="1"/>
  <c r="FR21" i="3"/>
  <c r="FT21" i="3" s="1"/>
  <c r="FS21" i="3"/>
  <c r="BB71" i="4"/>
  <c r="FK65" i="3"/>
  <c r="FO65" i="3"/>
  <c r="FN65" i="3"/>
  <c r="FL65" i="3"/>
  <c r="FM65" i="3"/>
  <c r="FL57" i="3"/>
  <c r="FK57" i="3"/>
  <c r="FM57" i="3" s="1"/>
  <c r="FN57" i="3"/>
  <c r="FO57" i="3" s="1"/>
  <c r="BB63" i="4" s="1"/>
  <c r="FL59" i="3"/>
  <c r="FK59" i="3"/>
  <c r="FM59" i="3" s="1"/>
  <c r="FN59" i="3"/>
  <c r="FO59" i="3" s="1"/>
  <c r="BB65" i="4" s="1"/>
  <c r="FL49" i="3"/>
  <c r="FM49" i="3"/>
  <c r="FN49" i="3"/>
  <c r="FO49" i="3" s="1"/>
  <c r="BB55" i="4" s="1"/>
  <c r="FK49" i="3"/>
  <c r="FM9" i="3"/>
  <c r="FN9" i="3"/>
  <c r="FK9" i="3"/>
  <c r="FL9" i="3"/>
  <c r="BB15" i="4"/>
  <c r="FO9" i="3"/>
  <c r="FK19" i="3"/>
  <c r="FL19" i="3"/>
  <c r="BB25" i="4"/>
  <c r="FN19" i="3"/>
  <c r="FM19" i="3"/>
  <c r="FO19" i="3"/>
  <c r="FK5" i="3"/>
  <c r="FN5" i="3" s="1"/>
  <c r="FO5" i="3" s="1"/>
  <c r="FM5" i="3"/>
  <c r="BB11" i="4" s="1"/>
  <c r="FL5" i="3"/>
  <c r="FN63" i="3"/>
  <c r="FO63" i="3"/>
  <c r="FM63" i="3"/>
  <c r="FL63" i="3"/>
  <c r="BB69" i="4"/>
  <c r="FK63" i="3"/>
  <c r="FL41" i="3"/>
  <c r="BB47" i="4"/>
  <c r="FN41" i="3"/>
  <c r="FO41" i="3" s="1"/>
  <c r="FK41" i="3"/>
  <c r="FM41" i="3" s="1"/>
  <c r="CT59" i="3"/>
  <c r="CV59" i="3"/>
  <c r="CW59" i="3" s="1"/>
  <c r="AH65" i="4" s="1"/>
  <c r="CS59" i="3"/>
  <c r="CU59" i="3" s="1"/>
  <c r="CV25" i="3"/>
  <c r="CW25" i="3" s="1"/>
  <c r="AH31" i="4" s="1"/>
  <c r="CS25" i="3"/>
  <c r="CT25" i="3" s="1"/>
  <c r="CU25" i="3"/>
  <c r="CW17" i="3"/>
  <c r="CS17" i="3"/>
  <c r="CU17" i="3"/>
  <c r="AH23" i="4"/>
  <c r="CV17" i="3"/>
  <c r="CT17" i="3"/>
  <c r="CW57" i="3"/>
  <c r="CU57" i="3"/>
  <c r="CV57" i="3"/>
  <c r="CT57" i="3"/>
  <c r="CS57" i="3"/>
  <c r="AH63" i="4"/>
  <c r="CV55" i="3"/>
  <c r="CW55" i="3"/>
  <c r="AH61" i="4"/>
  <c r="CS55" i="3"/>
  <c r="CU55" i="3"/>
  <c r="CT55" i="3"/>
  <c r="CV33" i="3"/>
  <c r="CU33" i="3"/>
  <c r="AH39" i="4"/>
  <c r="CT33" i="3"/>
  <c r="CW33" i="3"/>
  <c r="CS33" i="3"/>
  <c r="CV31" i="3"/>
  <c r="CW31" i="3" s="1"/>
  <c r="AH37" i="4"/>
  <c r="CU31" i="3"/>
  <c r="CS31" i="3"/>
  <c r="CT31" i="3" s="1"/>
  <c r="CT29" i="3"/>
  <c r="CV29" i="3"/>
  <c r="CW29" i="3" s="1"/>
  <c r="AH35" i="4" s="1"/>
  <c r="CS29" i="3"/>
  <c r="CU29" i="3" s="1"/>
  <c r="CS41" i="3"/>
  <c r="CV41" i="3" s="1"/>
  <c r="CW41" i="3" s="1"/>
  <c r="CT41" i="3"/>
  <c r="CU41" i="3"/>
  <c r="DG19" i="3"/>
  <c r="DJ19" i="3" s="1"/>
  <c r="DK19" i="3" s="1"/>
  <c r="DG17" i="3"/>
  <c r="DK17" i="3"/>
  <c r="DJ17" i="3"/>
  <c r="DH17" i="3"/>
  <c r="DI17" i="3"/>
  <c r="AL23" i="4"/>
  <c r="DJ7" i="3"/>
  <c r="DK7" i="3" s="1"/>
  <c r="DI7" i="3"/>
  <c r="AL13" i="4" s="1"/>
  <c r="DG7" i="3"/>
  <c r="DH7" i="3" s="1"/>
  <c r="DH37" i="3"/>
  <c r="DG37" i="3"/>
  <c r="DJ37" i="3" s="1"/>
  <c r="DK37" i="3" s="1"/>
  <c r="DI37" i="3"/>
  <c r="AL43" i="4" s="1"/>
  <c r="CM61" i="3"/>
  <c r="CN61" i="3"/>
  <c r="CL61" i="3"/>
  <c r="CO61" i="3"/>
  <c r="CP61" i="3"/>
  <c r="AF67" i="4"/>
  <c r="CL17" i="3"/>
  <c r="CM17" i="3" s="1"/>
  <c r="CO17" i="3"/>
  <c r="CP17" i="3" s="1"/>
  <c r="CN17" i="3"/>
  <c r="AF23" i="4" s="1"/>
  <c r="CP73" i="3"/>
  <c r="CM73" i="3"/>
  <c r="CL73" i="3"/>
  <c r="CO73" i="3"/>
  <c r="AF79" i="4"/>
  <c r="CN73" i="3"/>
  <c r="CO55" i="3"/>
  <c r="CP55" i="3" s="1"/>
  <c r="CL55" i="3"/>
  <c r="CM55" i="3" s="1"/>
  <c r="AF61" i="4"/>
  <c r="CN55" i="3"/>
  <c r="CM9" i="3"/>
  <c r="CN9" i="3"/>
  <c r="CP9" i="3"/>
  <c r="CL9" i="3"/>
  <c r="CO9" i="3"/>
  <c r="AF15" i="4"/>
  <c r="CM45" i="3"/>
  <c r="CO45" i="3"/>
  <c r="CP45" i="3" s="1"/>
  <c r="AF51" i="4" s="1"/>
  <c r="CL45" i="3"/>
  <c r="CN45" i="3" s="1"/>
  <c r="CO15" i="3"/>
  <c r="CP15" i="3" s="1"/>
  <c r="CN15" i="3"/>
  <c r="AF21" i="4" s="1"/>
  <c r="CL15" i="3"/>
  <c r="CM15" i="3" s="1"/>
  <c r="CM31" i="3"/>
  <c r="CL31" i="3"/>
  <c r="CO31" i="3" s="1"/>
  <c r="CP31" i="3" s="1"/>
  <c r="CM69" i="3"/>
  <c r="AF75" i="4"/>
  <c r="CN69" i="3"/>
  <c r="CP69" i="3"/>
  <c r="CL69" i="3"/>
  <c r="CO69" i="3"/>
  <c r="DN7" i="3"/>
  <c r="DP7" i="3"/>
  <c r="AN13" i="4"/>
  <c r="DR7" i="3"/>
  <c r="DQ7" i="3"/>
  <c r="DO7" i="3"/>
  <c r="DQ15" i="3"/>
  <c r="DN15" i="3"/>
  <c r="DR15" i="3"/>
  <c r="AN21" i="4"/>
  <c r="DO15" i="3"/>
  <c r="DP15" i="3"/>
  <c r="DO29" i="3"/>
  <c r="DN29" i="3"/>
  <c r="DQ29" i="3" s="1"/>
  <c r="DR29" i="3" s="1"/>
  <c r="AN35" i="4" s="1"/>
  <c r="DP29" i="3"/>
  <c r="DP25" i="3"/>
  <c r="AN31" i="4" s="1"/>
  <c r="DN25" i="3"/>
  <c r="DQ25" i="3" s="1"/>
  <c r="DR25" i="3" s="1"/>
  <c r="DO25" i="3"/>
  <c r="DO21" i="3"/>
  <c r="DN21" i="3"/>
  <c r="DP21" i="3" s="1"/>
  <c r="DQ21" i="3"/>
  <c r="DR21" i="3" s="1"/>
  <c r="AN27" i="4" s="1"/>
  <c r="DN17" i="3"/>
  <c r="DP17" i="3" s="1"/>
  <c r="DO17" i="3"/>
  <c r="DQ17" i="3"/>
  <c r="DR17" i="3" s="1"/>
  <c r="AN23" i="4" s="1"/>
  <c r="DO27" i="3"/>
  <c r="DQ27" i="3"/>
  <c r="DR27" i="3" s="1"/>
  <c r="AN33" i="4" s="1"/>
  <c r="DN27" i="3"/>
  <c r="DP27" i="3" s="1"/>
  <c r="DQ23" i="3"/>
  <c r="AN29" i="4"/>
  <c r="DO23" i="3"/>
  <c r="DN23" i="3"/>
  <c r="DP23" i="3"/>
  <c r="DR23" i="3"/>
  <c r="DO61" i="3"/>
  <c r="DP61" i="3"/>
  <c r="DQ61" i="3"/>
  <c r="DR61" i="3"/>
  <c r="DN61" i="3"/>
  <c r="AN67" i="4"/>
  <c r="AJ59" i="4"/>
  <c r="DB53" i="3"/>
  <c r="DA53" i="3"/>
  <c r="DC53" i="3"/>
  <c r="DD53" i="3"/>
  <c r="CZ53" i="3"/>
  <c r="DA39" i="3"/>
  <c r="DD39" i="3"/>
  <c r="AJ45" i="4"/>
  <c r="CZ39" i="3"/>
  <c r="DC39" i="3"/>
  <c r="DB39" i="3"/>
  <c r="DC31" i="3"/>
  <c r="DD31" i="3" s="1"/>
  <c r="AJ37" i="4" s="1"/>
  <c r="DA31" i="3"/>
  <c r="CZ31" i="3"/>
  <c r="DB31" i="3" s="1"/>
  <c r="DC29" i="3"/>
  <c r="DD29" i="3" s="1"/>
  <c r="CZ29" i="3"/>
  <c r="DA29" i="3" s="1"/>
  <c r="DB29" i="3"/>
  <c r="AJ35" i="4" s="1"/>
  <c r="CZ37" i="3"/>
  <c r="DB37" i="3" s="1"/>
  <c r="DC37" i="3"/>
  <c r="DD37" i="3" s="1"/>
  <c r="AJ43" i="4" s="1"/>
  <c r="DA37" i="3"/>
  <c r="CZ7" i="3"/>
  <c r="DA7" i="3"/>
  <c r="DD7" i="3"/>
  <c r="DB7" i="3"/>
  <c r="DC7" i="3"/>
  <c r="AJ13" i="4"/>
  <c r="DA47" i="3"/>
  <c r="DD47" i="3"/>
  <c r="DB47" i="3"/>
  <c r="CZ47" i="3"/>
  <c r="DC47" i="3"/>
  <c r="AJ53" i="4"/>
  <c r="CZ9" i="3"/>
  <c r="DB9" i="3" s="1"/>
  <c r="DC9" i="3"/>
  <c r="DD9" i="3" s="1"/>
  <c r="AJ15" i="4" s="1"/>
  <c r="EE61" i="3"/>
  <c r="EF61" i="3"/>
  <c r="ED61" i="3"/>
  <c r="EC61" i="3"/>
  <c r="EB61" i="3"/>
  <c r="AR67" i="4"/>
  <c r="EC31" i="3"/>
  <c r="ED31" i="3"/>
  <c r="AR37" i="4" s="1"/>
  <c r="EB31" i="3"/>
  <c r="EE31" i="3" s="1"/>
  <c r="EF31" i="3" s="1"/>
  <c r="EB63" i="3"/>
  <c r="AR69" i="4"/>
  <c r="EF63" i="3"/>
  <c r="ED63" i="3"/>
  <c r="EE63" i="3"/>
  <c r="EC63" i="3"/>
  <c r="ED9" i="3"/>
  <c r="AR15" i="4" s="1"/>
  <c r="EB9" i="3"/>
  <c r="EC9" i="3" s="1"/>
  <c r="EE9" i="3"/>
  <c r="EF9" i="3" s="1"/>
  <c r="EC37" i="3"/>
  <c r="EB37" i="3"/>
  <c r="EE37" i="3" s="1"/>
  <c r="EF37" i="3" s="1"/>
  <c r="AR43" i="4" s="1"/>
  <c r="ED37" i="3"/>
  <c r="EE45" i="3"/>
  <c r="EB45" i="3"/>
  <c r="ED45" i="3"/>
  <c r="EC45" i="3"/>
  <c r="EF45" i="3"/>
  <c r="AR51" i="4"/>
  <c r="ED51" i="3"/>
  <c r="EE51" i="3"/>
  <c r="EF51" i="3" s="1"/>
  <c r="AR57" i="4"/>
  <c r="EB51" i="3"/>
  <c r="EC51" i="3" s="1"/>
  <c r="EF67" i="3"/>
  <c r="EC67" i="3"/>
  <c r="EB67" i="3"/>
  <c r="AR73" i="4"/>
  <c r="ED67" i="3"/>
  <c r="EE67" i="3"/>
  <c r="FY35" i="3"/>
  <c r="GB35" i="3"/>
  <c r="GC35" i="3"/>
  <c r="GA35" i="3"/>
  <c r="FZ35" i="3"/>
  <c r="BF41" i="4"/>
  <c r="FY31" i="3"/>
  <c r="GA31" i="3" s="1"/>
  <c r="GB31" i="3"/>
  <c r="GC31" i="3" s="1"/>
  <c r="BF37" i="4" s="1"/>
  <c r="FZ31" i="3"/>
  <c r="GB21" i="3"/>
  <c r="GC21" i="3" s="1"/>
  <c r="BF27" i="4" s="1"/>
  <c r="FY21" i="3"/>
  <c r="GA21" i="3" s="1"/>
  <c r="FZ21" i="3"/>
  <c r="BF71" i="4"/>
  <c r="GA65" i="3"/>
  <c r="GC65" i="3"/>
  <c r="GB65" i="3"/>
  <c r="FZ65" i="3"/>
  <c r="FY65" i="3"/>
  <c r="FZ13" i="3"/>
  <c r="GA13" i="3"/>
  <c r="BF19" i="4"/>
  <c r="GB13" i="3"/>
  <c r="FY13" i="3"/>
  <c r="GC13" i="3"/>
  <c r="FY43" i="3"/>
  <c r="GC43" i="3"/>
  <c r="GB43" i="3"/>
  <c r="FZ43" i="3"/>
  <c r="GA43" i="3"/>
  <c r="BF49" i="4"/>
  <c r="FZ55" i="3"/>
  <c r="FY55" i="3"/>
  <c r="GB55" i="3"/>
  <c r="BF61" i="4"/>
  <c r="GC55" i="3"/>
  <c r="GA55" i="3"/>
  <c r="BF51" i="4"/>
  <c r="GB45" i="3"/>
  <c r="FZ45" i="3"/>
  <c r="FY45" i="3"/>
  <c r="GC45" i="3"/>
  <c r="GA45" i="3"/>
  <c r="FZ7" i="3"/>
  <c r="FY7" i="3"/>
  <c r="GC7" i="3"/>
  <c r="GA7" i="3"/>
  <c r="GB7" i="3"/>
  <c r="BF13" i="4"/>
  <c r="EW39" i="3"/>
  <c r="EX39" i="3" s="1"/>
  <c r="AX45" i="4"/>
  <c r="EZ39" i="3"/>
  <c r="FA39" i="3" s="1"/>
  <c r="EY39" i="3"/>
  <c r="EY43" i="3"/>
  <c r="EX43" i="3"/>
  <c r="EW43" i="3"/>
  <c r="FA43" i="3"/>
  <c r="EZ43" i="3"/>
  <c r="AX49" i="4"/>
  <c r="EX15" i="3"/>
  <c r="EW15" i="3"/>
  <c r="EY15" i="3"/>
  <c r="AX21" i="4" s="1"/>
  <c r="EZ15" i="3"/>
  <c r="FA15" i="3" s="1"/>
  <c r="EW53" i="3"/>
  <c r="EZ53" i="3"/>
  <c r="EY53" i="3"/>
  <c r="AX59" i="4"/>
  <c r="EX53" i="3"/>
  <c r="FA53" i="3"/>
  <c r="EW33" i="3"/>
  <c r="EX33" i="3"/>
  <c r="EY33" i="3"/>
  <c r="AX39" i="4"/>
  <c r="FA33" i="3"/>
  <c r="EZ33" i="3"/>
  <c r="EX47" i="3"/>
  <c r="EW47" i="3"/>
  <c r="AX53" i="4"/>
  <c r="EY47" i="3"/>
  <c r="EZ47" i="3"/>
  <c r="FA47" i="3"/>
  <c r="EY27" i="3"/>
  <c r="AX33" i="4" s="1"/>
  <c r="EW27" i="3"/>
  <c r="EZ27" i="3" s="1"/>
  <c r="FA27" i="3" s="1"/>
  <c r="EX27" i="3"/>
  <c r="EZ67" i="3"/>
  <c r="AX73" i="4"/>
  <c r="EX67" i="3"/>
  <c r="EW67" i="3"/>
  <c r="EY67" i="3"/>
  <c r="FA67" i="3"/>
  <c r="EY55" i="3"/>
  <c r="EZ55" i="3"/>
  <c r="EX55" i="3"/>
  <c r="FA55" i="3"/>
  <c r="EW55" i="3"/>
  <c r="AX61" i="4"/>
  <c r="AE9" i="4"/>
  <c r="HA69" i="3"/>
  <c r="HB69" i="3"/>
  <c r="HE69" i="3"/>
  <c r="BN75" i="4"/>
  <c r="HC69" i="3"/>
  <c r="HD69" i="3"/>
  <c r="BN31" i="4"/>
  <c r="HA25" i="3"/>
  <c r="HB25" i="3"/>
  <c r="HC25" i="3"/>
  <c r="HD25" i="3"/>
  <c r="HE25" i="3"/>
  <c r="HB45" i="3"/>
  <c r="HE45" i="3"/>
  <c r="HA45" i="3"/>
  <c r="HC45" i="3"/>
  <c r="HD45" i="3"/>
  <c r="BN51" i="4"/>
  <c r="HE13" i="3"/>
  <c r="HC13" i="3"/>
  <c r="HA13" i="3"/>
  <c r="HD13" i="3"/>
  <c r="BN19" i="4"/>
  <c r="HB13" i="3"/>
  <c r="HC11" i="3"/>
  <c r="HD11" i="3"/>
  <c r="HE11" i="3"/>
  <c r="HA11" i="3"/>
  <c r="HB11" i="3"/>
  <c r="BN17" i="4"/>
  <c r="BN63" i="4"/>
  <c r="HA57" i="3"/>
  <c r="HC57" i="3"/>
  <c r="HE57" i="3"/>
  <c r="HB57" i="3"/>
  <c r="HD57" i="3"/>
  <c r="HE61" i="3"/>
  <c r="BN67" i="4"/>
  <c r="HA61" i="3"/>
  <c r="HC61" i="3"/>
  <c r="HD61" i="3"/>
  <c r="HB61" i="3"/>
  <c r="HA29" i="3"/>
  <c r="HD29" i="3"/>
  <c r="HB29" i="3"/>
  <c r="BN35" i="4"/>
  <c r="HE29" i="3"/>
  <c r="HC29" i="3"/>
  <c r="HB71" i="3"/>
  <c r="HA71" i="3"/>
  <c r="HC71" i="3"/>
  <c r="HD71" i="3"/>
  <c r="BN77" i="4"/>
  <c r="HE71" i="3"/>
  <c r="GV63" i="3"/>
  <c r="GX63" i="3"/>
  <c r="GT63" i="3"/>
  <c r="GU63" i="3"/>
  <c r="GW63" i="3"/>
  <c r="BL69" i="4"/>
  <c r="BL57" i="4"/>
  <c r="GT51" i="3"/>
  <c r="GW51" i="3"/>
  <c r="GU51" i="3"/>
  <c r="GV51" i="3"/>
  <c r="GX51" i="3"/>
  <c r="GX55" i="3"/>
  <c r="GT55" i="3"/>
  <c r="BL61" i="4"/>
  <c r="GW55" i="3"/>
  <c r="GV55" i="3"/>
  <c r="GU55" i="3"/>
  <c r="GT11" i="3"/>
  <c r="BL17" i="4"/>
  <c r="GU11" i="3"/>
  <c r="GV11" i="3"/>
  <c r="GX11" i="3"/>
  <c r="GW11" i="3"/>
  <c r="BL67" i="4"/>
  <c r="GW61" i="3"/>
  <c r="GU61" i="3"/>
  <c r="GV61" i="3"/>
  <c r="GX61" i="3"/>
  <c r="GT61" i="3"/>
  <c r="BL33" i="4"/>
  <c r="GV27" i="3"/>
  <c r="GW27" i="3"/>
  <c r="GX27" i="3"/>
  <c r="GU27" i="3"/>
  <c r="GT27" i="3"/>
  <c r="GV59" i="3"/>
  <c r="GT59" i="3"/>
  <c r="GW59" i="3"/>
  <c r="GU59" i="3"/>
  <c r="BL65" i="4"/>
  <c r="GX59" i="3"/>
  <c r="GT13" i="3"/>
  <c r="GU13" i="3"/>
  <c r="GV13" i="3"/>
  <c r="GW13" i="3"/>
  <c r="BL19" i="4"/>
  <c r="GX13" i="3"/>
  <c r="GT5" i="3"/>
  <c r="GW5" i="3"/>
  <c r="GX5" i="3"/>
  <c r="GV5" i="3"/>
  <c r="BL11" i="4"/>
  <c r="GU5" i="3"/>
  <c r="GQ51" i="3"/>
  <c r="GO51" i="3"/>
  <c r="BJ57" i="4"/>
  <c r="GM51" i="3"/>
  <c r="GN51" i="3"/>
  <c r="GP51" i="3"/>
  <c r="BJ27" i="4"/>
  <c r="GM21" i="3"/>
  <c r="GN21" i="3" s="1"/>
  <c r="GP21" i="3"/>
  <c r="GQ21" i="3" s="1"/>
  <c r="GO21" i="3"/>
  <c r="GM39" i="3"/>
  <c r="GO39" i="3" s="1"/>
  <c r="GN39" i="3"/>
  <c r="GP39" i="3"/>
  <c r="GQ39" i="3" s="1"/>
  <c r="BJ45" i="4" s="1"/>
  <c r="BJ29" i="4"/>
  <c r="GM23" i="3"/>
  <c r="GQ23" i="3"/>
  <c r="GN23" i="3"/>
  <c r="GP23" i="3"/>
  <c r="GO23" i="3"/>
  <c r="GP43" i="3"/>
  <c r="BJ49" i="4"/>
  <c r="GN43" i="3"/>
  <c r="GM43" i="3"/>
  <c r="GO43" i="3"/>
  <c r="GQ43" i="3"/>
  <c r="GQ69" i="3"/>
  <c r="BJ75" i="4"/>
  <c r="GM69" i="3"/>
  <c r="GO69" i="3"/>
  <c r="GP69" i="3"/>
  <c r="GN69" i="3"/>
  <c r="GM11" i="3"/>
  <c r="GP11" i="3"/>
  <c r="BJ17" i="4"/>
  <c r="GQ11" i="3"/>
  <c r="GO11" i="3"/>
  <c r="GN11" i="3"/>
  <c r="BJ53" i="4"/>
  <c r="GM47" i="3"/>
  <c r="GQ47" i="3"/>
  <c r="GO47" i="3"/>
  <c r="GN47" i="3"/>
  <c r="GP47" i="3"/>
  <c r="GN37" i="3"/>
  <c r="GQ37" i="3"/>
  <c r="BJ43" i="4"/>
  <c r="GO37" i="3"/>
  <c r="GP37" i="3"/>
  <c r="GM37" i="3"/>
  <c r="AZ13" i="4"/>
  <c r="FD7" i="3"/>
  <c r="FG7" i="3"/>
  <c r="FE7" i="3"/>
  <c r="FF7" i="3"/>
  <c r="FH7" i="3"/>
  <c r="FD47" i="3"/>
  <c r="FG47" i="3"/>
  <c r="FH47" i="3"/>
  <c r="FE47" i="3"/>
  <c r="AZ53" i="4"/>
  <c r="FF47" i="3"/>
  <c r="FD11" i="3"/>
  <c r="FF11" i="3" s="1"/>
  <c r="FG11" i="3"/>
  <c r="FH11" i="3" s="1"/>
  <c r="AZ17" i="4" s="1"/>
  <c r="FE11" i="3"/>
  <c r="FG37" i="3"/>
  <c r="FH37" i="3" s="1"/>
  <c r="FF37" i="3"/>
  <c r="AZ43" i="4"/>
  <c r="FD37" i="3"/>
  <c r="FE37" i="3" s="1"/>
  <c r="FF31" i="3"/>
  <c r="AZ37" i="4" s="1"/>
  <c r="FE31" i="3"/>
  <c r="FD31" i="3"/>
  <c r="FG31" i="3" s="1"/>
  <c r="FH31" i="3" s="1"/>
  <c r="FH57" i="3"/>
  <c r="FG57" i="3"/>
  <c r="FD57" i="3"/>
  <c r="FE57" i="3" s="1"/>
  <c r="FF57" i="3"/>
  <c r="AZ63" i="4" s="1"/>
  <c r="FG5" i="3"/>
  <c r="FD5" i="3"/>
  <c r="FH5" i="3"/>
  <c r="AZ11" i="4"/>
  <c r="FE5" i="3"/>
  <c r="FF5" i="3"/>
  <c r="FE29" i="3"/>
  <c r="FG29" i="3"/>
  <c r="FH29" i="3" s="1"/>
  <c r="AZ35" i="4" s="1"/>
  <c r="FD29" i="3"/>
  <c r="FF29" i="3" s="1"/>
  <c r="EL9" i="3"/>
  <c r="EJ9" i="3"/>
  <c r="EK9" i="3"/>
  <c r="EM9" i="3"/>
  <c r="AT15" i="4"/>
  <c r="EI9" i="3"/>
  <c r="EI35" i="3"/>
  <c r="EJ35" i="3" s="1"/>
  <c r="EL35" i="3"/>
  <c r="EM35" i="3" s="1"/>
  <c r="EK35" i="3"/>
  <c r="AT41" i="4" s="1"/>
  <c r="EM67" i="3"/>
  <c r="EJ67" i="3"/>
  <c r="EI67" i="3"/>
  <c r="EL67" i="3"/>
  <c r="AT73" i="4"/>
  <c r="EK67" i="3"/>
  <c r="EJ19" i="3"/>
  <c r="EI19" i="3"/>
  <c r="EL19" i="3" s="1"/>
  <c r="EM19" i="3" s="1"/>
  <c r="AT25" i="4" s="1"/>
  <c r="EK19" i="3"/>
  <c r="AT67" i="4"/>
  <c r="EM61" i="3"/>
  <c r="EI61" i="3"/>
  <c r="EJ61" i="3"/>
  <c r="EL61" i="3"/>
  <c r="EK61" i="3"/>
  <c r="EI5" i="3"/>
  <c r="EJ5" i="3" s="1"/>
  <c r="EK5" i="3"/>
  <c r="AT11" i="4" s="1"/>
  <c r="EL5" i="3"/>
  <c r="EM5" i="3"/>
  <c r="EK47" i="3"/>
  <c r="AT53" i="4" s="1"/>
  <c r="EI47" i="3"/>
  <c r="EJ47" i="3" s="1"/>
  <c r="EL47" i="3"/>
  <c r="EM47" i="3" s="1"/>
  <c r="AT37" i="4"/>
  <c r="EK31" i="3"/>
  <c r="EL31" i="3"/>
  <c r="EM31" i="3"/>
  <c r="EI31" i="3"/>
  <c r="EJ31" i="3"/>
  <c r="DV73" i="3"/>
  <c r="DY73" i="3"/>
  <c r="DW73" i="3"/>
  <c r="DU73" i="3"/>
  <c r="AP79" i="4"/>
  <c r="DX73" i="3"/>
  <c r="DW53" i="3"/>
  <c r="DY53" i="3"/>
  <c r="DV53" i="3"/>
  <c r="DU53" i="3"/>
  <c r="DX53" i="3"/>
  <c r="AP59" i="4"/>
  <c r="DX35" i="3"/>
  <c r="DW35" i="3"/>
  <c r="DV35" i="3"/>
  <c r="AP41" i="4"/>
  <c r="DY35" i="3"/>
  <c r="DU35" i="3"/>
  <c r="DX15" i="3"/>
  <c r="DY15" i="3" s="1"/>
  <c r="AP21" i="4" s="1"/>
  <c r="DV15" i="3"/>
  <c r="DU15" i="3"/>
  <c r="DW15" i="3" s="1"/>
  <c r="DY57" i="3"/>
  <c r="DX57" i="3"/>
  <c r="DV57" i="3"/>
  <c r="DU57" i="3"/>
  <c r="AP63" i="4"/>
  <c r="DW57" i="3"/>
  <c r="DU9" i="3"/>
  <c r="DX9" i="3" s="1"/>
  <c r="DY9" i="3" s="1"/>
  <c r="DV9" i="3"/>
  <c r="DW9" i="3"/>
  <c r="AP15" i="4" s="1"/>
  <c r="DY47" i="3"/>
  <c r="DX47" i="3"/>
  <c r="DW47" i="3"/>
  <c r="AP53" i="4" s="1"/>
  <c r="DV47" i="3"/>
  <c r="DU47" i="3"/>
  <c r="DX69" i="3"/>
  <c r="DY69" i="3"/>
  <c r="DV69" i="3"/>
  <c r="DU69" i="3"/>
  <c r="DW69" i="3"/>
  <c r="AP75" i="4"/>
  <c r="FR67" i="3"/>
  <c r="FS67" i="3"/>
  <c r="FU67" i="3"/>
  <c r="BD73" i="4"/>
  <c r="FV67" i="3"/>
  <c r="FT67" i="3"/>
  <c r="FV53" i="3"/>
  <c r="FR53" i="3"/>
  <c r="FU53" i="3"/>
  <c r="BD59" i="4"/>
  <c r="FT53" i="3"/>
  <c r="FS53" i="3"/>
  <c r="FU43" i="3"/>
  <c r="FR43" i="3"/>
  <c r="FV43" i="3"/>
  <c r="FT43" i="3"/>
  <c r="BD49" i="4"/>
  <c r="FS43" i="3"/>
  <c r="FR69" i="3"/>
  <c r="FV69" i="3"/>
  <c r="FU69" i="3"/>
  <c r="FS69" i="3"/>
  <c r="FT69" i="3"/>
  <c r="BD75" i="4"/>
  <c r="FR19" i="3"/>
  <c r="FS19" i="3" s="1"/>
  <c r="FU19" i="3"/>
  <c r="FV19" i="3" s="1"/>
  <c r="FT19" i="3"/>
  <c r="BD25" i="4"/>
  <c r="FU41" i="3"/>
  <c r="FV41" i="3" s="1"/>
  <c r="FR41" i="3"/>
  <c r="FS41" i="3" s="1"/>
  <c r="BD47" i="4"/>
  <c r="FT41" i="3"/>
  <c r="FV33" i="3"/>
  <c r="BD39" i="4"/>
  <c r="FR33" i="3"/>
  <c r="FU33" i="3"/>
  <c r="FT33" i="3"/>
  <c r="FS33" i="3"/>
  <c r="FR11" i="3"/>
  <c r="FS11" i="3" s="1"/>
  <c r="FU11" i="3"/>
  <c r="FV11" i="3" s="1"/>
  <c r="FT11" i="3"/>
  <c r="BD17" i="4"/>
  <c r="FR15" i="3"/>
  <c r="FS15" i="3" s="1"/>
  <c r="FU15" i="3"/>
  <c r="FV15" i="3" s="1"/>
  <c r="FT15" i="3"/>
  <c r="BD21" i="4" s="1"/>
  <c r="FN21" i="3"/>
  <c r="FO21" i="3" s="1"/>
  <c r="BB27" i="4" s="1"/>
  <c r="FL21" i="3"/>
  <c r="FK21" i="3"/>
  <c r="FM21" i="3" s="1"/>
  <c r="FL45" i="3"/>
  <c r="FO45" i="3"/>
  <c r="FN45" i="3"/>
  <c r="FM45" i="3"/>
  <c r="FK45" i="3"/>
  <c r="BB51" i="4"/>
  <c r="FL27" i="3"/>
  <c r="FN27" i="3"/>
  <c r="FO27" i="3" s="1"/>
  <c r="FK27" i="3"/>
  <c r="FM27" i="3" s="1"/>
  <c r="BB33" i="4" s="1"/>
  <c r="FL13" i="3"/>
  <c r="FO13" i="3"/>
  <c r="FK13" i="3"/>
  <c r="FM13" i="3"/>
  <c r="FN13" i="3"/>
  <c r="BB19" i="4"/>
  <c r="FM37" i="3"/>
  <c r="FN37" i="3"/>
  <c r="FO37" i="3" s="1"/>
  <c r="BB43" i="4" s="1"/>
  <c r="FK37" i="3"/>
  <c r="FL37" i="3" s="1"/>
  <c r="FM69" i="3"/>
  <c r="FO69" i="3"/>
  <c r="FL69" i="3"/>
  <c r="FK69" i="3"/>
  <c r="BB75" i="4"/>
  <c r="FN69" i="3"/>
  <c r="FN43" i="3"/>
  <c r="FL43" i="3"/>
  <c r="FM43" i="3"/>
  <c r="BB49" i="4"/>
  <c r="FK43" i="3"/>
  <c r="FO43" i="3"/>
  <c r="FK17" i="3"/>
  <c r="FN17" i="3" s="1"/>
  <c r="FO17" i="3" s="1"/>
  <c r="FL17" i="3"/>
  <c r="FM17" i="3"/>
  <c r="BB23" i="4" s="1"/>
  <c r="FM39" i="3"/>
  <c r="BB45" i="4" s="1"/>
  <c r="FN39" i="3"/>
  <c r="FO39" i="3" s="1"/>
  <c r="FK39" i="3"/>
  <c r="FL39" i="3" s="1"/>
  <c r="CS39" i="3"/>
  <c r="CU39" i="3" s="1"/>
  <c r="CT39" i="3"/>
  <c r="CV39" i="3"/>
  <c r="CW39" i="3" s="1"/>
  <c r="AH45" i="4" s="1"/>
  <c r="CV61" i="3"/>
  <c r="CW61" i="3" s="1"/>
  <c r="AH67" i="4" s="1"/>
  <c r="CS61" i="3"/>
  <c r="CT61" i="3" s="1"/>
  <c r="CU61" i="3"/>
  <c r="CT73" i="3"/>
  <c r="CW73" i="3"/>
  <c r="CS73" i="3"/>
  <c r="CU73" i="3"/>
  <c r="CV73" i="3"/>
  <c r="AH79" i="4"/>
  <c r="CU51" i="3"/>
  <c r="CS51" i="3"/>
  <c r="AH57" i="4"/>
  <c r="CT51" i="3"/>
  <c r="CW51" i="3"/>
  <c r="CV51" i="3"/>
  <c r="CV11" i="3"/>
  <c r="CW11" i="3" s="1"/>
  <c r="AH17" i="4" s="1"/>
  <c r="CS11" i="3"/>
  <c r="CU11" i="3" s="1"/>
  <c r="CT11" i="3"/>
  <c r="AH19" i="4"/>
  <c r="CS13" i="3"/>
  <c r="CV13" i="3"/>
  <c r="CU13" i="3"/>
  <c r="CT13" i="3"/>
  <c r="CW13" i="3"/>
  <c r="CV53" i="3"/>
  <c r="CT53" i="3"/>
  <c r="CS53" i="3"/>
  <c r="CW53" i="3"/>
  <c r="AH59" i="4"/>
  <c r="CU53" i="3"/>
  <c r="CS9" i="3"/>
  <c r="CV9" i="3" s="1"/>
  <c r="CW9" i="3" s="1"/>
  <c r="CT9" i="3"/>
  <c r="CU9" i="3"/>
  <c r="AH15" i="4" s="1"/>
  <c r="CT63" i="3"/>
  <c r="CU63" i="3"/>
  <c r="CV63" i="3"/>
  <c r="CW63" i="3"/>
  <c r="AH69" i="4"/>
  <c r="CS63" i="3"/>
  <c r="AH27" i="4" l="1"/>
  <c r="CN31" i="3"/>
  <c r="AF37" i="4" s="1"/>
  <c r="DH19" i="3"/>
  <c r="CN49" i="3"/>
  <c r="AF55" i="4" s="1"/>
  <c r="DJ31" i="3"/>
  <c r="DK31" i="3" s="1"/>
  <c r="AL37" i="4" s="1"/>
  <c r="AK58" i="4"/>
  <c r="AK20" i="4"/>
  <c r="AK76" i="4"/>
  <c r="AK70" i="4"/>
  <c r="AK72" i="4"/>
  <c r="AK68" i="4"/>
  <c r="AK56" i="4"/>
  <c r="AK66" i="4"/>
  <c r="AK48" i="4"/>
  <c r="AK52" i="4"/>
  <c r="AK78" i="4"/>
  <c r="AK42" i="4"/>
  <c r="AK34" i="4"/>
  <c r="AK62" i="4"/>
  <c r="AK46" i="4"/>
  <c r="AK22" i="4"/>
  <c r="AK60" i="4"/>
  <c r="AK24" i="4"/>
  <c r="AK30" i="4"/>
  <c r="AK50" i="4"/>
  <c r="AK26" i="4"/>
  <c r="AK38" i="4"/>
  <c r="AK64" i="4"/>
  <c r="AK10" i="4"/>
  <c r="AK14" i="4"/>
  <c r="AK28" i="4"/>
  <c r="AK32" i="4"/>
  <c r="AK16" i="4"/>
  <c r="AK18" i="4"/>
  <c r="AK54" i="4"/>
  <c r="AK36" i="4"/>
  <c r="AK74" i="4"/>
  <c r="AK40" i="4"/>
  <c r="AK44" i="4"/>
  <c r="AK12" i="4"/>
  <c r="AS78" i="4"/>
  <c r="AS16" i="4"/>
  <c r="AS52" i="4"/>
  <c r="AS72" i="4"/>
  <c r="AS76" i="4"/>
  <c r="AS68" i="4"/>
  <c r="AS58" i="4"/>
  <c r="AS70" i="4"/>
  <c r="AS24" i="4"/>
  <c r="AS62" i="4"/>
  <c r="AS44" i="4"/>
  <c r="AS10" i="4"/>
  <c r="AS54" i="4"/>
  <c r="AS34" i="4"/>
  <c r="AS46" i="4"/>
  <c r="AS42" i="4"/>
  <c r="AS40" i="4"/>
  <c r="AS50" i="4"/>
  <c r="AS66" i="4"/>
  <c r="AS12" i="4"/>
  <c r="AS38" i="4"/>
  <c r="AS28" i="4"/>
  <c r="AS64" i="4"/>
  <c r="AS20" i="4"/>
  <c r="AS32" i="4"/>
  <c r="AS22" i="4"/>
  <c r="AS56" i="4"/>
  <c r="AS14" i="4"/>
  <c r="AS26" i="4"/>
  <c r="AS48" i="4"/>
  <c r="AS74" i="4"/>
  <c r="AS30" i="4"/>
  <c r="AS18" i="4"/>
  <c r="AS60" i="4"/>
  <c r="AS36" i="4"/>
  <c r="AO58" i="4"/>
  <c r="AO22" i="4"/>
  <c r="AO48" i="4"/>
  <c r="AO38" i="4"/>
  <c r="AO44" i="4"/>
  <c r="AO66" i="4"/>
  <c r="AO24" i="4"/>
  <c r="AO64" i="4"/>
  <c r="AO72" i="4"/>
  <c r="AO36" i="4"/>
  <c r="AO10" i="4"/>
  <c r="AO74" i="4"/>
  <c r="AO56" i="4"/>
  <c r="AO26" i="4"/>
  <c r="AO42" i="4"/>
  <c r="AO12" i="4"/>
  <c r="AO46" i="4"/>
  <c r="AO16" i="4"/>
  <c r="AO54" i="4"/>
  <c r="AO60" i="4"/>
  <c r="AO28" i="4"/>
  <c r="AO68" i="4"/>
  <c r="AO20" i="4"/>
  <c r="AO50" i="4"/>
  <c r="AO62" i="4"/>
  <c r="AO76" i="4"/>
  <c r="AO34" i="4"/>
  <c r="AO78" i="4"/>
  <c r="AO40" i="4"/>
  <c r="AO70" i="4"/>
  <c r="AO52" i="4"/>
  <c r="AO14" i="4"/>
  <c r="AO32" i="4"/>
  <c r="AO18" i="4"/>
  <c r="AO30" i="4"/>
  <c r="BM42" i="4"/>
  <c r="BM22" i="4"/>
  <c r="BM24" i="4"/>
  <c r="BM18" i="4"/>
  <c r="BM28" i="4"/>
  <c r="BM32" i="4"/>
  <c r="BM20" i="4"/>
  <c r="BM62" i="4"/>
  <c r="BM34" i="4"/>
  <c r="BM14" i="4"/>
  <c r="BM56" i="4"/>
  <c r="BM52" i="4"/>
  <c r="BM74" i="4"/>
  <c r="BM36" i="4"/>
  <c r="BM12" i="4"/>
  <c r="BM72" i="4"/>
  <c r="BM78" i="4"/>
  <c r="BM76" i="4"/>
  <c r="BM16" i="4"/>
  <c r="BM60" i="4"/>
  <c r="BM38" i="4"/>
  <c r="BM70" i="4"/>
  <c r="BM48" i="4"/>
  <c r="BM30" i="4"/>
  <c r="BM50" i="4"/>
  <c r="BM66" i="4"/>
  <c r="BM64" i="4"/>
  <c r="BM68" i="4"/>
  <c r="BM58" i="4"/>
  <c r="BM54" i="4"/>
  <c r="BM26" i="4"/>
  <c r="BM10" i="4"/>
  <c r="BM46" i="4"/>
  <c r="BM44" i="4"/>
  <c r="BM40" i="4"/>
  <c r="BG72" i="4"/>
  <c r="BG58" i="4"/>
  <c r="BG56" i="4"/>
  <c r="BG16" i="4"/>
  <c r="BG46" i="4"/>
  <c r="BG74" i="4"/>
  <c r="BG44" i="4"/>
  <c r="BG34" i="4"/>
  <c r="BG66" i="4"/>
  <c r="BG68" i="4"/>
  <c r="BG42" i="4"/>
  <c r="BG70" i="4"/>
  <c r="BG60" i="4"/>
  <c r="BG32" i="4"/>
  <c r="BG18" i="4"/>
  <c r="BG12" i="4"/>
  <c r="BG20" i="4"/>
  <c r="BG14" i="4"/>
  <c r="BG10" i="4"/>
  <c r="BG36" i="4"/>
  <c r="BG52" i="4"/>
  <c r="BG62" i="4"/>
  <c r="BG24" i="4"/>
  <c r="BG48" i="4"/>
  <c r="BG54" i="4"/>
  <c r="BG64" i="4"/>
  <c r="BG26" i="4"/>
  <c r="BG38" i="4"/>
  <c r="BG50" i="4"/>
  <c r="BG28" i="4"/>
  <c r="BG30" i="4"/>
  <c r="BG78" i="4"/>
  <c r="BG40" i="4"/>
  <c r="BG76" i="4"/>
  <c r="BG22" i="4"/>
  <c r="CM39" i="3"/>
  <c r="AE48" i="4"/>
  <c r="AE74" i="4"/>
  <c r="AE58" i="4"/>
  <c r="AE30" i="4"/>
  <c r="AE54" i="4"/>
  <c r="AE62" i="4"/>
  <c r="AE32" i="4"/>
  <c r="AE66" i="4"/>
  <c r="AE22" i="4"/>
  <c r="AE56" i="4"/>
  <c r="AE28" i="4"/>
  <c r="AE64" i="4"/>
  <c r="AE36" i="4"/>
  <c r="AE40" i="4"/>
  <c r="AE34" i="4"/>
  <c r="AE78" i="4"/>
  <c r="AE76" i="4"/>
  <c r="AE16" i="4"/>
  <c r="AE68" i="4"/>
  <c r="AE44" i="4"/>
  <c r="AE70" i="4"/>
  <c r="AE24" i="4"/>
  <c r="AE10" i="4"/>
  <c r="AE20" i="4"/>
  <c r="AE38" i="4"/>
  <c r="AE12" i="4"/>
  <c r="AE46" i="4"/>
  <c r="AE14" i="4"/>
  <c r="AE26" i="4"/>
  <c r="AE42" i="4"/>
  <c r="AE50" i="4"/>
  <c r="AE18" i="4"/>
  <c r="AE72" i="4"/>
  <c r="AE60" i="4"/>
  <c r="AE52" i="4"/>
  <c r="DI19" i="3"/>
  <c r="AL25" i="4" s="1"/>
  <c r="AH47" i="4"/>
  <c r="BI66" i="4"/>
  <c r="BI56" i="4"/>
  <c r="BI10" i="4"/>
  <c r="BI34" i="4"/>
  <c r="BI22" i="4"/>
  <c r="BI48" i="4"/>
  <c r="BI52" i="4"/>
  <c r="BI44" i="4"/>
  <c r="BI14" i="4"/>
  <c r="BI24" i="4"/>
  <c r="BI72" i="4"/>
  <c r="BI26" i="4"/>
  <c r="BI74" i="4"/>
  <c r="BI42" i="4"/>
  <c r="BI12" i="4"/>
  <c r="BI58" i="4"/>
  <c r="BI62" i="4"/>
  <c r="BI40" i="4"/>
  <c r="BI78" i="4"/>
  <c r="BI38" i="4"/>
  <c r="BI54" i="4"/>
  <c r="BI50" i="4"/>
  <c r="BI16" i="4"/>
  <c r="BI18" i="4"/>
  <c r="BI28" i="4"/>
  <c r="BI60" i="4"/>
  <c r="BI68" i="4"/>
  <c r="BI36" i="4"/>
  <c r="BI32" i="4"/>
  <c r="BI76" i="4"/>
  <c r="BI30" i="4"/>
  <c r="BI70" i="4"/>
  <c r="BI20" i="4"/>
  <c r="BI46" i="4"/>
  <c r="BI64" i="4"/>
  <c r="AI20" i="4"/>
  <c r="AI28" i="4"/>
  <c r="AI68" i="4"/>
  <c r="AI74" i="4"/>
  <c r="AI70" i="4"/>
  <c r="AI32" i="4"/>
  <c r="AI24" i="4"/>
  <c r="AI12" i="4"/>
  <c r="AI66" i="4"/>
  <c r="AI56" i="4"/>
  <c r="AI52" i="4"/>
  <c r="AI38" i="4"/>
  <c r="AI50" i="4"/>
  <c r="AI46" i="4"/>
  <c r="AI48" i="4"/>
  <c r="AI14" i="4"/>
  <c r="AI34" i="4"/>
  <c r="AI60" i="4"/>
  <c r="AI54" i="4"/>
  <c r="AI40" i="4"/>
  <c r="AI16" i="4"/>
  <c r="AI18" i="4"/>
  <c r="AI72" i="4"/>
  <c r="AI44" i="4"/>
  <c r="AI76" i="4"/>
  <c r="AI78" i="4"/>
  <c r="AI62" i="4"/>
  <c r="AI26" i="4"/>
  <c r="AI64" i="4"/>
  <c r="AI10" i="4"/>
  <c r="AI58" i="4"/>
  <c r="AI36" i="4"/>
  <c r="AI30" i="4"/>
  <c r="AI42" i="4"/>
  <c r="AI22" i="4"/>
  <c r="AW20" i="4"/>
  <c r="AW14" i="4"/>
  <c r="AW32" i="4"/>
  <c r="AW12" i="4"/>
  <c r="AW44" i="4"/>
  <c r="AW40" i="4"/>
  <c r="AW64" i="4"/>
  <c r="AW22" i="4"/>
  <c r="AW58" i="4"/>
  <c r="AW30" i="4"/>
  <c r="AW68" i="4"/>
  <c r="AW60" i="4"/>
  <c r="AW38" i="4"/>
  <c r="AW76" i="4"/>
  <c r="AW72" i="4"/>
  <c r="AW54" i="4"/>
  <c r="AW46" i="4"/>
  <c r="AW52" i="4"/>
  <c r="AW26" i="4"/>
  <c r="AW42" i="4"/>
  <c r="AW10" i="4"/>
  <c r="AW50" i="4"/>
  <c r="AW66" i="4"/>
  <c r="AW78" i="4"/>
  <c r="AW28" i="4"/>
  <c r="AW18" i="4"/>
  <c r="AW62" i="4"/>
  <c r="AW24" i="4"/>
  <c r="AW16" i="4"/>
  <c r="AW74" i="4"/>
  <c r="AW34" i="4"/>
  <c r="AW48" i="4"/>
  <c r="AW56" i="4"/>
  <c r="AW70" i="4"/>
  <c r="AW36" i="4"/>
  <c r="BC68" i="4"/>
  <c r="BC24" i="4"/>
  <c r="BC62" i="4"/>
  <c r="BC32" i="4"/>
  <c r="BC76" i="4"/>
  <c r="BC70" i="4"/>
  <c r="BC18" i="4"/>
  <c r="BC58" i="4"/>
  <c r="BC50" i="4"/>
  <c r="BC36" i="4"/>
  <c r="BC52" i="4"/>
  <c r="BC78" i="4"/>
  <c r="BC14" i="4"/>
  <c r="BC42" i="4"/>
  <c r="BC12" i="4"/>
  <c r="BC66" i="4"/>
  <c r="BC28" i="4"/>
  <c r="BC44" i="4"/>
  <c r="BC46" i="4"/>
  <c r="BC48" i="4"/>
  <c r="BC40" i="4"/>
  <c r="BC10" i="4"/>
  <c r="BC20" i="4"/>
  <c r="BC34" i="4"/>
  <c r="BC72" i="4"/>
  <c r="BC56" i="4"/>
  <c r="BC22" i="4"/>
  <c r="BC54" i="4"/>
  <c r="BC38" i="4"/>
  <c r="BC30" i="4"/>
  <c r="BC60" i="4"/>
  <c r="BC74" i="4"/>
  <c r="BC16" i="4"/>
  <c r="BC26" i="4"/>
  <c r="BC64" i="4"/>
  <c r="CN51" i="3"/>
  <c r="AF57" i="4" s="1"/>
  <c r="CN41" i="3"/>
  <c r="AF47" i="4" s="1"/>
  <c r="CN39" i="3"/>
  <c r="AF45" i="4" s="1"/>
  <c r="DH31" i="3"/>
  <c r="AY64" i="4"/>
  <c r="AY40" i="4"/>
  <c r="AY54" i="4"/>
  <c r="AY52" i="4"/>
  <c r="AY14" i="4"/>
  <c r="AY26" i="4"/>
  <c r="AY20" i="4"/>
  <c r="AY78" i="4"/>
  <c r="AY24" i="4"/>
  <c r="AY46" i="4"/>
  <c r="AY58" i="4"/>
  <c r="AY18" i="4"/>
  <c r="AY36" i="4"/>
  <c r="AY42" i="4"/>
  <c r="AY72" i="4"/>
  <c r="AY76" i="4"/>
  <c r="AY74" i="4"/>
  <c r="AY28" i="4"/>
  <c r="AY60" i="4"/>
  <c r="AY68" i="4"/>
  <c r="AY10" i="4"/>
  <c r="AY22" i="4"/>
  <c r="AY32" i="4"/>
  <c r="AY62" i="4"/>
  <c r="AY48" i="4"/>
  <c r="AY70" i="4"/>
  <c r="AY12" i="4"/>
  <c r="AY34" i="4"/>
  <c r="AY44" i="4"/>
  <c r="AY66" i="4"/>
  <c r="AY56" i="4"/>
  <c r="AY38" i="4"/>
  <c r="AY50" i="4"/>
  <c r="AY30" i="4"/>
  <c r="AY16" i="4"/>
  <c r="BA46" i="4"/>
  <c r="BA18" i="4"/>
  <c r="BA74" i="4"/>
  <c r="BA24" i="4"/>
  <c r="BA44" i="4"/>
  <c r="BA30" i="4"/>
  <c r="BA64" i="4"/>
  <c r="BA68" i="4"/>
  <c r="BA36" i="4"/>
  <c r="BA54" i="4"/>
  <c r="BA26" i="4"/>
  <c r="BA28" i="4"/>
  <c r="BA50" i="4"/>
  <c r="BA78" i="4"/>
  <c r="BA60" i="4"/>
  <c r="BA66" i="4"/>
  <c r="BA14" i="4"/>
  <c r="BA76" i="4"/>
  <c r="BA70" i="4"/>
  <c r="BA22" i="4"/>
  <c r="BA34" i="4"/>
  <c r="BA56" i="4"/>
  <c r="BA58" i="4"/>
  <c r="BA16" i="4"/>
  <c r="BA42" i="4"/>
  <c r="BA10" i="4"/>
  <c r="BA12" i="4"/>
  <c r="BA40" i="4"/>
  <c r="BA48" i="4"/>
  <c r="BA52" i="4"/>
  <c r="BA72" i="4"/>
  <c r="BA38" i="4"/>
  <c r="BA62" i="4"/>
  <c r="BA20" i="4"/>
  <c r="BA32" i="4"/>
  <c r="AQ40" i="4"/>
  <c r="AQ46" i="4"/>
  <c r="AQ42" i="4"/>
  <c r="AQ54" i="4"/>
  <c r="AQ70" i="4"/>
  <c r="AQ72" i="4"/>
  <c r="AQ30" i="4"/>
  <c r="AQ64" i="4"/>
  <c r="AQ76" i="4"/>
  <c r="AQ16" i="4"/>
  <c r="AQ18" i="4"/>
  <c r="AQ22" i="4"/>
  <c r="AQ56" i="4"/>
  <c r="AQ10" i="4"/>
  <c r="AQ34" i="4"/>
  <c r="AQ60" i="4"/>
  <c r="AQ20" i="4"/>
  <c r="AQ74" i="4"/>
  <c r="AQ14" i="4"/>
  <c r="AQ38" i="4"/>
  <c r="AQ24" i="4"/>
  <c r="AQ68" i="4"/>
  <c r="AQ50" i="4"/>
  <c r="AQ32" i="4"/>
  <c r="AQ66" i="4"/>
  <c r="AQ58" i="4"/>
  <c r="AQ62" i="4"/>
  <c r="AQ28" i="4"/>
  <c r="AQ52" i="4"/>
  <c r="AQ26" i="4"/>
  <c r="AQ12" i="4"/>
  <c r="AQ44" i="4"/>
  <c r="AQ36" i="4"/>
  <c r="AQ78" i="4"/>
  <c r="AQ48" i="4"/>
  <c r="BK52" i="4"/>
  <c r="BK60" i="4"/>
  <c r="BK74" i="4"/>
  <c r="BK64" i="4"/>
  <c r="BK66" i="4"/>
  <c r="BK20" i="4"/>
  <c r="BK32" i="4"/>
  <c r="BK48" i="4"/>
  <c r="BK58" i="4"/>
  <c r="BK22" i="4"/>
  <c r="BK36" i="4"/>
  <c r="BK70" i="4"/>
  <c r="BK28" i="4"/>
  <c r="BK68" i="4"/>
  <c r="BK42" i="4"/>
  <c r="BK24" i="4"/>
  <c r="BK10" i="4"/>
  <c r="BK18" i="4"/>
  <c r="BK40" i="4"/>
  <c r="BK72" i="4"/>
  <c r="BK46" i="4"/>
  <c r="BK38" i="4"/>
  <c r="BK26" i="4"/>
  <c r="BK54" i="4"/>
  <c r="BK78" i="4"/>
  <c r="BK50" i="4"/>
  <c r="BK76" i="4"/>
  <c r="BK30" i="4"/>
  <c r="BK34" i="4"/>
  <c r="BK44" i="4"/>
  <c r="BK56" i="4"/>
  <c r="BK16" i="4"/>
  <c r="BK62" i="4"/>
  <c r="BK12" i="4"/>
  <c r="BK14" i="4"/>
  <c r="DA9" i="3"/>
  <c r="CM49" i="3"/>
  <c r="AG62" i="4"/>
  <c r="AG14" i="4"/>
  <c r="AG52" i="4"/>
  <c r="AG46" i="4"/>
  <c r="AG36" i="4"/>
  <c r="AG50" i="4"/>
  <c r="AG76" i="4"/>
  <c r="AG66" i="4"/>
  <c r="AG70" i="4"/>
  <c r="AG24" i="4"/>
  <c r="AG12" i="4"/>
  <c r="AG20" i="4"/>
  <c r="AG38" i="4"/>
  <c r="AG42" i="4"/>
  <c r="AG32" i="4"/>
  <c r="AG64" i="4"/>
  <c r="AG74" i="4"/>
  <c r="AG16" i="4"/>
  <c r="AG56" i="4"/>
  <c r="AG34" i="4"/>
  <c r="AG58" i="4"/>
  <c r="AG78" i="4"/>
  <c r="AG30" i="4"/>
  <c r="AG60" i="4"/>
  <c r="AG18" i="4"/>
  <c r="AG10" i="4"/>
  <c r="AG22" i="4"/>
  <c r="AG26" i="4"/>
  <c r="AG44" i="4"/>
  <c r="AG72" i="4"/>
  <c r="AG40" i="4"/>
  <c r="AG48" i="4"/>
  <c r="AG28" i="4"/>
  <c r="AG54" i="4"/>
  <c r="AG68" i="4"/>
  <c r="BE68" i="4"/>
  <c r="BE56" i="4"/>
  <c r="BE54" i="4"/>
  <c r="BE72" i="4"/>
  <c r="BE70" i="4"/>
  <c r="BE62" i="4"/>
  <c r="BE58" i="4"/>
  <c r="BE18" i="4"/>
  <c r="BE74" i="4"/>
  <c r="BE44" i="4"/>
  <c r="BE34" i="4"/>
  <c r="BE16" i="4"/>
  <c r="BE12" i="4"/>
  <c r="BE78" i="4"/>
  <c r="BE26" i="4"/>
  <c r="BE50" i="4"/>
  <c r="BE14" i="4"/>
  <c r="BE24" i="4"/>
  <c r="BE38" i="4"/>
  <c r="BE48" i="4"/>
  <c r="BE60" i="4"/>
  <c r="BE32" i="4"/>
  <c r="BE30" i="4"/>
  <c r="BE22" i="4"/>
  <c r="BE28" i="4"/>
  <c r="BE46" i="4"/>
  <c r="BE64" i="4"/>
  <c r="BE36" i="4"/>
  <c r="BE66" i="4"/>
  <c r="BE10" i="4"/>
  <c r="BE42" i="4"/>
  <c r="BE20" i="4"/>
  <c r="BE52" i="4"/>
  <c r="BE76" i="4"/>
  <c r="BE40" i="4"/>
  <c r="AM64" i="4"/>
  <c r="AM38" i="4"/>
  <c r="AM66" i="4"/>
  <c r="AM56" i="4"/>
  <c r="AM58" i="4"/>
  <c r="AM62" i="4"/>
  <c r="AM12" i="4"/>
  <c r="AM74" i="4"/>
  <c r="AM48" i="4"/>
  <c r="AM20" i="4"/>
  <c r="AM60" i="4"/>
  <c r="AM26" i="4"/>
  <c r="AM72" i="4"/>
  <c r="AM50" i="4"/>
  <c r="AM10" i="4"/>
  <c r="AM30" i="4"/>
  <c r="AM16" i="4"/>
  <c r="AM78" i="4"/>
  <c r="AM24" i="4"/>
  <c r="AM14" i="4"/>
  <c r="AM76" i="4"/>
  <c r="AM36" i="4"/>
  <c r="AM46" i="4"/>
  <c r="AM54" i="4"/>
  <c r="AM18" i="4"/>
  <c r="AM34" i="4"/>
  <c r="AM22" i="4"/>
  <c r="AM32" i="4"/>
  <c r="AM42" i="4"/>
  <c r="AM28" i="4"/>
  <c r="AM44" i="4"/>
  <c r="AM68" i="4"/>
  <c r="AM52" i="4"/>
  <c r="AM70" i="4"/>
  <c r="AM40" i="4"/>
  <c r="AU58" i="4"/>
  <c r="AU36" i="4"/>
  <c r="AU48" i="4"/>
  <c r="AU22" i="4"/>
  <c r="AU20" i="4"/>
  <c r="AU26" i="4"/>
  <c r="AU38" i="4"/>
  <c r="AU30" i="4"/>
  <c r="AU70" i="4"/>
  <c r="AU52" i="4"/>
  <c r="AU14" i="4"/>
  <c r="AU32" i="4"/>
  <c r="AU34" i="4"/>
  <c r="AU18" i="4"/>
  <c r="AU40" i="4"/>
  <c r="AU10" i="4"/>
  <c r="AU74" i="4"/>
  <c r="AU66" i="4"/>
  <c r="AU42" i="4"/>
  <c r="AU62" i="4"/>
  <c r="AU16" i="4"/>
  <c r="AU64" i="4"/>
  <c r="AU60" i="4"/>
  <c r="AU46" i="4"/>
  <c r="AU44" i="4"/>
  <c r="AU68" i="4"/>
  <c r="AU12" i="4"/>
  <c r="AU72" i="4"/>
  <c r="AU54" i="4"/>
  <c r="AU24" i="4"/>
  <c r="AU50" i="4"/>
  <c r="AU56" i="4"/>
  <c r="AU28" i="4"/>
  <c r="AU76" i="4"/>
  <c r="AU78" i="4"/>
  <c r="CM41" i="3"/>
  <c r="DH39" i="3"/>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<sst xmlns="http://schemas.openxmlformats.org/spreadsheetml/2006/main" count="948" uniqueCount="75">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</sst>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Border="1" applyProtection="1">
      <protection hidden="1"/>
    </xf>
    <xf numFmtId="0" fontId="52" fillId="6"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4" fillId="0" borderId="0"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4-25-CU/TKB/KET%20QUA%20TUAN%202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D20XDK1</v>
          </cell>
          <cell r="G2">
            <v>0</v>
          </cell>
          <cell r="H2" t="str">
            <v>D20XDK2</v>
          </cell>
          <cell r="I2">
            <v>0</v>
          </cell>
          <cell r="J2" t="str">
            <v>D20XDK3</v>
          </cell>
          <cell r="K2">
            <v>0</v>
          </cell>
          <cell r="L2" t="str">
            <v>D20XDK4</v>
          </cell>
          <cell r="M2">
            <v>0</v>
          </cell>
          <cell r="N2" t="str">
            <v>D20XDK5</v>
          </cell>
          <cell r="O2">
            <v>0</v>
          </cell>
          <cell r="P2" t="str">
            <v>D21XDK1</v>
          </cell>
          <cell r="Q2">
            <v>0</v>
          </cell>
          <cell r="R2" t="str">
            <v>D21XDK2</v>
          </cell>
          <cell r="S2">
            <v>0</v>
          </cell>
          <cell r="T2" t="str">
            <v>D21XDK3</v>
          </cell>
          <cell r="U2">
            <v>0</v>
          </cell>
          <cell r="V2" t="str">
            <v>D21XDK4</v>
          </cell>
          <cell r="W2">
            <v>0</v>
          </cell>
          <cell r="X2" t="str">
            <v>D22XDK1</v>
          </cell>
          <cell r="Y2">
            <v>0</v>
          </cell>
          <cell r="Z2" t="str">
            <v>D22XDK2</v>
          </cell>
          <cell r="AA2">
            <v>0</v>
          </cell>
          <cell r="AB2" t="str">
            <v>D22XDK3</v>
          </cell>
          <cell r="AC2">
            <v>0</v>
          </cell>
          <cell r="AD2" t="str">
            <v>D22XDK4</v>
          </cell>
          <cell r="AE2">
            <v>0</v>
          </cell>
          <cell r="AF2" t="str">
            <v>D23XDK1</v>
          </cell>
          <cell r="AG2">
            <v>0</v>
          </cell>
          <cell r="AH2" t="str">
            <v>D23XDK2</v>
          </cell>
          <cell r="AI2">
            <v>0</v>
          </cell>
          <cell r="AJ2" t="str">
            <v>D23XDK3</v>
          </cell>
          <cell r="AK2">
            <v>0</v>
          </cell>
          <cell r="AL2" t="str">
            <v>D23XDK4</v>
          </cell>
          <cell r="AM2">
            <v>0</v>
          </cell>
          <cell r="AN2" t="str">
            <v>D20KTR1</v>
          </cell>
          <cell r="AO2">
            <v>0</v>
          </cell>
          <cell r="AP2" t="str">
            <v>D21KTR1</v>
          </cell>
          <cell r="AQ2">
            <v>0</v>
          </cell>
          <cell r="AR2" t="str">
            <v>D21KNT1</v>
          </cell>
          <cell r="AS2">
            <v>0</v>
          </cell>
          <cell r="AT2" t="str">
            <v>D22KTR1</v>
          </cell>
          <cell r="AU2">
            <v>0</v>
          </cell>
          <cell r="AV2" t="str">
            <v>D22KNT1</v>
          </cell>
          <cell r="AW2">
            <v>0</v>
          </cell>
          <cell r="AX2" t="str">
            <v>D22QDC1</v>
          </cell>
          <cell r="AY2">
            <v>0</v>
          </cell>
          <cell r="AZ2" t="str">
            <v>D23KTR1</v>
          </cell>
          <cell r="BA2">
            <v>0</v>
          </cell>
          <cell r="BB2" t="str">
            <v>D23KNT1</v>
          </cell>
          <cell r="BC2">
            <v>0</v>
          </cell>
          <cell r="BD2" t="str">
            <v>D23QDC1</v>
          </cell>
          <cell r="BE2">
            <v>0</v>
          </cell>
          <cell r="BF2" t="str">
            <v>D20CDK1</v>
          </cell>
          <cell r="BG2">
            <v>0</v>
          </cell>
          <cell r="BH2" t="str">
            <v>D21CDK1</v>
          </cell>
          <cell r="BI2">
            <v>0</v>
          </cell>
          <cell r="BJ2" t="str">
            <v>D22CDK1</v>
          </cell>
          <cell r="BK2">
            <v>0</v>
          </cell>
          <cell r="BL2" t="str">
            <v>D23CDK1</v>
          </cell>
          <cell r="BM2">
            <v>0</v>
          </cell>
          <cell r="BN2" t="str">
            <v>D20CNK1</v>
          </cell>
          <cell r="BO2">
            <v>0</v>
          </cell>
          <cell r="BP2" t="str">
            <v>D20XCK1</v>
          </cell>
          <cell r="BQ2">
            <v>0</v>
          </cell>
          <cell r="BR2" t="str">
            <v>D21XCK1</v>
          </cell>
          <cell r="BS2">
            <v>0</v>
          </cell>
          <cell r="BT2" t="str">
            <v>D21CNK1</v>
          </cell>
          <cell r="BU2">
            <v>0</v>
          </cell>
          <cell r="BV2" t="str">
            <v>D22XCK1</v>
          </cell>
          <cell r="BW2">
            <v>0</v>
          </cell>
          <cell r="BX2" t="str">
            <v>D23CNK1</v>
          </cell>
          <cell r="BY2">
            <v>0</v>
          </cell>
          <cell r="BZ2" t="str">
            <v>D21CTC1</v>
          </cell>
          <cell r="CA2">
            <v>0</v>
          </cell>
          <cell r="CB2" t="str">
            <v>D22CTC1</v>
          </cell>
          <cell r="CC2">
            <v>0</v>
          </cell>
          <cell r="CD2" t="str">
            <v>D23CTC1</v>
          </cell>
          <cell r="CE2">
            <v>0</v>
          </cell>
          <cell r="CF2" t="str">
            <v>D23CTC2</v>
          </cell>
          <cell r="CG2">
            <v>0</v>
          </cell>
          <cell r="CH2" t="str">
            <v>D23COK1</v>
          </cell>
          <cell r="CI2">
            <v>0</v>
          </cell>
          <cell r="CJ2" t="str">
            <v>D23COK2</v>
          </cell>
          <cell r="CK2">
            <v>0</v>
          </cell>
          <cell r="CL2" t="str">
            <v>D23COK3</v>
          </cell>
          <cell r="CM2">
            <v>0</v>
          </cell>
          <cell r="CN2" t="str">
            <v>D23TDK1</v>
          </cell>
          <cell r="CO2">
            <v>0</v>
          </cell>
          <cell r="CP2" t="str">
            <v>D23XNK1</v>
          </cell>
          <cell r="CQ2">
            <v>0</v>
          </cell>
          <cell r="CR2" t="str">
            <v>D21KDC1</v>
          </cell>
          <cell r="CS2">
            <v>0</v>
          </cell>
          <cell r="CT2" t="str">
            <v>D21KXC1</v>
          </cell>
          <cell r="CU2">
            <v>0</v>
          </cell>
          <cell r="CV2" t="str">
            <v>D21QXC1</v>
          </cell>
          <cell r="CW2">
            <v>0</v>
          </cell>
          <cell r="CX2" t="str">
            <v>D21QHC1</v>
          </cell>
          <cell r="CY2">
            <v>0</v>
          </cell>
          <cell r="CZ2" t="str">
            <v>D21QLC1</v>
          </cell>
          <cell r="DA2">
            <v>0</v>
          </cell>
          <cell r="DB2" t="str">
            <v>D22KDC1</v>
          </cell>
          <cell r="DC2">
            <v>0</v>
          </cell>
          <cell r="DD2" t="str">
            <v>D22KXC1</v>
          </cell>
          <cell r="DE2">
            <v>0</v>
          </cell>
          <cell r="DF2" t="str">
            <v>D22QXC1</v>
          </cell>
          <cell r="DG2">
            <v>0</v>
          </cell>
          <cell r="DH2" t="str">
            <v>D22QHC1</v>
          </cell>
          <cell r="DI2">
            <v>0</v>
          </cell>
          <cell r="DJ2" t="str">
            <v>D22QSC1</v>
          </cell>
          <cell r="DK2">
            <v>0</v>
          </cell>
          <cell r="DL2" t="str">
            <v>D23KDC1</v>
          </cell>
          <cell r="DM2">
            <v>0</v>
          </cell>
          <cell r="DN2" t="str">
            <v>D23KXC1</v>
          </cell>
          <cell r="DO2">
            <v>0</v>
          </cell>
          <cell r="DP2" t="str">
            <v>D23QXC1</v>
          </cell>
          <cell r="DQ2">
            <v>0</v>
          </cell>
          <cell r="DR2" t="str">
            <v>D23QHC1</v>
          </cell>
          <cell r="DS2">
            <v>0</v>
          </cell>
          <cell r="DT2" t="str">
            <v>D23QLC1</v>
          </cell>
          <cell r="DU2">
            <v>0</v>
          </cell>
          <cell r="DV2" t="str">
            <v>D23QSC1</v>
          </cell>
          <cell r="DW2">
            <v>0</v>
          </cell>
          <cell r="DX2" t="str">
            <v>D23TNC1</v>
          </cell>
          <cell r="DY2">
            <v>0</v>
          </cell>
          <cell r="DZ2" t="str">
            <v>D23LQC1</v>
          </cell>
          <cell r="EA2">
            <v>0</v>
          </cell>
          <cell r="EB2" t="str">
            <v>D23CTC4</v>
          </cell>
          <cell r="EC2">
            <v>0</v>
          </cell>
          <cell r="ED2" t="str">
            <v>D24XDK1</v>
          </cell>
          <cell r="EE2">
            <v>0</v>
          </cell>
          <cell r="EF2" t="str">
            <v>D24XDK2</v>
          </cell>
          <cell r="EG2">
            <v>0</v>
          </cell>
          <cell r="EH2" t="str">
            <v>D24XDK3</v>
          </cell>
          <cell r="EI2">
            <v>0</v>
          </cell>
          <cell r="EJ2" t="str">
            <v>D24XDK4</v>
          </cell>
          <cell r="EK2">
            <v>0</v>
          </cell>
          <cell r="EL2" t="str">
            <v>D24KTR1</v>
          </cell>
          <cell r="EM2">
            <v>0</v>
          </cell>
          <cell r="EN2" t="str">
            <v>D24KNT1</v>
          </cell>
          <cell r="EO2">
            <v>0</v>
          </cell>
          <cell r="EP2" t="str">
            <v>D24CTC1</v>
          </cell>
          <cell r="EQ2">
            <v>0</v>
          </cell>
          <cell r="ER2" t="str">
            <v>D24CDK1</v>
          </cell>
          <cell r="ES2">
            <v>0</v>
          </cell>
          <cell r="ET2" t="str">
            <v>D24CNK1</v>
          </cell>
          <cell r="EU2">
            <v>0</v>
          </cell>
          <cell r="EV2" t="str">
            <v>D24COK1</v>
          </cell>
          <cell r="EW2">
            <v>0</v>
          </cell>
          <cell r="EX2" t="str">
            <v>D24COK2</v>
          </cell>
          <cell r="EY2">
            <v>0</v>
          </cell>
          <cell r="EZ2" t="str">
            <v>D24TDK1</v>
          </cell>
          <cell r="FA2">
            <v>0</v>
          </cell>
          <cell r="FB2" t="str">
            <v>D24KXC1</v>
          </cell>
          <cell r="FC2">
            <v>0</v>
          </cell>
          <cell r="FD2" t="str">
            <v>D24QXC1</v>
          </cell>
          <cell r="FE2">
            <v>0</v>
          </cell>
          <cell r="FF2" t="str">
            <v>D24KDC1</v>
          </cell>
          <cell r="FG2">
            <v>0</v>
          </cell>
          <cell r="FH2" t="str">
            <v>D24QHC1</v>
          </cell>
          <cell r="FI2">
            <v>0</v>
          </cell>
          <cell r="FJ2" t="str">
            <v>D24LQC1</v>
          </cell>
          <cell r="FK2">
            <v>0</v>
          </cell>
          <cell r="FL2" t="str">
            <v>D24TNC1</v>
          </cell>
          <cell r="FM2">
            <v>0</v>
          </cell>
          <cell r="FN2" t="str">
            <v>D24TMC1</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39</v>
          </cell>
          <cell r="C4">
            <v>45761</v>
          </cell>
          <cell r="G4">
            <v>0</v>
          </cell>
          <cell r="I4">
            <v>0</v>
          </cell>
          <cell r="K4">
            <v>0</v>
          </cell>
          <cell r="M4">
            <v>0</v>
          </cell>
          <cell r="O4">
            <v>0</v>
          </cell>
          <cell r="Q4" t="str">
            <v>1-3</v>
          </cell>
          <cell r="S4" t="str">
            <v>1-3</v>
          </cell>
          <cell r="U4" t="str">
            <v>1-3</v>
          </cell>
          <cell r="W4" t="str">
            <v>1-3</v>
          </cell>
          <cell r="Y4" t="str">
            <v>1-4</v>
          </cell>
          <cell r="AA4" t="str">
            <v>1-4</v>
          </cell>
          <cell r="AC4" t="str">
            <v>1-4</v>
          </cell>
          <cell r="AE4" t="str">
            <v>1-4</v>
          </cell>
          <cell r="AG4">
            <v>0</v>
          </cell>
          <cell r="AI4">
            <v>0</v>
          </cell>
          <cell r="AK4">
            <v>0</v>
          </cell>
          <cell r="AM4">
            <v>0</v>
          </cell>
          <cell r="AO4" t="str">
            <v>37-39</v>
          </cell>
          <cell r="AQ4">
            <v>0</v>
          </cell>
          <cell r="AS4">
            <v>0</v>
          </cell>
          <cell r="AU4" t="str">
            <v>25-27</v>
          </cell>
          <cell r="AW4" t="str">
            <v>31-33</v>
          </cell>
          <cell r="AY4">
            <v>0</v>
          </cell>
          <cell r="BA4">
            <v>0</v>
          </cell>
          <cell r="BC4">
            <v>0</v>
          </cell>
          <cell r="BE4">
            <v>0</v>
          </cell>
          <cell r="BG4">
            <v>0</v>
          </cell>
          <cell r="BI4" t="str">
            <v>1-3</v>
          </cell>
          <cell r="BK4">
            <v>0</v>
          </cell>
          <cell r="BM4" t="str">
            <v>28-hết</v>
          </cell>
          <cell r="BO4">
            <v>0</v>
          </cell>
          <cell r="BQ4">
            <v>0</v>
          </cell>
          <cell r="BS4" t="str">
            <v>1-3</v>
          </cell>
          <cell r="BU4" t="str">
            <v>1-3</v>
          </cell>
          <cell r="BW4">
            <v>0</v>
          </cell>
          <cell r="BY4">
            <v>0</v>
          </cell>
          <cell r="CA4" t="str">
            <v>37-39</v>
          </cell>
          <cell r="CC4">
            <v>0</v>
          </cell>
          <cell r="CE4" t="str">
            <v>41-43</v>
          </cell>
          <cell r="CG4">
            <v>0</v>
          </cell>
          <cell r="CI4" t="str">
            <v>24-26</v>
          </cell>
          <cell r="CK4" t="str">
            <v>27-29</v>
          </cell>
          <cell r="CM4">
            <v>0</v>
          </cell>
          <cell r="CO4">
            <v>0</v>
          </cell>
          <cell r="CQ4">
            <v>0</v>
          </cell>
          <cell r="CS4" t="str">
            <v>7-9</v>
          </cell>
          <cell r="CU4" t="str">
            <v>10-12</v>
          </cell>
          <cell r="CW4" t="str">
            <v>10-12</v>
          </cell>
          <cell r="CY4" t="str">
            <v>10-12</v>
          </cell>
          <cell r="DA4" t="str">
            <v>10-12</v>
          </cell>
          <cell r="DC4">
            <v>0</v>
          </cell>
          <cell r="DE4">
            <v>0</v>
          </cell>
          <cell r="DG4">
            <v>0</v>
          </cell>
          <cell r="DI4">
            <v>0</v>
          </cell>
          <cell r="DK4">
            <v>0</v>
          </cell>
          <cell r="DM4" t="str">
            <v>45-48</v>
          </cell>
          <cell r="DO4" t="str">
            <v>41-43</v>
          </cell>
          <cell r="DQ4" t="str">
            <v>45-48</v>
          </cell>
          <cell r="DS4" t="str">
            <v>43-hết</v>
          </cell>
          <cell r="DU4">
            <v>0</v>
          </cell>
          <cell r="DW4" t="str">
            <v>18-20</v>
          </cell>
          <cell r="DY4" t="str">
            <v>41-43</v>
          </cell>
          <cell r="EA4">
            <v>0</v>
          </cell>
          <cell r="EC4">
            <v>0</v>
          </cell>
          <cell r="EE4" t="str">
            <v>28-30</v>
          </cell>
          <cell r="EG4" t="str">
            <v>28-hết</v>
          </cell>
          <cell r="EI4" t="str">
            <v>40-42</v>
          </cell>
          <cell r="EK4">
            <v>0</v>
          </cell>
          <cell r="EM4" t="str">
            <v>1-3</v>
          </cell>
          <cell r="EO4" t="str">
            <v>1-3</v>
          </cell>
          <cell r="EQ4">
            <v>0</v>
          </cell>
          <cell r="ES4">
            <v>0</v>
          </cell>
          <cell r="EU4">
            <v>0</v>
          </cell>
          <cell r="EW4">
            <v>0</v>
          </cell>
          <cell r="EY4">
            <v>0</v>
          </cell>
          <cell r="FA4" t="str">
            <v>45-47</v>
          </cell>
          <cell r="FC4">
            <v>0</v>
          </cell>
          <cell r="FE4">
            <v>0</v>
          </cell>
          <cell r="FG4">
            <v>0</v>
          </cell>
          <cell r="FI4">
            <v>0</v>
          </cell>
          <cell r="FK4">
            <v>0</v>
          </cell>
          <cell r="FM4">
            <v>0</v>
          </cell>
          <cell r="FO4">
            <v>0</v>
          </cell>
          <cell r="FQ4">
            <v>0</v>
          </cell>
        </row>
        <row r="5">
          <cell r="G5">
            <v>0</v>
          </cell>
          <cell r="I5">
            <v>0</v>
          </cell>
          <cell r="K5">
            <v>0</v>
          </cell>
          <cell r="M5">
            <v>0</v>
          </cell>
          <cell r="O5">
            <v>0</v>
          </cell>
          <cell r="Q5" t="str">
            <v>TTTN(3)(KXD)</v>
          </cell>
          <cell r="S5" t="str">
            <v>TTTN(3)(KXD)</v>
          </cell>
          <cell r="U5" t="str">
            <v>TTTN(3)(KXD)</v>
          </cell>
          <cell r="W5" t="str">
            <v>TTTN(3)(KXD)</v>
          </cell>
          <cell r="Y5" t="str">
            <v>THNN-XD(4)(Tr.Thái)</v>
          </cell>
          <cell r="AA5" t="str">
            <v>THNN-XD(4)(B.Sáu)</v>
          </cell>
          <cell r="AC5" t="str">
            <v>THNN-XD(4)(Q.Hòa)</v>
          </cell>
          <cell r="AE5" t="str">
            <v>THNN-XD(4)(V.Hùng)</v>
          </cell>
          <cell r="AG5">
            <v>0</v>
          </cell>
          <cell r="AI5">
            <v>0</v>
          </cell>
          <cell r="AK5">
            <v>0</v>
          </cell>
          <cell r="AM5">
            <v>0</v>
          </cell>
          <cell r="AO5" t="str">
            <v>ĐATN(3)(KTR)</v>
          </cell>
          <cell r="AQ5">
            <v>0</v>
          </cell>
          <cell r="AS5">
            <v>0</v>
          </cell>
          <cell r="AU5" t="str">
            <v>TKNKTr(3)(T.Vinh)</v>
          </cell>
          <cell r="AW5" t="str">
            <v>ĐAK.KTNT3(3)(D22KNT1ĐAK.KTNT3)</v>
          </cell>
          <cell r="AY5">
            <v>0</v>
          </cell>
          <cell r="BA5">
            <v>0</v>
          </cell>
          <cell r="BC5">
            <v>0</v>
          </cell>
          <cell r="BE5">
            <v>0</v>
          </cell>
          <cell r="BG5">
            <v>0</v>
          </cell>
          <cell r="BI5" t="str">
            <v>TTTN(3)(KHT)</v>
          </cell>
          <cell r="BK5">
            <v>0</v>
          </cell>
          <cell r="BM5" t="str">
            <v>TL-TV(3)(Th.Dân)</v>
          </cell>
          <cell r="BO5">
            <v>0</v>
          </cell>
          <cell r="BQ5">
            <v>0</v>
          </cell>
          <cell r="BS5" t="str">
            <v>TTTN(3)(KHTKTCN)</v>
          </cell>
          <cell r="BU5" t="str">
            <v>TTTN(3)(BM CTN)</v>
          </cell>
          <cell r="BW5">
            <v>0</v>
          </cell>
          <cell r="BY5">
            <v>0</v>
          </cell>
          <cell r="CA5" t="str">
            <v>DATN(3)(KHTKT-CN)</v>
          </cell>
          <cell r="CC5">
            <v>0</v>
          </cell>
          <cell r="CE5" t="str">
            <v>LTWEBCB(3)(Đ.Hồng)</v>
          </cell>
          <cell r="CG5" t="str">
            <v>HỌC GHÉP LỚP D23CTC1</v>
          </cell>
          <cell r="CI5" t="str">
            <v>HTĐĐTOT(3)(N.Triều)</v>
          </cell>
          <cell r="CK5" t="str">
            <v>HTĐĐTOT(3)(Đ.Toa)</v>
          </cell>
          <cell r="CM5" t="str">
            <v>HỌC GHÉP VỚI D23COK2</v>
          </cell>
          <cell r="CO5">
            <v>0</v>
          </cell>
          <cell r="CQ5">
            <v>0</v>
          </cell>
          <cell r="CS5" t="str">
            <v>KLTN(3)(KKTE)</v>
          </cell>
          <cell r="CU5" t="str">
            <v>DATN(3)(KKTE)</v>
          </cell>
          <cell r="CW5" t="str">
            <v>ĐATN(3)(KKTE)</v>
          </cell>
          <cell r="CY5" t="str">
            <v>KLTN(3)(KKTE)</v>
          </cell>
          <cell r="DA5" t="str">
            <v>KLTN(3)(KKTE)</v>
          </cell>
          <cell r="DC5">
            <v>0</v>
          </cell>
          <cell r="DE5">
            <v>0</v>
          </cell>
          <cell r="DG5">
            <v>0</v>
          </cell>
          <cell r="DI5">
            <v>0</v>
          </cell>
          <cell r="DK5">
            <v>0</v>
          </cell>
          <cell r="DM5" t="str">
            <v>GDTC4(4)(V.Đông)</v>
          </cell>
          <cell r="DO5" t="str">
            <v>KCCTR(3)(Tr.Quang)</v>
          </cell>
          <cell r="DQ5" t="str">
            <v>GDTC4(4)(P.Lâm)</v>
          </cell>
          <cell r="DS5" t="str">
            <v>QTCL(3)(T.Nhiệm)</v>
          </cell>
          <cell r="DU5">
            <v>0</v>
          </cell>
          <cell r="DW5" t="str">
            <v>LSDCSVN(3)(S.Tùng)</v>
          </cell>
          <cell r="DY5" t="str">
            <v>KTQTRI(3)(M.Ly)</v>
          </cell>
          <cell r="EA5">
            <v>0</v>
          </cell>
          <cell r="EC5">
            <v>0</v>
          </cell>
          <cell r="EE5" t="str">
            <v>HH-VKT(3)(N.Hòa)</v>
          </cell>
          <cell r="EG5" t="str">
            <v>GTICH2(3)(Th.Loan)</v>
          </cell>
          <cell r="EI5" t="str">
            <v>TANHB1.2(3)(M.Linh)</v>
          </cell>
          <cell r="EK5">
            <v>0</v>
          </cell>
          <cell r="EM5" t="str">
            <v>ĐA.CS4(3)(D24KTR1DACS4)</v>
          </cell>
          <cell r="EO5" t="str">
            <v>ĐA.CS4(3)(D24KNT1DACS4)</v>
          </cell>
          <cell r="EQ5">
            <v>0</v>
          </cell>
          <cell r="ES5">
            <v>0</v>
          </cell>
          <cell r="EU5" t="str">
            <v>Học ghép với lớp D24CDK1</v>
          </cell>
          <cell r="EW5">
            <v>0</v>
          </cell>
          <cell r="EY5">
            <v>0</v>
          </cell>
          <cell r="FA5" t="str">
            <v>PPT&amp;MLAP(3)(V.Hiệp)</v>
          </cell>
          <cell r="FC5">
            <v>0</v>
          </cell>
          <cell r="FE5" t="str">
            <v>Học ghép với lớp D24KXC1</v>
          </cell>
          <cell r="FG5">
            <v>0</v>
          </cell>
          <cell r="FI5">
            <v>0</v>
          </cell>
          <cell r="FK5">
            <v>0</v>
          </cell>
          <cell r="FM5">
            <v>0</v>
          </cell>
          <cell r="FO5">
            <v>0</v>
          </cell>
          <cell r="FQ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t="str">
            <v>34-35</v>
          </cell>
          <cell r="AY6">
            <v>0</v>
          </cell>
          <cell r="BA6">
            <v>0</v>
          </cell>
          <cell r="BC6">
            <v>0</v>
          </cell>
          <cell r="BE6">
            <v>0</v>
          </cell>
          <cell r="BG6">
            <v>0</v>
          </cell>
          <cell r="BI6">
            <v>0</v>
          </cell>
          <cell r="BK6">
            <v>0</v>
          </cell>
          <cell r="BM6" t="str">
            <v>42-43</v>
          </cell>
          <cell r="BO6">
            <v>0</v>
          </cell>
          <cell r="BQ6">
            <v>0</v>
          </cell>
          <cell r="BS6">
            <v>0</v>
          </cell>
          <cell r="BU6">
            <v>0</v>
          </cell>
          <cell r="BW6">
            <v>0</v>
          </cell>
          <cell r="BY6">
            <v>0</v>
          </cell>
          <cell r="CA6">
            <v>0</v>
          </cell>
          <cell r="CC6">
            <v>0</v>
          </cell>
          <cell r="CE6" t="str">
            <v>30-31</v>
          </cell>
          <cell r="CG6">
            <v>0</v>
          </cell>
          <cell r="CI6" t="str">
            <v>25-26</v>
          </cell>
          <cell r="CK6" t="str">
            <v>39-40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t="str">
            <v>22-23</v>
          </cell>
          <cell r="DQ6">
            <v>0</v>
          </cell>
          <cell r="DS6">
            <v>0</v>
          </cell>
          <cell r="DU6">
            <v>0</v>
          </cell>
          <cell r="DW6" t="str">
            <v>28-29</v>
          </cell>
          <cell r="DY6" t="str">
            <v>35-36</v>
          </cell>
          <cell r="EA6">
            <v>0</v>
          </cell>
          <cell r="EC6">
            <v>0</v>
          </cell>
          <cell r="EE6" t="str">
            <v>59-hết</v>
          </cell>
          <cell r="EG6" t="str">
            <v>25-26</v>
          </cell>
          <cell r="EI6">
            <v>0</v>
          </cell>
          <cell r="EK6">
            <v>0</v>
          </cell>
          <cell r="EM6" t="str">
            <v>4-5</v>
          </cell>
          <cell r="EO6" t="str">
            <v>4-5</v>
          </cell>
          <cell r="EQ6">
            <v>0</v>
          </cell>
          <cell r="ES6">
            <v>0</v>
          </cell>
          <cell r="EU6">
            <v>0</v>
          </cell>
          <cell r="EW6">
            <v>0</v>
          </cell>
          <cell r="EY6">
            <v>0</v>
          </cell>
          <cell r="FA6" t="str">
            <v>48-49</v>
          </cell>
          <cell r="FC6">
            <v>0</v>
          </cell>
          <cell r="FE6">
            <v>0</v>
          </cell>
          <cell r="FG6">
            <v>0</v>
          </cell>
          <cell r="FI6">
            <v>0</v>
          </cell>
          <cell r="FK6">
            <v>0</v>
          </cell>
          <cell r="FM6">
            <v>0</v>
          </cell>
          <cell r="FO6">
            <v>0</v>
          </cell>
          <cell r="FQ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t="str">
            <v>ĐAK.KTNT3(2)(D22KNT1ĐAK.KTNT3)</v>
          </cell>
          <cell r="AY7">
            <v>0</v>
          </cell>
          <cell r="BA7">
            <v>0</v>
          </cell>
          <cell r="BC7">
            <v>0</v>
          </cell>
          <cell r="BE7">
            <v>0</v>
          </cell>
          <cell r="BG7">
            <v>0</v>
          </cell>
          <cell r="BI7">
            <v>0</v>
          </cell>
          <cell r="BK7">
            <v>0</v>
          </cell>
          <cell r="BM7" t="str">
            <v>KCBTCT(2)(K.Cường)</v>
          </cell>
          <cell r="BO7">
            <v>0</v>
          </cell>
          <cell r="BQ7">
            <v>0</v>
          </cell>
          <cell r="BS7">
            <v>0</v>
          </cell>
          <cell r="BU7">
            <v>0</v>
          </cell>
          <cell r="BW7">
            <v>0</v>
          </cell>
          <cell r="BY7">
            <v>0</v>
          </cell>
          <cell r="CA7">
            <v>0</v>
          </cell>
          <cell r="CC7">
            <v>0</v>
          </cell>
          <cell r="CE7" t="str">
            <v>PT&amp;TKHT(2)(C.Bằng)</v>
          </cell>
          <cell r="CG7">
            <v>0</v>
          </cell>
          <cell r="CI7" t="str">
            <v>NLĐCĐT(2)(N.Triều)</v>
          </cell>
          <cell r="CK7" t="str">
            <v>VĐKUD(2)(K.Dân(TG))</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t="str">
            <v>QLDADTXD(2)(N.Khang)</v>
          </cell>
          <cell r="DQ7">
            <v>0</v>
          </cell>
          <cell r="DS7">
            <v>0</v>
          </cell>
          <cell r="DU7">
            <v>0</v>
          </cell>
          <cell r="DW7" t="str">
            <v>TQDL(2)(T.Nhiệm)</v>
          </cell>
          <cell r="DY7" t="str">
            <v>TTTC(2)(M.Ly)</v>
          </cell>
          <cell r="EA7">
            <v>0</v>
          </cell>
          <cell r="EC7">
            <v>0</v>
          </cell>
          <cell r="EE7" t="str">
            <v>SBVL1(2)(T.Công)</v>
          </cell>
          <cell r="EG7" t="str">
            <v>KTCTML(2)(X.Hội)</v>
          </cell>
          <cell r="EI7">
            <v>0</v>
          </cell>
          <cell r="EK7">
            <v>0</v>
          </cell>
          <cell r="EM7" t="str">
            <v>ĐA.CS4(2)(D24KTR1DACS4)</v>
          </cell>
          <cell r="EO7" t="str">
            <v>ĐA.CS4(2)(D24KNT1DACS4)</v>
          </cell>
          <cell r="EQ7">
            <v>0</v>
          </cell>
          <cell r="ES7">
            <v>0</v>
          </cell>
          <cell r="EU7">
            <v>0</v>
          </cell>
          <cell r="EW7">
            <v>0</v>
          </cell>
          <cell r="EY7">
            <v>0</v>
          </cell>
          <cell r="FA7" t="str">
            <v>PPT&amp;MLAP(2)(V.Hiệp)</v>
          </cell>
          <cell r="FC7">
            <v>0</v>
          </cell>
          <cell r="FE7">
            <v>0</v>
          </cell>
          <cell r="FG7">
            <v>0</v>
          </cell>
          <cell r="FI7">
            <v>0</v>
          </cell>
          <cell r="FK7">
            <v>0</v>
          </cell>
          <cell r="FM7">
            <v>0</v>
          </cell>
          <cell r="FO7">
            <v>0</v>
          </cell>
          <cell r="FQ7">
            <v>0</v>
          </cell>
        </row>
        <row r="8">
          <cell r="G8">
            <v>0</v>
          </cell>
          <cell r="I8">
            <v>0</v>
          </cell>
          <cell r="K8">
            <v>0</v>
          </cell>
          <cell r="M8">
            <v>0</v>
          </cell>
          <cell r="O8">
            <v>0</v>
          </cell>
          <cell r="Q8">
            <v>0</v>
          </cell>
          <cell r="S8">
            <v>0</v>
          </cell>
          <cell r="U8">
            <v>0</v>
          </cell>
          <cell r="W8">
            <v>0</v>
          </cell>
          <cell r="Y8" t="str">
            <v>5-8</v>
          </cell>
          <cell r="AA8" t="str">
            <v>5-8</v>
          </cell>
          <cell r="AC8" t="str">
            <v>5-8</v>
          </cell>
          <cell r="AE8" t="str">
            <v>5-8</v>
          </cell>
          <cell r="AG8" t="str">
            <v>27-28</v>
          </cell>
          <cell r="AI8" t="str">
            <v>14-15</v>
          </cell>
          <cell r="AK8" t="str">
            <v>16-17</v>
          </cell>
          <cell r="AM8" t="str">
            <v>22-23</v>
          </cell>
          <cell r="AO8">
            <v>0</v>
          </cell>
          <cell r="AQ8">
            <v>0</v>
          </cell>
          <cell r="AS8" t="str">
            <v>15-16</v>
          </cell>
          <cell r="AU8">
            <v>0</v>
          </cell>
          <cell r="AW8">
            <v>0</v>
          </cell>
          <cell r="AY8">
            <v>0</v>
          </cell>
          <cell r="BA8" t="str">
            <v>41-44</v>
          </cell>
          <cell r="BC8" t="str">
            <v>21-22</v>
          </cell>
          <cell r="BE8">
            <v>0</v>
          </cell>
          <cell r="BG8">
            <v>0</v>
          </cell>
          <cell r="BI8">
            <v>0</v>
          </cell>
          <cell r="BK8" t="str">
            <v>23-24</v>
          </cell>
          <cell r="BM8">
            <v>0</v>
          </cell>
          <cell r="BO8">
            <v>0</v>
          </cell>
          <cell r="BQ8">
            <v>0</v>
          </cell>
          <cell r="BS8">
            <v>0</v>
          </cell>
          <cell r="BU8">
            <v>0</v>
          </cell>
          <cell r="BW8" t="str">
            <v>26-27</v>
          </cell>
          <cell r="BY8" t="str">
            <v>30-31</v>
          </cell>
          <cell r="CA8">
            <v>0</v>
          </cell>
          <cell r="CC8" t="str">
            <v>41-42</v>
          </cell>
          <cell r="CE8">
            <v>0</v>
          </cell>
          <cell r="CG8">
            <v>0</v>
          </cell>
          <cell r="CI8">
            <v>0</v>
          </cell>
          <cell r="CK8">
            <v>0</v>
          </cell>
          <cell r="CM8">
            <v>0</v>
          </cell>
          <cell r="CO8" t="str">
            <v>42-43</v>
          </cell>
          <cell r="CQ8">
            <v>0</v>
          </cell>
          <cell r="CS8">
            <v>0</v>
          </cell>
          <cell r="CU8">
            <v>0</v>
          </cell>
          <cell r="CW8">
            <v>0</v>
          </cell>
          <cell r="CY8">
            <v>0</v>
          </cell>
          <cell r="DA8">
            <v>0</v>
          </cell>
          <cell r="DC8" t="str">
            <v>60-61</v>
          </cell>
          <cell r="DE8" t="str">
            <v>14-15</v>
          </cell>
          <cell r="DG8">
            <v>0</v>
          </cell>
          <cell r="DI8" t="str">
            <v>1-2</v>
          </cell>
          <cell r="DK8" t="str">
            <v>1-2</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t="str">
            <v>36-37</v>
          </cell>
          <cell r="FA8">
            <v>0</v>
          </cell>
          <cell r="FC8" t="str">
            <v>31-32</v>
          </cell>
          <cell r="FE8">
            <v>0</v>
          </cell>
          <cell r="FG8" t="str">
            <v>23-24</v>
          </cell>
          <cell r="FI8" t="str">
            <v>25-26</v>
          </cell>
          <cell r="FK8" t="str">
            <v>20-21</v>
          </cell>
          <cell r="FM8" t="str">
            <v>23-24</v>
          </cell>
          <cell r="FO8" t="str">
            <v>25-26</v>
          </cell>
          <cell r="FQ8">
            <v>0</v>
          </cell>
        </row>
        <row r="9">
          <cell r="G9">
            <v>0</v>
          </cell>
          <cell r="I9">
            <v>0</v>
          </cell>
          <cell r="K9">
            <v>0</v>
          </cell>
          <cell r="M9">
            <v>0</v>
          </cell>
          <cell r="O9">
            <v>0</v>
          </cell>
          <cell r="Q9">
            <v>0</v>
          </cell>
          <cell r="S9">
            <v>0</v>
          </cell>
          <cell r="U9">
            <v>0</v>
          </cell>
          <cell r="W9">
            <v>0</v>
          </cell>
          <cell r="Y9" t="str">
            <v>THNN-XD(4)(Tr.Thái)</v>
          </cell>
          <cell r="AA9" t="str">
            <v>THNN-XD(4)(B.Sáu)</v>
          </cell>
          <cell r="AC9" t="str">
            <v>THNN-XD(4)(Q.Hòa)</v>
          </cell>
          <cell r="AE9" t="str">
            <v>THNN-XD(4)(V.Hùng)</v>
          </cell>
          <cell r="AG9" t="str">
            <v>CHKC2(2)(N.Tiến)</v>
          </cell>
          <cell r="AI9" t="str">
            <v>CHKC2(2)(H.Giang)</v>
          </cell>
          <cell r="AK9" t="str">
            <v>TTTRĐ 1(2)(T.Tám)</v>
          </cell>
          <cell r="AM9" t="str">
            <v>LSDCSVN(2)(T.Tiến)</v>
          </cell>
          <cell r="AO9">
            <v>0</v>
          </cell>
          <cell r="AQ9">
            <v>0</v>
          </cell>
          <cell r="AS9" t="str">
            <v>CSVHVN(2)(K.Trang)</v>
          </cell>
          <cell r="AU9">
            <v>0</v>
          </cell>
          <cell r="AW9">
            <v>0</v>
          </cell>
          <cell r="AY9">
            <v>0</v>
          </cell>
          <cell r="BA9" t="str">
            <v>GDTC4(4)(P.Lâm)</v>
          </cell>
          <cell r="BC9" t="str">
            <v>ĐAK.Ktr3(2)(D23KNT1DAKTR3)</v>
          </cell>
          <cell r="BE9">
            <v>0</v>
          </cell>
          <cell r="BG9">
            <v>0</v>
          </cell>
          <cell r="BI9">
            <v>0</v>
          </cell>
          <cell r="BK9" t="str">
            <v>TKĐ2(2)(T.Bích)</v>
          </cell>
          <cell r="BM9">
            <v>0</v>
          </cell>
          <cell r="BO9">
            <v>0</v>
          </cell>
          <cell r="BQ9">
            <v>0</v>
          </cell>
          <cell r="BS9">
            <v>0</v>
          </cell>
          <cell r="BU9">
            <v>0</v>
          </cell>
          <cell r="BW9" t="str">
            <v>ĐAHTCC(2)(Đ.Thường)</v>
          </cell>
          <cell r="BY9" t="str">
            <v>PL&amp;KTXD(2)(V.Cần)</v>
          </cell>
          <cell r="CA9">
            <v>0</v>
          </cell>
          <cell r="CC9" t="str">
            <v>TMĐT(2)(Đ.Tâm)</v>
          </cell>
          <cell r="CE9">
            <v>0</v>
          </cell>
          <cell r="CG9">
            <v>0</v>
          </cell>
          <cell r="CI9">
            <v>0</v>
          </cell>
          <cell r="CK9">
            <v>0</v>
          </cell>
          <cell r="CM9">
            <v>0</v>
          </cell>
          <cell r="CO9" t="str">
            <v>ĐTSO(2)(V.Tường)</v>
          </cell>
          <cell r="CQ9">
            <v>0</v>
          </cell>
          <cell r="CS9">
            <v>0</v>
          </cell>
          <cell r="CU9">
            <v>0</v>
          </cell>
          <cell r="CW9">
            <v>0</v>
          </cell>
          <cell r="CY9">
            <v>0</v>
          </cell>
          <cell r="DA9">
            <v>0</v>
          </cell>
          <cell r="DC9" t="str">
            <v>KTEXCEL(2)(V.Thống)</v>
          </cell>
          <cell r="DE9" t="str">
            <v>TTQTTXD(2)(N.Khang)</v>
          </cell>
          <cell r="DG9">
            <v>0</v>
          </cell>
          <cell r="DI9" t="str">
            <v>TTDNQTKD(2)(KKTE)</v>
          </cell>
          <cell r="DK9" t="str">
            <v>TTDNQTKD(2)(KKTE)</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cell r="EW9">
            <v>0</v>
          </cell>
          <cell r="EY9" t="str">
            <v>COLT(2)(C.Đức)</v>
          </cell>
          <cell r="FA9">
            <v>0</v>
          </cell>
          <cell r="FC9" t="str">
            <v>ĐIAKT(2)(C.Tường)</v>
          </cell>
          <cell r="FE9">
            <v>0</v>
          </cell>
          <cell r="FG9" t="str">
            <v>KTCTML(2)(X.Hội)</v>
          </cell>
          <cell r="FI9" t="str">
            <v>CNXHKH(2)(T.Mến)</v>
          </cell>
          <cell r="FK9" t="str">
            <v>NLTKE(2)(Th.Cúc)</v>
          </cell>
          <cell r="FM9" t="str">
            <v>NMTC-NH(2)(T.Hiếu)</v>
          </cell>
          <cell r="FO9" t="str">
            <v>KTVĩMo(2)(T.Nhiệm)</v>
          </cell>
          <cell r="FQ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t="str">
            <v>48-50</v>
          </cell>
          <cell r="AI10" t="str">
            <v>49-51</v>
          </cell>
          <cell r="AK10" t="str">
            <v>18-20</v>
          </cell>
          <cell r="AM10" t="str">
            <v>54-56</v>
          </cell>
          <cell r="AO10">
            <v>0</v>
          </cell>
          <cell r="AQ10" t="str">
            <v>10-12</v>
          </cell>
          <cell r="AS10" t="str">
            <v>10-12</v>
          </cell>
          <cell r="AU10">
            <v>0</v>
          </cell>
          <cell r="AW10">
            <v>0</v>
          </cell>
          <cell r="AY10">
            <v>0</v>
          </cell>
          <cell r="BA10">
            <v>0</v>
          </cell>
          <cell r="BC10" t="str">
            <v>23-25</v>
          </cell>
          <cell r="BE10">
            <v>0</v>
          </cell>
          <cell r="BG10">
            <v>0</v>
          </cell>
          <cell r="BI10">
            <v>0</v>
          </cell>
          <cell r="BK10" t="str">
            <v>23-25</v>
          </cell>
          <cell r="BM10">
            <v>0</v>
          </cell>
          <cell r="BO10">
            <v>0</v>
          </cell>
          <cell r="BQ10">
            <v>0</v>
          </cell>
          <cell r="BS10">
            <v>0</v>
          </cell>
          <cell r="BU10">
            <v>0</v>
          </cell>
          <cell r="BW10" t="str">
            <v>28-hết</v>
          </cell>
          <cell r="BY10" t="str">
            <v>52-54</v>
          </cell>
          <cell r="CA10">
            <v>0</v>
          </cell>
          <cell r="CC10" t="str">
            <v>43-hết</v>
          </cell>
          <cell r="CE10">
            <v>0</v>
          </cell>
          <cell r="CG10">
            <v>0</v>
          </cell>
          <cell r="CI10">
            <v>0</v>
          </cell>
          <cell r="CK10">
            <v>0</v>
          </cell>
          <cell r="CM10">
            <v>0</v>
          </cell>
          <cell r="CO10" t="str">
            <v>25-27</v>
          </cell>
          <cell r="CQ10">
            <v>0</v>
          </cell>
          <cell r="CS10">
            <v>0</v>
          </cell>
          <cell r="CU10">
            <v>0</v>
          </cell>
          <cell r="CW10">
            <v>0</v>
          </cell>
          <cell r="CY10">
            <v>0</v>
          </cell>
          <cell r="DA10">
            <v>0</v>
          </cell>
          <cell r="DC10" t="str">
            <v>62-64</v>
          </cell>
          <cell r="DE10" t="str">
            <v>40-42</v>
          </cell>
          <cell r="DG10" t="str">
            <v>28-hết</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t="str">
            <v>25-27</v>
          </cell>
          <cell r="ES10" t="str">
            <v>38-40</v>
          </cell>
          <cell r="EU10">
            <v>0</v>
          </cell>
          <cell r="EW10" t="str">
            <v>26-28</v>
          </cell>
          <cell r="EY10" t="str">
            <v>28-hết</v>
          </cell>
          <cell r="FA10">
            <v>0</v>
          </cell>
          <cell r="FC10" t="str">
            <v>33-35</v>
          </cell>
          <cell r="FE10">
            <v>0</v>
          </cell>
          <cell r="FG10" t="str">
            <v>35-37</v>
          </cell>
          <cell r="FI10" t="str">
            <v>20-22</v>
          </cell>
          <cell r="FK10" t="str">
            <v>23-25</v>
          </cell>
          <cell r="FM10" t="str">
            <v>38-40</v>
          </cell>
          <cell r="FO10" t="str">
            <v>29-hết</v>
          </cell>
          <cell r="FQ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t="str">
            <v>KCBTCT(3)(Th.Chung)</v>
          </cell>
          <cell r="AI11" t="str">
            <v>KCBTCT(3)(K.Oanh)</v>
          </cell>
          <cell r="AK11" t="str">
            <v>TTTRĐ 1(3)(T.Tám)</v>
          </cell>
          <cell r="AM11" t="str">
            <v>KCBTCT(3)(B.Toàn)</v>
          </cell>
          <cell r="AO11">
            <v>0</v>
          </cell>
          <cell r="AQ11" t="str">
            <v>PLXD(3)(Th.Dương)</v>
          </cell>
          <cell r="AS11" t="str">
            <v>TTHCM(3)(S.Tùng)</v>
          </cell>
          <cell r="AU11">
            <v>0</v>
          </cell>
          <cell r="AW11">
            <v>0</v>
          </cell>
          <cell r="AY11">
            <v>0</v>
          </cell>
          <cell r="BA11">
            <v>0</v>
          </cell>
          <cell r="BC11" t="str">
            <v>ĐAK.Ktr3(3)(D23KNT1DAKTR3)</v>
          </cell>
          <cell r="BE11">
            <v>0</v>
          </cell>
          <cell r="BG11">
            <v>0</v>
          </cell>
          <cell r="BI11">
            <v>0</v>
          </cell>
          <cell r="BK11" t="str">
            <v>TKCBTCT2(3)(Th.Chương)</v>
          </cell>
          <cell r="BM11">
            <v>0</v>
          </cell>
          <cell r="BO11">
            <v>0</v>
          </cell>
          <cell r="BQ11">
            <v>0</v>
          </cell>
          <cell r="BS11">
            <v>0</v>
          </cell>
          <cell r="BU11">
            <v>0</v>
          </cell>
          <cell r="BW11" t="str">
            <v>ĐAHTCC(3)(Đ.Thường)</v>
          </cell>
          <cell r="BY11" t="str">
            <v>KCBTCT(3)(T.Dũng)</v>
          </cell>
          <cell r="CA11">
            <v>0</v>
          </cell>
          <cell r="CC11" t="str">
            <v>TMĐT(3)(Đ.Tâm)</v>
          </cell>
          <cell r="CE11">
            <v>0</v>
          </cell>
          <cell r="CG11">
            <v>0</v>
          </cell>
          <cell r="CI11">
            <v>0</v>
          </cell>
          <cell r="CK11">
            <v>0</v>
          </cell>
          <cell r="CM11">
            <v>0</v>
          </cell>
          <cell r="CO11" t="str">
            <v>TTHCM(3)(Thu.Trang)</v>
          </cell>
          <cell r="CQ11">
            <v>0</v>
          </cell>
          <cell r="CS11">
            <v>0</v>
          </cell>
          <cell r="CU11">
            <v>0</v>
          </cell>
          <cell r="CW11">
            <v>0</v>
          </cell>
          <cell r="CY11">
            <v>0</v>
          </cell>
          <cell r="DA11">
            <v>0</v>
          </cell>
          <cell r="DC11" t="str">
            <v>KTEXCEL(3)(V.Thống)</v>
          </cell>
          <cell r="DE11" t="str">
            <v>ĐB&amp;KSKL(3)(V.Khánh)</v>
          </cell>
          <cell r="DG11" t="str">
            <v>AVCN(3)(M.Linh)</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t="str">
            <v>MMTINH(3)(L.Tín)</v>
          </cell>
          <cell r="ES11" t="str">
            <v>SBVL1(3)(Q.Thuận)</v>
          </cell>
          <cell r="EU11">
            <v>0</v>
          </cell>
          <cell r="EW11" t="str">
            <v>COLT(3)(C.Đức)</v>
          </cell>
          <cell r="EY11" t="str">
            <v>GTICH2(3)(Th.Hồng)</v>
          </cell>
          <cell r="FA11">
            <v>0</v>
          </cell>
          <cell r="FC11" t="str">
            <v>CHCTR(3)(T.Công)</v>
          </cell>
          <cell r="FE11">
            <v>0</v>
          </cell>
          <cell r="FG11" t="str">
            <v>NLKTOAN(3)(K.Trọng)</v>
          </cell>
          <cell r="FI11" t="str">
            <v>NLTKE(3)(Th.Cúc)</v>
          </cell>
          <cell r="FK11" t="str">
            <v>CNXHKH(3)(T.Mến)</v>
          </cell>
          <cell r="FM11" t="str">
            <v>TANHB1.2(3)(T.Lê)</v>
          </cell>
          <cell r="FO11" t="str">
            <v>KTCTML(3)(X.Hội)</v>
          </cell>
          <cell r="FQ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row>
        <row r="14">
          <cell r="A14" t="str">
            <v>TUẦN</v>
          </cell>
          <cell r="G14">
            <v>0</v>
          </cell>
          <cell r="I14">
            <v>0</v>
          </cell>
          <cell r="K14">
            <v>0</v>
          </cell>
          <cell r="M14">
            <v>0</v>
          </cell>
          <cell r="O14">
            <v>0</v>
          </cell>
          <cell r="Q14">
            <v>0</v>
          </cell>
          <cell r="S14">
            <v>0</v>
          </cell>
          <cell r="U14">
            <v>0</v>
          </cell>
          <cell r="W14">
            <v>0</v>
          </cell>
          <cell r="Y14" t="str">
            <v>9-12</v>
          </cell>
          <cell r="AA14" t="str">
            <v>9-12</v>
          </cell>
          <cell r="AC14" t="str">
            <v>9-12</v>
          </cell>
          <cell r="AE14" t="str">
            <v>9-12</v>
          </cell>
          <cell r="AG14">
            <v>0</v>
          </cell>
          <cell r="AI14">
            <v>0</v>
          </cell>
          <cell r="AK14">
            <v>0</v>
          </cell>
          <cell r="AM14">
            <v>0</v>
          </cell>
          <cell r="AO14">
            <v>0</v>
          </cell>
          <cell r="AQ14">
            <v>0</v>
          </cell>
          <cell r="AS14">
            <v>0</v>
          </cell>
          <cell r="AU14" t="str">
            <v>24-26</v>
          </cell>
          <cell r="AW14" t="str">
            <v>26-28</v>
          </cell>
          <cell r="AY14">
            <v>0</v>
          </cell>
          <cell r="BA14">
            <v>0</v>
          </cell>
          <cell r="BC14">
            <v>0</v>
          </cell>
          <cell r="BE14">
            <v>0</v>
          </cell>
          <cell r="BG14">
            <v>0</v>
          </cell>
          <cell r="BI14">
            <v>0</v>
          </cell>
          <cell r="BK14">
            <v>0</v>
          </cell>
          <cell r="BM14" t="str">
            <v>32-34</v>
          </cell>
          <cell r="BO14">
            <v>0</v>
          </cell>
          <cell r="BQ14">
            <v>0</v>
          </cell>
          <cell r="BS14">
            <v>0</v>
          </cell>
          <cell r="BU14">
            <v>0</v>
          </cell>
          <cell r="BW14">
            <v>0</v>
          </cell>
          <cell r="BY14">
            <v>0</v>
          </cell>
          <cell r="CA14">
            <v>0</v>
          </cell>
          <cell r="CC14">
            <v>0</v>
          </cell>
          <cell r="CE14" t="str">
            <v>41-43</v>
          </cell>
          <cell r="CG14">
            <v>0</v>
          </cell>
          <cell r="CI14" t="str">
            <v>25-27</v>
          </cell>
          <cell r="CK14" t="str">
            <v>41-44</v>
          </cell>
          <cell r="CM14">
            <v>0</v>
          </cell>
          <cell r="CO14">
            <v>0</v>
          </cell>
          <cell r="CQ14">
            <v>0</v>
          </cell>
          <cell r="CS14">
            <v>0</v>
          </cell>
          <cell r="CU14">
            <v>0</v>
          </cell>
          <cell r="CW14">
            <v>0</v>
          </cell>
          <cell r="CY14">
            <v>0</v>
          </cell>
          <cell r="DA14">
            <v>0</v>
          </cell>
          <cell r="DC14">
            <v>0</v>
          </cell>
          <cell r="DE14">
            <v>0</v>
          </cell>
          <cell r="DG14">
            <v>0</v>
          </cell>
          <cell r="DI14">
            <v>0</v>
          </cell>
          <cell r="DK14">
            <v>0</v>
          </cell>
          <cell r="DM14" t="str">
            <v>38-40</v>
          </cell>
          <cell r="DO14" t="str">
            <v>21-23</v>
          </cell>
          <cell r="DQ14" t="str">
            <v>33-35</v>
          </cell>
          <cell r="DS14">
            <v>0</v>
          </cell>
          <cell r="DU14">
            <v>0</v>
          </cell>
          <cell r="DW14" t="str">
            <v>30-32</v>
          </cell>
          <cell r="DY14" t="str">
            <v>45-48</v>
          </cell>
          <cell r="EA14" t="str">
            <v>33-36</v>
          </cell>
          <cell r="EC14">
            <v>0</v>
          </cell>
          <cell r="EE14">
            <v>0</v>
          </cell>
          <cell r="EG14" t="str">
            <v>37-39</v>
          </cell>
          <cell r="EI14" t="str">
            <v>25-27</v>
          </cell>
          <cell r="EK14">
            <v>0</v>
          </cell>
          <cell r="EM14" t="str">
            <v>47-49</v>
          </cell>
          <cell r="EO14" t="str">
            <v>41-43</v>
          </cell>
          <cell r="EQ14">
            <v>0</v>
          </cell>
          <cell r="ES14">
            <v>0</v>
          </cell>
          <cell r="EU14">
            <v>0</v>
          </cell>
          <cell r="EW14">
            <v>0</v>
          </cell>
          <cell r="EY14">
            <v>0</v>
          </cell>
          <cell r="FA14" t="str">
            <v>29-hết</v>
          </cell>
          <cell r="FC14">
            <v>0</v>
          </cell>
          <cell r="FE14">
            <v>0</v>
          </cell>
          <cell r="FG14">
            <v>0</v>
          </cell>
          <cell r="FI14">
            <v>0</v>
          </cell>
          <cell r="FK14">
            <v>0</v>
          </cell>
          <cell r="FM14">
            <v>0</v>
          </cell>
          <cell r="FO14">
            <v>0</v>
          </cell>
          <cell r="FQ14">
            <v>0</v>
          </cell>
        </row>
        <row r="15">
          <cell r="G15">
            <v>0</v>
          </cell>
          <cell r="I15">
            <v>0</v>
          </cell>
          <cell r="K15">
            <v>0</v>
          </cell>
          <cell r="M15">
            <v>0</v>
          </cell>
          <cell r="O15">
            <v>0</v>
          </cell>
          <cell r="Q15">
            <v>0</v>
          </cell>
          <cell r="S15">
            <v>0</v>
          </cell>
          <cell r="U15">
            <v>0</v>
          </cell>
          <cell r="W15">
            <v>0</v>
          </cell>
          <cell r="Y15" t="str">
            <v>THNN-XD(4)(Tr.Thái)</v>
          </cell>
          <cell r="AA15" t="str">
            <v>THNN-XD(4)(B.Sáu)</v>
          </cell>
          <cell r="AC15" t="str">
            <v>THNN-XD(4)(Q.Hòa)</v>
          </cell>
          <cell r="AE15" t="str">
            <v>THNN-XD(4)(V.Hùng)</v>
          </cell>
          <cell r="AG15">
            <v>0</v>
          </cell>
          <cell r="AI15">
            <v>0</v>
          </cell>
          <cell r="AK15">
            <v>0</v>
          </cell>
          <cell r="AM15">
            <v>0</v>
          </cell>
          <cell r="AO15">
            <v>0</v>
          </cell>
          <cell r="AQ15">
            <v>0</v>
          </cell>
          <cell r="AS15">
            <v>0</v>
          </cell>
          <cell r="AU15" t="str">
            <v>NLTKNT(3)(A.Nương)</v>
          </cell>
          <cell r="AW15" t="str">
            <v>PLXD&amp;KTr(3)(V.Khánh)</v>
          </cell>
          <cell r="AY15">
            <v>0</v>
          </cell>
          <cell r="BA15">
            <v>0</v>
          </cell>
          <cell r="BC15">
            <v>0</v>
          </cell>
          <cell r="BE15">
            <v>0</v>
          </cell>
          <cell r="BG15">
            <v>0</v>
          </cell>
          <cell r="BI15">
            <v>0</v>
          </cell>
          <cell r="BK15">
            <v>0</v>
          </cell>
          <cell r="BM15" t="str">
            <v>NM(3)(P.Trúc)</v>
          </cell>
          <cell r="BO15">
            <v>0</v>
          </cell>
          <cell r="BQ15">
            <v>0</v>
          </cell>
          <cell r="BS15">
            <v>0</v>
          </cell>
          <cell r="BU15">
            <v>0</v>
          </cell>
          <cell r="BW15">
            <v>0</v>
          </cell>
          <cell r="BY15">
            <v>0</v>
          </cell>
          <cell r="CA15">
            <v>0</v>
          </cell>
          <cell r="CC15">
            <v>0</v>
          </cell>
          <cell r="CE15" t="str">
            <v>QTMANG(3)(L.Tín)</v>
          </cell>
          <cell r="CG15">
            <v>0</v>
          </cell>
          <cell r="CI15" t="str">
            <v>XSTK(3)(V.Hiệp)</v>
          </cell>
          <cell r="CK15" t="str">
            <v>GDTC4(4)(P.Lâm)</v>
          </cell>
          <cell r="CM15">
            <v>0</v>
          </cell>
          <cell r="CO15">
            <v>0</v>
          </cell>
          <cell r="CQ15">
            <v>0</v>
          </cell>
          <cell r="CS15">
            <v>0</v>
          </cell>
          <cell r="CU15">
            <v>0</v>
          </cell>
          <cell r="CW15">
            <v>0</v>
          </cell>
          <cell r="CY15">
            <v>0</v>
          </cell>
          <cell r="DA15">
            <v>0</v>
          </cell>
          <cell r="DC15">
            <v>0</v>
          </cell>
          <cell r="DE15">
            <v>0</v>
          </cell>
          <cell r="DG15">
            <v>0</v>
          </cell>
          <cell r="DI15">
            <v>0</v>
          </cell>
          <cell r="DK15">
            <v>0</v>
          </cell>
          <cell r="DM15" t="str">
            <v>KTQTRI(3)(M.Ly)</v>
          </cell>
          <cell r="DO15" t="str">
            <v>ĐA.KCBTCT(3)(Tr.Quang)</v>
          </cell>
          <cell r="DQ15" t="str">
            <v>KTEXD(3)(T.Thiểm)</v>
          </cell>
          <cell r="DS15" t="str">
            <v>ÔN THI</v>
          </cell>
          <cell r="DU15">
            <v>0</v>
          </cell>
          <cell r="DW15" t="str">
            <v>TQDL(3)(T.Nhiệm)</v>
          </cell>
          <cell r="DY15" t="str">
            <v>GDTC4(4)(V.Học)</v>
          </cell>
          <cell r="EA15" t="str">
            <v>GDTC4(4)(V.Minh)</v>
          </cell>
          <cell r="EC15">
            <v>0</v>
          </cell>
          <cell r="EE15">
            <v>0</v>
          </cell>
          <cell r="EG15" t="str">
            <v>TANHB1.2(3)(T.Lê)</v>
          </cell>
          <cell r="EI15" t="str">
            <v>KTCTML(3)(X.Hội)</v>
          </cell>
          <cell r="EK15">
            <v>0</v>
          </cell>
          <cell r="EM15" t="str">
            <v>BCKG(3)(N.Hòa)</v>
          </cell>
          <cell r="EO15" t="str">
            <v>TANHB1.2(3)(M.Linh)</v>
          </cell>
          <cell r="EQ15">
            <v>0</v>
          </cell>
          <cell r="ES15">
            <v>0</v>
          </cell>
          <cell r="EU15">
            <v>0</v>
          </cell>
          <cell r="EW15">
            <v>0</v>
          </cell>
          <cell r="EY15">
            <v>0</v>
          </cell>
          <cell r="FA15" t="str">
            <v>GDTC2(4)(V.Đông)</v>
          </cell>
          <cell r="FC15">
            <v>0</v>
          </cell>
          <cell r="FE15">
            <v>0</v>
          </cell>
          <cell r="FG15">
            <v>0</v>
          </cell>
          <cell r="FI15">
            <v>0</v>
          </cell>
          <cell r="FK15">
            <v>0</v>
          </cell>
          <cell r="FM15">
            <v>0</v>
          </cell>
          <cell r="FO15">
            <v>0</v>
          </cell>
          <cell r="FQ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t="str">
            <v>24-25</v>
          </cell>
          <cell r="BO16">
            <v>0</v>
          </cell>
          <cell r="BQ16">
            <v>0</v>
          </cell>
          <cell r="BS16">
            <v>0</v>
          </cell>
          <cell r="BU16">
            <v>0</v>
          </cell>
          <cell r="BW16">
            <v>0</v>
          </cell>
          <cell r="BY16">
            <v>0</v>
          </cell>
          <cell r="CA16">
            <v>0</v>
          </cell>
          <cell r="CC16">
            <v>0</v>
          </cell>
          <cell r="CE16" t="str">
            <v>32-33</v>
          </cell>
          <cell r="CG16">
            <v>0</v>
          </cell>
          <cell r="CI16" t="str">
            <v>19-20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t="str">
            <v>30-hết</v>
          </cell>
          <cell r="DO16" t="str">
            <v>24-25</v>
          </cell>
          <cell r="DQ16" t="str">
            <v>36-37</v>
          </cell>
          <cell r="DS16">
            <v>0</v>
          </cell>
          <cell r="DU16">
            <v>0</v>
          </cell>
          <cell r="DW16">
            <v>0</v>
          </cell>
          <cell r="DY16">
            <v>0</v>
          </cell>
          <cell r="EA16">
            <v>0</v>
          </cell>
          <cell r="EC16">
            <v>0</v>
          </cell>
          <cell r="EE16" t="str">
            <v>26-27</v>
          </cell>
          <cell r="EG16">
            <v>0</v>
          </cell>
          <cell r="EI16" t="str">
            <v>22-23</v>
          </cell>
          <cell r="EK16">
            <v>0</v>
          </cell>
          <cell r="EM16" t="str">
            <v>33-34</v>
          </cell>
          <cell r="EO16">
            <v>0</v>
          </cell>
          <cell r="EQ16">
            <v>0</v>
          </cell>
          <cell r="ES16">
            <v>0</v>
          </cell>
          <cell r="EU16">
            <v>0</v>
          </cell>
          <cell r="EW16">
            <v>0</v>
          </cell>
          <cell r="EY16">
            <v>0</v>
          </cell>
          <cell r="FA16">
            <v>0</v>
          </cell>
          <cell r="FC16">
            <v>0</v>
          </cell>
          <cell r="FE16">
            <v>0</v>
          </cell>
          <cell r="FG16">
            <v>0</v>
          </cell>
          <cell r="FI16">
            <v>0</v>
          </cell>
          <cell r="FK16">
            <v>0</v>
          </cell>
          <cell r="FM16">
            <v>0</v>
          </cell>
          <cell r="FO16">
            <v>0</v>
          </cell>
          <cell r="FQ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t="str">
            <v>CHKC2(2)(Tr.Nguyên)</v>
          </cell>
          <cell r="BO17">
            <v>0</v>
          </cell>
          <cell r="BQ17">
            <v>0</v>
          </cell>
          <cell r="BS17">
            <v>0</v>
          </cell>
          <cell r="BU17">
            <v>0</v>
          </cell>
          <cell r="BW17">
            <v>0</v>
          </cell>
          <cell r="BY17">
            <v>0</v>
          </cell>
          <cell r="CA17">
            <v>0</v>
          </cell>
          <cell r="CC17">
            <v>0</v>
          </cell>
          <cell r="CE17" t="str">
            <v>PT&amp;TKHT(2)(C.Bằng)</v>
          </cell>
          <cell r="CG17">
            <v>0</v>
          </cell>
          <cell r="CI17" t="str">
            <v>CHLCUD(2)(Th.Dân)</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t="str">
            <v>PLKTOAN(2)(K.Trọng)</v>
          </cell>
          <cell r="DO17" t="str">
            <v>ĐA.KCBTCT(2)(Tr.Quang)</v>
          </cell>
          <cell r="DQ17" t="str">
            <v>AV2(2)(M.Linh)</v>
          </cell>
          <cell r="DS17">
            <v>0</v>
          </cell>
          <cell r="DU17">
            <v>0</v>
          </cell>
          <cell r="DW17">
            <v>0</v>
          </cell>
          <cell r="DY17">
            <v>0</v>
          </cell>
          <cell r="EA17">
            <v>0</v>
          </cell>
          <cell r="EC17">
            <v>0</v>
          </cell>
          <cell r="EE17" t="str">
            <v>CNXHKH(2)(T.Mến)</v>
          </cell>
          <cell r="EG17">
            <v>0</v>
          </cell>
          <cell r="EI17" t="str">
            <v>GTICH2(2)(V.Hiệp)</v>
          </cell>
          <cell r="EK17">
            <v>0</v>
          </cell>
          <cell r="EM17" t="str">
            <v>TANHB1.2(2)(T.Lê)</v>
          </cell>
          <cell r="EO17">
            <v>0</v>
          </cell>
          <cell r="EQ17">
            <v>0</v>
          </cell>
          <cell r="ES17">
            <v>0</v>
          </cell>
          <cell r="EU17">
            <v>0</v>
          </cell>
          <cell r="EW17">
            <v>0</v>
          </cell>
          <cell r="EY17">
            <v>0</v>
          </cell>
          <cell r="FA17">
            <v>0</v>
          </cell>
          <cell r="FC17">
            <v>0</v>
          </cell>
          <cell r="FE17">
            <v>0</v>
          </cell>
          <cell r="FG17">
            <v>0</v>
          </cell>
          <cell r="FI17">
            <v>0</v>
          </cell>
          <cell r="FK17">
            <v>0</v>
          </cell>
          <cell r="FM17">
            <v>0</v>
          </cell>
          <cell r="FO17">
            <v>0</v>
          </cell>
          <cell r="FQ17">
            <v>0</v>
          </cell>
        </row>
        <row r="18">
          <cell r="G18">
            <v>0</v>
          </cell>
          <cell r="I18">
            <v>0</v>
          </cell>
          <cell r="K18">
            <v>0</v>
          </cell>
          <cell r="M18">
            <v>0</v>
          </cell>
          <cell r="O18">
            <v>0</v>
          </cell>
          <cell r="Q18">
            <v>0</v>
          </cell>
          <cell r="S18">
            <v>0</v>
          </cell>
          <cell r="U18">
            <v>0</v>
          </cell>
          <cell r="W18">
            <v>0</v>
          </cell>
          <cell r="Y18" t="str">
            <v>13-16</v>
          </cell>
          <cell r="AA18" t="str">
            <v>13-16</v>
          </cell>
          <cell r="AC18" t="str">
            <v>13-16</v>
          </cell>
          <cell r="AE18" t="str">
            <v>13-16</v>
          </cell>
          <cell r="AG18" t="str">
            <v>26-27</v>
          </cell>
          <cell r="AI18" t="str">
            <v>49-52</v>
          </cell>
          <cell r="AK18" t="str">
            <v>50-51</v>
          </cell>
          <cell r="AM18" t="str">
            <v>16-17</v>
          </cell>
          <cell r="AO18">
            <v>0</v>
          </cell>
          <cell r="AQ18">
            <v>0</v>
          </cell>
          <cell r="AS18" t="str">
            <v>41-42</v>
          </cell>
          <cell r="AU18">
            <v>0</v>
          </cell>
          <cell r="AW18">
            <v>0</v>
          </cell>
          <cell r="AY18">
            <v>0</v>
          </cell>
          <cell r="BA18" t="str">
            <v>21-22</v>
          </cell>
          <cell r="BC18" t="str">
            <v>51-52</v>
          </cell>
          <cell r="BE18">
            <v>0</v>
          </cell>
          <cell r="BG18">
            <v>0</v>
          </cell>
          <cell r="BI18">
            <v>0</v>
          </cell>
          <cell r="BK18" t="str">
            <v>19-20</v>
          </cell>
          <cell r="BM18">
            <v>0</v>
          </cell>
          <cell r="BO18">
            <v>0</v>
          </cell>
          <cell r="BQ18">
            <v>0</v>
          </cell>
          <cell r="BS18">
            <v>0</v>
          </cell>
          <cell r="BU18">
            <v>0</v>
          </cell>
          <cell r="BW18" t="str">
            <v>26-27</v>
          </cell>
          <cell r="BY18" t="str">
            <v>32-33</v>
          </cell>
          <cell r="CA18">
            <v>0</v>
          </cell>
          <cell r="CC18">
            <v>0</v>
          </cell>
          <cell r="CE18">
            <v>0</v>
          </cell>
          <cell r="CG18">
            <v>0</v>
          </cell>
          <cell r="CI18">
            <v>0</v>
          </cell>
          <cell r="CK18">
            <v>0</v>
          </cell>
          <cell r="CM18">
            <v>0</v>
          </cell>
          <cell r="CO18" t="str">
            <v>49-52</v>
          </cell>
          <cell r="CQ18">
            <v>0</v>
          </cell>
          <cell r="CS18">
            <v>0</v>
          </cell>
          <cell r="CU18">
            <v>0</v>
          </cell>
          <cell r="CW18">
            <v>0</v>
          </cell>
          <cell r="CY18">
            <v>0</v>
          </cell>
          <cell r="DA18">
            <v>0</v>
          </cell>
          <cell r="DC18">
            <v>0</v>
          </cell>
          <cell r="DE18" t="str">
            <v>14-15</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t="str">
            <v>44-hết</v>
          </cell>
          <cell r="ES18" t="str">
            <v>33-34</v>
          </cell>
          <cell r="EU18">
            <v>0</v>
          </cell>
          <cell r="EW18" t="str">
            <v>26-27</v>
          </cell>
          <cell r="EY18" t="str">
            <v>27-28</v>
          </cell>
          <cell r="FA18">
            <v>0</v>
          </cell>
          <cell r="FC18" t="str">
            <v>40-41</v>
          </cell>
          <cell r="FE18">
            <v>0</v>
          </cell>
          <cell r="FG18" t="str">
            <v>30-hết</v>
          </cell>
          <cell r="FI18" t="str">
            <v>27-28</v>
          </cell>
          <cell r="FK18" t="str">
            <v>23-24</v>
          </cell>
          <cell r="FM18" t="str">
            <v>33-34</v>
          </cell>
          <cell r="FO18" t="str">
            <v>27-28</v>
          </cell>
          <cell r="FQ18">
            <v>0</v>
          </cell>
        </row>
        <row r="19">
          <cell r="G19">
            <v>0</v>
          </cell>
          <cell r="I19">
            <v>0</v>
          </cell>
          <cell r="K19">
            <v>0</v>
          </cell>
          <cell r="M19">
            <v>0</v>
          </cell>
          <cell r="O19">
            <v>0</v>
          </cell>
          <cell r="Q19">
            <v>0</v>
          </cell>
          <cell r="S19">
            <v>0</v>
          </cell>
          <cell r="U19">
            <v>0</v>
          </cell>
          <cell r="W19">
            <v>0</v>
          </cell>
          <cell r="Y19" t="str">
            <v>THNN-XD(4)(Tr.Thái)</v>
          </cell>
          <cell r="AA19" t="str">
            <v>THNN-XD(4)(B.Sáu)</v>
          </cell>
          <cell r="AC19" t="str">
            <v>THNN-XD(4)(Q.Hòa)</v>
          </cell>
          <cell r="AE19" t="str">
            <v>THNN-XD(4)(V.Hùng)</v>
          </cell>
          <cell r="AG19" t="str">
            <v>LSDCSVN(2)(Thu.Trang)</v>
          </cell>
          <cell r="AI19" t="str">
            <v>GDTC4(4)(V.Đông)</v>
          </cell>
          <cell r="AK19" t="str">
            <v>KCBTCT(2)(V.Sơn)</v>
          </cell>
          <cell r="AM19" t="str">
            <v>ĐA.KCBTCT(2)(B.Toàn)</v>
          </cell>
          <cell r="AO19">
            <v>0</v>
          </cell>
          <cell r="AQ19">
            <v>0</v>
          </cell>
          <cell r="AS19" t="str">
            <v>CĐTNKTR(2)(D21NT1CĐTNKTR)</v>
          </cell>
          <cell r="AU19">
            <v>0</v>
          </cell>
          <cell r="AW19">
            <v>0</v>
          </cell>
          <cell r="AY19">
            <v>0</v>
          </cell>
          <cell r="BA19" t="str">
            <v>ĐAK.Ktr3(2)(D23KTR1DAKTR3)</v>
          </cell>
          <cell r="BC19" t="str">
            <v>ĐAK.CTKT.19(2)(H.Dũng)</v>
          </cell>
          <cell r="BE19">
            <v>0</v>
          </cell>
          <cell r="BG19">
            <v>0</v>
          </cell>
          <cell r="BI19">
            <v>0</v>
          </cell>
          <cell r="BK19" t="str">
            <v>TKĐĐT(2)(S.Vinh)</v>
          </cell>
          <cell r="BM19">
            <v>0</v>
          </cell>
          <cell r="BO19">
            <v>0</v>
          </cell>
          <cell r="BQ19">
            <v>0</v>
          </cell>
          <cell r="BS19">
            <v>0</v>
          </cell>
          <cell r="BU19">
            <v>0</v>
          </cell>
          <cell r="BW19" t="str">
            <v>HTBC&amp;TTLL(2)(V.Tường)</v>
          </cell>
          <cell r="BY19" t="str">
            <v>TVAN(2)(Th.Dân)</v>
          </cell>
          <cell r="CA19">
            <v>0</v>
          </cell>
          <cell r="CC19">
            <v>0</v>
          </cell>
          <cell r="CE19">
            <v>0</v>
          </cell>
          <cell r="CG19">
            <v>0</v>
          </cell>
          <cell r="CI19">
            <v>0</v>
          </cell>
          <cell r="CK19">
            <v>0</v>
          </cell>
          <cell r="CM19">
            <v>0</v>
          </cell>
          <cell r="CO19" t="str">
            <v>GDTC4(4)(V.Minh)</v>
          </cell>
          <cell r="CQ19">
            <v>0</v>
          </cell>
          <cell r="CS19">
            <v>0</v>
          </cell>
          <cell r="CU19">
            <v>0</v>
          </cell>
          <cell r="CW19">
            <v>0</v>
          </cell>
          <cell r="CY19">
            <v>0</v>
          </cell>
          <cell r="DA19">
            <v>0</v>
          </cell>
          <cell r="DC19">
            <v>0</v>
          </cell>
          <cell r="DE19" t="str">
            <v>QLNNTHĐXD(2)(N.Khang)</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t="str">
            <v>KTrMT(2)(C.Bằng)</v>
          </cell>
          <cell r="ES19" t="str">
            <v>TANHB1.2(2)(M.Linh)</v>
          </cell>
          <cell r="EU19">
            <v>0</v>
          </cell>
          <cell r="EW19" t="str">
            <v>ATLĐ&amp;VSCN(2)(M.Trí(KH))</v>
          </cell>
          <cell r="EY19" t="str">
            <v>KTCTML(2)(X.Hội)</v>
          </cell>
          <cell r="FA19">
            <v>0</v>
          </cell>
          <cell r="FC19" t="str">
            <v>THMLN(2)(N.Dũng)</v>
          </cell>
          <cell r="FE19">
            <v>0</v>
          </cell>
          <cell r="FG19" t="str">
            <v>NLTKE(2)(Th.Cúc)</v>
          </cell>
          <cell r="FI19" t="str">
            <v>CNXHKH(2)(T.Mến)</v>
          </cell>
          <cell r="FK19" t="str">
            <v>QHTT(2)(Th.Loan)</v>
          </cell>
          <cell r="FM19" t="str">
            <v>NLKTOAN(2)(B.Hồng)</v>
          </cell>
          <cell r="FO19" t="str">
            <v>KTVĩMo(2)(T.Nhiệm)</v>
          </cell>
          <cell r="FQ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t="str">
            <v>51-53</v>
          </cell>
          <cell r="AI20">
            <v>0</v>
          </cell>
          <cell r="AK20" t="str">
            <v>21-23</v>
          </cell>
          <cell r="AM20" t="str">
            <v>18-20</v>
          </cell>
          <cell r="AO20">
            <v>0</v>
          </cell>
          <cell r="AQ20" t="str">
            <v>10-12</v>
          </cell>
          <cell r="AS20" t="str">
            <v>43-45</v>
          </cell>
          <cell r="AU20">
            <v>0</v>
          </cell>
          <cell r="AW20">
            <v>0</v>
          </cell>
          <cell r="AY20">
            <v>0</v>
          </cell>
          <cell r="BA20" t="str">
            <v>23-25</v>
          </cell>
          <cell r="BC20" t="str">
            <v>53-55</v>
          </cell>
          <cell r="BE20">
            <v>0</v>
          </cell>
          <cell r="BG20">
            <v>0</v>
          </cell>
          <cell r="BI20">
            <v>0</v>
          </cell>
          <cell r="BK20" t="str">
            <v>18-20</v>
          </cell>
          <cell r="BM20">
            <v>0</v>
          </cell>
          <cell r="BO20">
            <v>0</v>
          </cell>
          <cell r="BQ20">
            <v>0</v>
          </cell>
          <cell r="BS20">
            <v>0</v>
          </cell>
          <cell r="BU20">
            <v>0</v>
          </cell>
          <cell r="BW20" t="str">
            <v>28-hết</v>
          </cell>
          <cell r="BY20" t="str">
            <v>32-34</v>
          </cell>
          <cell r="CA20">
            <v>0</v>
          </cell>
          <cell r="CC20" t="str">
            <v>32-34</v>
          </cell>
          <cell r="CE20">
            <v>0</v>
          </cell>
          <cell r="CG20">
            <v>0</v>
          </cell>
          <cell r="CI20">
            <v>0</v>
          </cell>
          <cell r="CK20">
            <v>0</v>
          </cell>
          <cell r="CM20">
            <v>0</v>
          </cell>
          <cell r="CO20">
            <v>0</v>
          </cell>
          <cell r="CQ20">
            <v>0</v>
          </cell>
          <cell r="CS20">
            <v>0</v>
          </cell>
          <cell r="CU20">
            <v>0</v>
          </cell>
          <cell r="CW20">
            <v>0</v>
          </cell>
          <cell r="CY20">
            <v>0</v>
          </cell>
          <cell r="DA20">
            <v>0</v>
          </cell>
          <cell r="DC20" t="str">
            <v>42-44</v>
          </cell>
          <cell r="DE20" t="str">
            <v>16-18</v>
          </cell>
          <cell r="DG20" t="str">
            <v>28-hết</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t="str">
            <v>37-39</v>
          </cell>
          <cell r="ES20" t="str">
            <v>34-36</v>
          </cell>
          <cell r="EU20">
            <v>0</v>
          </cell>
          <cell r="EW20" t="str">
            <v>43-45</v>
          </cell>
          <cell r="EY20" t="str">
            <v>35-37</v>
          </cell>
          <cell r="FA20">
            <v>0</v>
          </cell>
          <cell r="FC20" t="str">
            <v>33-35</v>
          </cell>
          <cell r="FE20">
            <v>0</v>
          </cell>
          <cell r="FG20" t="str">
            <v>38-40</v>
          </cell>
          <cell r="FI20" t="str">
            <v>28-hết</v>
          </cell>
          <cell r="FK20" t="str">
            <v>22-24</v>
          </cell>
          <cell r="FM20" t="str">
            <v>28-hết</v>
          </cell>
          <cell r="FO20" t="str">
            <v>37-39</v>
          </cell>
          <cell r="FQ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t="str">
            <v>KCBTCT(3)(Th.Chung)</v>
          </cell>
          <cell r="AI21">
            <v>0</v>
          </cell>
          <cell r="AK21" t="str">
            <v>CHKC2(3)(Đ.Tú)</v>
          </cell>
          <cell r="AM21" t="str">
            <v>ĐA.KCBTCT(3)(B.Toàn)</v>
          </cell>
          <cell r="AO21">
            <v>0</v>
          </cell>
          <cell r="AQ21" t="str">
            <v>CĐTNKTR(3)(D21KTR1.CDTN)</v>
          </cell>
          <cell r="AS21" t="str">
            <v>CĐTNKTR(3)(D21NT1CĐTNKTR)</v>
          </cell>
          <cell r="AU21">
            <v>0</v>
          </cell>
          <cell r="AW21">
            <v>0</v>
          </cell>
          <cell r="AY21">
            <v>0</v>
          </cell>
          <cell r="BA21" t="str">
            <v>ĐAK.Ktr3(3)(D23KTR1DAKTR3)</v>
          </cell>
          <cell r="BC21" t="str">
            <v>ĐAK.CTKT.19(3)(H.Dũng)</v>
          </cell>
          <cell r="BE21">
            <v>0</v>
          </cell>
          <cell r="BG21">
            <v>0</v>
          </cell>
          <cell r="BI21">
            <v>0</v>
          </cell>
          <cell r="BK21" t="str">
            <v>TCĐ1(3)(T.Bích)</v>
          </cell>
          <cell r="BM21">
            <v>0</v>
          </cell>
          <cell r="BO21">
            <v>0</v>
          </cell>
          <cell r="BQ21">
            <v>0</v>
          </cell>
          <cell r="BS21">
            <v>0</v>
          </cell>
          <cell r="BU21">
            <v>0</v>
          </cell>
          <cell r="BW21" t="str">
            <v>HTCSCT(3)(V.Khôi(SV))</v>
          </cell>
          <cell r="BY21" t="str">
            <v>PL&amp;KTXD(3)(V.Cần)</v>
          </cell>
          <cell r="CA21">
            <v>0</v>
          </cell>
          <cell r="CC21" t="str">
            <v>ĐTCB(3)(Đ.Thành)</v>
          </cell>
          <cell r="CE21">
            <v>0</v>
          </cell>
          <cell r="CG21">
            <v>0</v>
          </cell>
          <cell r="CI21">
            <v>0</v>
          </cell>
          <cell r="CK21">
            <v>0</v>
          </cell>
          <cell r="CM21">
            <v>0</v>
          </cell>
          <cell r="CO21">
            <v>0</v>
          </cell>
          <cell r="CQ21">
            <v>0</v>
          </cell>
          <cell r="CS21">
            <v>0</v>
          </cell>
          <cell r="CU21">
            <v>0</v>
          </cell>
          <cell r="CW21">
            <v>0</v>
          </cell>
          <cell r="CY21">
            <v>0</v>
          </cell>
          <cell r="DA21">
            <v>0</v>
          </cell>
          <cell r="DC21" t="str">
            <v>KTDNDV(3)(Đ.Đại)</v>
          </cell>
          <cell r="DE21" t="str">
            <v>TTQTTXD(3)(N.Khang)</v>
          </cell>
          <cell r="DG21" t="str">
            <v>DINHGIA(3)(T.Thiểm)</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t="str">
            <v>TRR&amp;LTDT(3)(V.Hiệp)</v>
          </cell>
          <cell r="ES21" t="str">
            <v>HH-VKT(3)(Đ.Quý)</v>
          </cell>
          <cell r="EU21">
            <v>0</v>
          </cell>
          <cell r="EW21" t="str">
            <v>LTCB(3)(X.Hậu)</v>
          </cell>
          <cell r="EY21" t="str">
            <v>TANHB1.2(3)(Th.Hằng(TG))</v>
          </cell>
          <cell r="FA21">
            <v>0</v>
          </cell>
          <cell r="FC21" t="str">
            <v>ĐIAKT(3)(C.Tường)</v>
          </cell>
          <cell r="FE21">
            <v>0</v>
          </cell>
          <cell r="FG21" t="str">
            <v>NLKTOAN(3)(K.Trọng)</v>
          </cell>
          <cell r="FI21" t="str">
            <v>KTVĩMo(3)(T.Nhiệm)</v>
          </cell>
          <cell r="FK21" t="str">
            <v>NLTKE(3)(Th.Cúc)</v>
          </cell>
          <cell r="FM21" t="str">
            <v>CNXHKH(3)(T.Mến)</v>
          </cell>
          <cell r="FO21" t="str">
            <v>TANHB1.2(3)(M.Linh)</v>
          </cell>
          <cell r="FQ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row>
        <row r="24">
          <cell r="A24" t="str">
            <v>LỊCH HỌC HỌC KÌ II-NĂM HỌC 2024-2025</v>
          </cell>
          <cell r="G24">
            <v>0</v>
          </cell>
          <cell r="I24">
            <v>0</v>
          </cell>
          <cell r="K24">
            <v>0</v>
          </cell>
          <cell r="M24">
            <v>0</v>
          </cell>
          <cell r="O24">
            <v>0</v>
          </cell>
          <cell r="Q24">
            <v>0</v>
          </cell>
          <cell r="S24">
            <v>0</v>
          </cell>
          <cell r="U24">
            <v>0</v>
          </cell>
          <cell r="W24">
            <v>0</v>
          </cell>
          <cell r="Y24" t="str">
            <v>17-20</v>
          </cell>
          <cell r="AA24" t="str">
            <v>17-20</v>
          </cell>
          <cell r="AC24" t="str">
            <v>17-20</v>
          </cell>
          <cell r="AE24" t="str">
            <v>17-20</v>
          </cell>
          <cell r="AG24">
            <v>0</v>
          </cell>
          <cell r="AI24">
            <v>0</v>
          </cell>
          <cell r="AK24">
            <v>0</v>
          </cell>
          <cell r="AM24">
            <v>0</v>
          </cell>
          <cell r="AO24">
            <v>0</v>
          </cell>
          <cell r="AQ24">
            <v>0</v>
          </cell>
          <cell r="AS24">
            <v>0</v>
          </cell>
          <cell r="AU24" t="str">
            <v>31-33</v>
          </cell>
          <cell r="AW24" t="str">
            <v>36-38</v>
          </cell>
          <cell r="AY24">
            <v>0</v>
          </cell>
          <cell r="BA24">
            <v>0</v>
          </cell>
          <cell r="BC24">
            <v>0</v>
          </cell>
          <cell r="BE24">
            <v>0</v>
          </cell>
          <cell r="BG24">
            <v>0</v>
          </cell>
          <cell r="BI24">
            <v>0</v>
          </cell>
          <cell r="BK24">
            <v>0</v>
          </cell>
          <cell r="BM24" t="str">
            <v>49-52</v>
          </cell>
          <cell r="BO24">
            <v>0</v>
          </cell>
          <cell r="BQ24">
            <v>0</v>
          </cell>
          <cell r="BS24">
            <v>0</v>
          </cell>
          <cell r="BU24">
            <v>0</v>
          </cell>
          <cell r="BW24">
            <v>0</v>
          </cell>
          <cell r="BY24">
            <v>0</v>
          </cell>
          <cell r="CA24">
            <v>0</v>
          </cell>
          <cell r="CC24">
            <v>0</v>
          </cell>
          <cell r="CE24" t="str">
            <v>49-52</v>
          </cell>
          <cell r="CG24">
            <v>0</v>
          </cell>
          <cell r="CI24" t="str">
            <v>28-hết</v>
          </cell>
          <cell r="CK24" t="str">
            <v>28-hết</v>
          </cell>
          <cell r="CM24">
            <v>0</v>
          </cell>
          <cell r="CO24">
            <v>0</v>
          </cell>
          <cell r="CQ24">
            <v>0</v>
          </cell>
          <cell r="CS24">
            <v>0</v>
          </cell>
          <cell r="CU24">
            <v>0</v>
          </cell>
          <cell r="CW24">
            <v>0</v>
          </cell>
          <cell r="CY24">
            <v>0</v>
          </cell>
          <cell r="DA24">
            <v>0</v>
          </cell>
          <cell r="DC24">
            <v>0</v>
          </cell>
          <cell r="DE24">
            <v>0</v>
          </cell>
          <cell r="DG24">
            <v>0</v>
          </cell>
          <cell r="DI24">
            <v>0</v>
          </cell>
          <cell r="DK24">
            <v>0</v>
          </cell>
          <cell r="DM24" t="str">
            <v>49-52</v>
          </cell>
          <cell r="DO24" t="str">
            <v>38-40</v>
          </cell>
          <cell r="DQ24" t="str">
            <v>36-38</v>
          </cell>
          <cell r="DS24">
            <v>0</v>
          </cell>
          <cell r="DU24">
            <v>0</v>
          </cell>
          <cell r="DW24" t="str">
            <v>25-27</v>
          </cell>
          <cell r="DY24" t="str">
            <v>37-39</v>
          </cell>
          <cell r="EA24" t="str">
            <v>27-29</v>
          </cell>
          <cell r="EC24">
            <v>0</v>
          </cell>
          <cell r="EE24" t="str">
            <v>31-33</v>
          </cell>
          <cell r="EG24" t="str">
            <v>27-29</v>
          </cell>
          <cell r="EI24" t="str">
            <v>24-26</v>
          </cell>
          <cell r="EK24">
            <v>0</v>
          </cell>
          <cell r="EM24" t="str">
            <v>35-37</v>
          </cell>
          <cell r="EO24" t="str">
            <v>36-38</v>
          </cell>
          <cell r="EQ24">
            <v>0</v>
          </cell>
          <cell r="ES24">
            <v>0</v>
          </cell>
          <cell r="EU24">
            <v>0</v>
          </cell>
          <cell r="EW24">
            <v>0</v>
          </cell>
          <cell r="EY24">
            <v>0</v>
          </cell>
          <cell r="FA24" t="str">
            <v>43-hết</v>
          </cell>
          <cell r="FC24">
            <v>0</v>
          </cell>
          <cell r="FE24">
            <v>0</v>
          </cell>
          <cell r="FG24">
            <v>0</v>
          </cell>
          <cell r="FI24">
            <v>0</v>
          </cell>
          <cell r="FK24">
            <v>0</v>
          </cell>
          <cell r="FM24">
            <v>0</v>
          </cell>
          <cell r="FO24">
            <v>0</v>
          </cell>
          <cell r="FQ24">
            <v>0</v>
          </cell>
        </row>
        <row r="25">
          <cell r="G25">
            <v>0</v>
          </cell>
          <cell r="I25">
            <v>0</v>
          </cell>
          <cell r="K25">
            <v>0</v>
          </cell>
          <cell r="M25">
            <v>0</v>
          </cell>
          <cell r="O25">
            <v>0</v>
          </cell>
          <cell r="Q25">
            <v>0</v>
          </cell>
          <cell r="S25">
            <v>0</v>
          </cell>
          <cell r="U25">
            <v>0</v>
          </cell>
          <cell r="W25">
            <v>0</v>
          </cell>
          <cell r="Y25" t="str">
            <v>THNN-XD(4)(Tr.Thái)</v>
          </cell>
          <cell r="AA25" t="str">
            <v>THNN-XD(4)(B.Sáu)</v>
          </cell>
          <cell r="AC25" t="str">
            <v>THNN-XD(4)(Q.Hòa)</v>
          </cell>
          <cell r="AE25" t="str">
            <v>THNN-XD(4)(V.Hùng)</v>
          </cell>
          <cell r="AG25">
            <v>0</v>
          </cell>
          <cell r="AI25">
            <v>0</v>
          </cell>
          <cell r="AK25">
            <v>0</v>
          </cell>
          <cell r="AM25">
            <v>0</v>
          </cell>
          <cell r="AO25">
            <v>0</v>
          </cell>
          <cell r="AQ25">
            <v>0</v>
          </cell>
          <cell r="AS25">
            <v>0</v>
          </cell>
          <cell r="AU25" t="str">
            <v>ĐAK.KTr7(3)(D22KTR1.DAK7)</v>
          </cell>
          <cell r="AW25" t="str">
            <v>ĐAK.KTNT3(3)(D22KNT1ĐAK.KTNT3)</v>
          </cell>
          <cell r="AY25">
            <v>0</v>
          </cell>
          <cell r="BA25">
            <v>0</v>
          </cell>
          <cell r="BC25">
            <v>0</v>
          </cell>
          <cell r="BE25">
            <v>0</v>
          </cell>
          <cell r="BG25">
            <v>0</v>
          </cell>
          <cell r="BI25">
            <v>0</v>
          </cell>
          <cell r="BK25">
            <v>0</v>
          </cell>
          <cell r="BM25" t="str">
            <v>GDTC4(4)(P.Lâm)</v>
          </cell>
          <cell r="BO25">
            <v>0</v>
          </cell>
          <cell r="BQ25">
            <v>0</v>
          </cell>
          <cell r="BS25">
            <v>0</v>
          </cell>
          <cell r="BU25">
            <v>0</v>
          </cell>
          <cell r="BW25">
            <v>0</v>
          </cell>
          <cell r="BY25">
            <v>0</v>
          </cell>
          <cell r="CA25">
            <v>0</v>
          </cell>
          <cell r="CC25">
            <v>0</v>
          </cell>
          <cell r="CE25" t="str">
            <v>GDTC4(4)(V.Minh)</v>
          </cell>
          <cell r="CG25">
            <v>0</v>
          </cell>
          <cell r="CI25" t="str">
            <v>TTHCM(3)(Thu.Trang)</v>
          </cell>
          <cell r="CK25" t="str">
            <v>CSCNCTM(3)(C.Hiển(TG))</v>
          </cell>
          <cell r="CM25">
            <v>0</v>
          </cell>
          <cell r="CO25">
            <v>0</v>
          </cell>
          <cell r="CQ25">
            <v>0</v>
          </cell>
          <cell r="CS25">
            <v>0</v>
          </cell>
          <cell r="CU25">
            <v>0</v>
          </cell>
          <cell r="CW25">
            <v>0</v>
          </cell>
          <cell r="CY25">
            <v>0</v>
          </cell>
          <cell r="DA25">
            <v>0</v>
          </cell>
          <cell r="DC25">
            <v>0</v>
          </cell>
          <cell r="DE25">
            <v>0</v>
          </cell>
          <cell r="DG25">
            <v>0</v>
          </cell>
          <cell r="DI25">
            <v>0</v>
          </cell>
          <cell r="DK25">
            <v>0</v>
          </cell>
          <cell r="DM25" t="str">
            <v>GDTC4(4)(V.Đông)</v>
          </cell>
          <cell r="DO25" t="str">
            <v>AV2(3)(M.Linh)</v>
          </cell>
          <cell r="DQ25" t="str">
            <v>KTEXD(3)(T.Thiểm)</v>
          </cell>
          <cell r="DS25">
            <v>0</v>
          </cell>
          <cell r="DU25">
            <v>0</v>
          </cell>
          <cell r="DW25" t="str">
            <v>TAKD2(3)(K.Cúc)</v>
          </cell>
          <cell r="DY25" t="str">
            <v>TTTC(3)(M.Ly)</v>
          </cell>
          <cell r="EA25" t="str">
            <v>LSDCSVN(3)(S.Tùng)</v>
          </cell>
          <cell r="EC25">
            <v>0</v>
          </cell>
          <cell r="EE25" t="str">
            <v>HH-VKT(3)(N.Hòa)</v>
          </cell>
          <cell r="EG25" t="str">
            <v>CNXHKH(3)(T.Mến)</v>
          </cell>
          <cell r="EI25" t="str">
            <v>GTICH2(3)(V.Hiệp)</v>
          </cell>
          <cell r="EK25">
            <v>0</v>
          </cell>
          <cell r="EM25" t="str">
            <v>TANHB1.2(3)(T.Lê)</v>
          </cell>
          <cell r="EO25" t="str">
            <v>MTHUAT3(3)(A.Nương)</v>
          </cell>
          <cell r="EQ25">
            <v>0</v>
          </cell>
          <cell r="ES25">
            <v>0</v>
          </cell>
          <cell r="EU25">
            <v>0</v>
          </cell>
          <cell r="EW25">
            <v>0</v>
          </cell>
          <cell r="EY25">
            <v>0</v>
          </cell>
          <cell r="FA25" t="str">
            <v>VLDC(3)(Th.Thân)</v>
          </cell>
          <cell r="FC25">
            <v>0</v>
          </cell>
          <cell r="FE25">
            <v>0</v>
          </cell>
          <cell r="FG25">
            <v>0</v>
          </cell>
          <cell r="FI25">
            <v>0</v>
          </cell>
          <cell r="FK25">
            <v>0</v>
          </cell>
          <cell r="FM25">
            <v>0</v>
          </cell>
          <cell r="FO25">
            <v>0</v>
          </cell>
          <cell r="FQ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t="str">
            <v>34-35</v>
          </cell>
          <cell r="AW26" t="str">
            <v>39-40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t="str">
            <v>30-31</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t="str">
            <v>40-41</v>
          </cell>
          <cell r="DQ26" t="str">
            <v>38-39</v>
          </cell>
          <cell r="DS26">
            <v>0</v>
          </cell>
          <cell r="DU26">
            <v>0</v>
          </cell>
          <cell r="DW26" t="str">
            <v>21-22</v>
          </cell>
          <cell r="DY26" t="str">
            <v>44-45</v>
          </cell>
          <cell r="EA26" t="str">
            <v>27-28</v>
          </cell>
          <cell r="EC26">
            <v>0</v>
          </cell>
          <cell r="EE26">
            <v>0</v>
          </cell>
          <cell r="EG26">
            <v>0</v>
          </cell>
          <cell r="EI26">
            <v>0</v>
          </cell>
          <cell r="EK26">
            <v>0</v>
          </cell>
          <cell r="EM26" t="str">
            <v>26-27</v>
          </cell>
          <cell r="EO26" t="str">
            <v>39-40</v>
          </cell>
          <cell r="EQ26">
            <v>0</v>
          </cell>
          <cell r="ES26">
            <v>0</v>
          </cell>
          <cell r="EU26">
            <v>0</v>
          </cell>
          <cell r="EW26">
            <v>0</v>
          </cell>
          <cell r="EY26">
            <v>0</v>
          </cell>
          <cell r="FA26">
            <v>0</v>
          </cell>
          <cell r="FC26">
            <v>0</v>
          </cell>
          <cell r="FE26">
            <v>0</v>
          </cell>
          <cell r="FG26">
            <v>0</v>
          </cell>
          <cell r="FI26">
            <v>0</v>
          </cell>
          <cell r="FK26">
            <v>0</v>
          </cell>
          <cell r="FM26">
            <v>0</v>
          </cell>
          <cell r="FO26">
            <v>0</v>
          </cell>
          <cell r="FQ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t="str">
            <v>ĐAK.KTr7(2)(D22KTR1.DAK7)</v>
          </cell>
          <cell r="AW27" t="str">
            <v>ĐAK.KTNT3(2)(D22KNT1ĐAK.KTNT3)</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t="str">
            <v>HTĐĐTOT(2)(Đ.Toa)</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t="str">
            <v>KTTDNXD1(2)(Th.Cúc)</v>
          </cell>
          <cell r="DQ27" t="str">
            <v>AV2(2)(M.Linh)</v>
          </cell>
          <cell r="DS27">
            <v>0</v>
          </cell>
          <cell r="DU27">
            <v>0</v>
          </cell>
          <cell r="DW27" t="str">
            <v>LSDCSVN(2)(S.Tùng)</v>
          </cell>
          <cell r="DY27" t="str">
            <v>THUE(2)(T.Hiếu)</v>
          </cell>
          <cell r="EA27" t="str">
            <v>TAKD2(2)(K.Cúc)</v>
          </cell>
          <cell r="EC27">
            <v>0</v>
          </cell>
          <cell r="EE27">
            <v>0</v>
          </cell>
          <cell r="EG27">
            <v>0</v>
          </cell>
          <cell r="EI27">
            <v>0</v>
          </cell>
          <cell r="EK27">
            <v>0</v>
          </cell>
          <cell r="EM27" t="str">
            <v>HHHH2(2)(V.Hiến)</v>
          </cell>
          <cell r="EO27" t="str">
            <v>MTHUAT3(2)(A.Nương)</v>
          </cell>
          <cell r="EQ27">
            <v>0</v>
          </cell>
          <cell r="ES27">
            <v>0</v>
          </cell>
          <cell r="EU27">
            <v>0</v>
          </cell>
          <cell r="EW27">
            <v>0</v>
          </cell>
          <cell r="EY27">
            <v>0</v>
          </cell>
          <cell r="FA27">
            <v>0</v>
          </cell>
          <cell r="FC27">
            <v>0</v>
          </cell>
          <cell r="FE27">
            <v>0</v>
          </cell>
          <cell r="FG27">
            <v>0</v>
          </cell>
          <cell r="FI27">
            <v>0</v>
          </cell>
          <cell r="FK27">
            <v>0</v>
          </cell>
          <cell r="FM27">
            <v>0</v>
          </cell>
          <cell r="FO27">
            <v>0</v>
          </cell>
          <cell r="FQ27">
            <v>0</v>
          </cell>
        </row>
        <row r="28">
          <cell r="G28">
            <v>0</v>
          </cell>
          <cell r="I28">
            <v>0</v>
          </cell>
          <cell r="K28">
            <v>0</v>
          </cell>
          <cell r="M28">
            <v>0</v>
          </cell>
          <cell r="O28">
            <v>0</v>
          </cell>
          <cell r="Q28">
            <v>0</v>
          </cell>
          <cell r="S28">
            <v>0</v>
          </cell>
          <cell r="U28">
            <v>0</v>
          </cell>
          <cell r="W28">
            <v>0</v>
          </cell>
          <cell r="Y28" t="str">
            <v>21-24</v>
          </cell>
          <cell r="AA28" t="str">
            <v>21-24</v>
          </cell>
          <cell r="AC28" t="str">
            <v>21-24</v>
          </cell>
          <cell r="AE28" t="str">
            <v>21-24</v>
          </cell>
          <cell r="AG28" t="str">
            <v>41-42</v>
          </cell>
          <cell r="AI28" t="str">
            <v>52-53</v>
          </cell>
          <cell r="AK28" t="str">
            <v>29-hết</v>
          </cell>
          <cell r="AM28" t="str">
            <v>24-25</v>
          </cell>
          <cell r="AO28">
            <v>0</v>
          </cell>
          <cell r="AQ28">
            <v>0</v>
          </cell>
          <cell r="AS28" t="str">
            <v>17-18</v>
          </cell>
          <cell r="AU28">
            <v>0</v>
          </cell>
          <cell r="AW28">
            <v>0</v>
          </cell>
          <cell r="AY28">
            <v>0</v>
          </cell>
          <cell r="BA28" t="str">
            <v>51-52</v>
          </cell>
          <cell r="BC28" t="str">
            <v>30-hết</v>
          </cell>
          <cell r="BE28">
            <v>0</v>
          </cell>
          <cell r="BG28">
            <v>0</v>
          </cell>
          <cell r="BI28">
            <v>0</v>
          </cell>
          <cell r="BK28" t="str">
            <v>25-26</v>
          </cell>
          <cell r="BM28">
            <v>0</v>
          </cell>
          <cell r="BO28">
            <v>0</v>
          </cell>
          <cell r="BQ28">
            <v>0</v>
          </cell>
          <cell r="BS28">
            <v>0</v>
          </cell>
          <cell r="BU28">
            <v>0</v>
          </cell>
          <cell r="BW28" t="str">
            <v>44-hết</v>
          </cell>
          <cell r="BY28" t="str">
            <v>23-24</v>
          </cell>
          <cell r="CA28">
            <v>0</v>
          </cell>
          <cell r="CC28" t="str">
            <v>52-53</v>
          </cell>
          <cell r="CE28">
            <v>0</v>
          </cell>
          <cell r="CG28">
            <v>0</v>
          </cell>
          <cell r="CI28">
            <v>0</v>
          </cell>
          <cell r="CK28">
            <v>0</v>
          </cell>
          <cell r="CM28">
            <v>0</v>
          </cell>
          <cell r="CO28" t="str">
            <v>27-28</v>
          </cell>
          <cell r="CQ28">
            <v>0</v>
          </cell>
          <cell r="CS28">
            <v>0</v>
          </cell>
          <cell r="CU28">
            <v>0</v>
          </cell>
          <cell r="CW28">
            <v>0</v>
          </cell>
          <cell r="CY28">
            <v>0</v>
          </cell>
          <cell r="DA28">
            <v>0</v>
          </cell>
          <cell r="DC28" t="str">
            <v>65-66</v>
          </cell>
          <cell r="DE28" t="str">
            <v>22-23</v>
          </cell>
          <cell r="DG28" t="str">
            <v>40-41</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t="str">
            <v>29-hết</v>
          </cell>
          <cell r="EY28" t="str">
            <v>38-39</v>
          </cell>
          <cell r="FA28">
            <v>0</v>
          </cell>
          <cell r="FC28" t="str">
            <v>42-43</v>
          </cell>
          <cell r="FE28">
            <v>0</v>
          </cell>
          <cell r="FG28" t="str">
            <v>26-27</v>
          </cell>
          <cell r="FI28" t="str">
            <v>23-24</v>
          </cell>
          <cell r="FK28">
            <v>0</v>
          </cell>
          <cell r="FM28" t="str">
            <v>25-26</v>
          </cell>
          <cell r="FO28" t="str">
            <v>29-hết</v>
          </cell>
          <cell r="FQ28">
            <v>0</v>
          </cell>
        </row>
        <row r="29">
          <cell r="G29">
            <v>0</v>
          </cell>
          <cell r="I29">
            <v>0</v>
          </cell>
          <cell r="K29">
            <v>0</v>
          </cell>
          <cell r="M29">
            <v>0</v>
          </cell>
          <cell r="O29">
            <v>0</v>
          </cell>
          <cell r="Q29">
            <v>0</v>
          </cell>
          <cell r="S29">
            <v>0</v>
          </cell>
          <cell r="U29">
            <v>0</v>
          </cell>
          <cell r="W29">
            <v>0</v>
          </cell>
          <cell r="Y29" t="str">
            <v>THNN-XD(4)(Tr.Thái)</v>
          </cell>
          <cell r="AA29" t="str">
            <v>THNN-XD(4)(B.Sáu)</v>
          </cell>
          <cell r="AC29" t="str">
            <v>THNN-XD(4)(Q.Hòa)</v>
          </cell>
          <cell r="AE29" t="str">
            <v>THNN-XD(4)(V.Hùng)</v>
          </cell>
          <cell r="AG29" t="str">
            <v>THUD2(2)(H.Giang)</v>
          </cell>
          <cell r="AI29" t="str">
            <v>KCBTCT(2)(K.Oanh)</v>
          </cell>
          <cell r="AK29" t="str">
            <v>TDIA(2)(T.Tám)</v>
          </cell>
          <cell r="AM29" t="str">
            <v>LSDCSVN(2)(T.Tiến)</v>
          </cell>
          <cell r="AO29">
            <v>0</v>
          </cell>
          <cell r="AQ29">
            <v>0</v>
          </cell>
          <cell r="AS29" t="str">
            <v>CSVHVN(2)(K.Trang)</v>
          </cell>
          <cell r="AU29">
            <v>0</v>
          </cell>
          <cell r="AW29">
            <v>0</v>
          </cell>
          <cell r="AY29">
            <v>0</v>
          </cell>
          <cell r="BA29" t="str">
            <v>ĐAK.CTKT.19(2)(H.Dũng)</v>
          </cell>
          <cell r="BC29" t="str">
            <v>KTCTML(2)(X.Hội)</v>
          </cell>
          <cell r="BE29">
            <v>0</v>
          </cell>
          <cell r="BG29">
            <v>0</v>
          </cell>
          <cell r="BI29">
            <v>0</v>
          </cell>
          <cell r="BK29" t="str">
            <v>TKĐ2(2)(T.Bích)</v>
          </cell>
          <cell r="BM29">
            <v>0</v>
          </cell>
          <cell r="BO29">
            <v>0</v>
          </cell>
          <cell r="BQ29">
            <v>0</v>
          </cell>
          <cell r="BS29">
            <v>0</v>
          </cell>
          <cell r="BU29">
            <v>0</v>
          </cell>
          <cell r="BW29" t="str">
            <v>NM(2)(N.Tân)</v>
          </cell>
          <cell r="BY29" t="str">
            <v>TTHCM(2)(Thu.Trang)</v>
          </cell>
          <cell r="CA29">
            <v>0</v>
          </cell>
          <cell r="CC29" t="str">
            <v>LTPYTHON(2)(X.Hậu)</v>
          </cell>
          <cell r="CE29">
            <v>0</v>
          </cell>
          <cell r="CG29">
            <v>0</v>
          </cell>
          <cell r="CI29">
            <v>0</v>
          </cell>
          <cell r="CK29">
            <v>0</v>
          </cell>
          <cell r="CM29">
            <v>0</v>
          </cell>
          <cell r="CO29" t="str">
            <v>MAYDIEN(2)(Đ.Khính)</v>
          </cell>
          <cell r="CQ29">
            <v>0</v>
          </cell>
          <cell r="CS29">
            <v>0</v>
          </cell>
          <cell r="CU29">
            <v>0</v>
          </cell>
          <cell r="CW29">
            <v>0</v>
          </cell>
          <cell r="CY29">
            <v>0</v>
          </cell>
          <cell r="DA29">
            <v>0</v>
          </cell>
          <cell r="DC29" t="str">
            <v>KTEXCEL(2)(V.Thống)</v>
          </cell>
          <cell r="DE29" t="str">
            <v>DINHGIA(2)(T.Thiểm)</v>
          </cell>
          <cell r="DG29" t="str">
            <v>THUDQLXD(2)(V.Khánh)</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t="str">
            <v>GTICH2(2)(Th.Loan)</v>
          </cell>
          <cell r="EY29" t="str">
            <v>COLT(2)(C.Đức)</v>
          </cell>
          <cell r="FA29">
            <v>0</v>
          </cell>
          <cell r="FC29" t="str">
            <v>THMLN(2)(N.Dũng)</v>
          </cell>
          <cell r="FE29">
            <v>0</v>
          </cell>
          <cell r="FG29" t="str">
            <v>CNXHKH(2)(T.Mến)</v>
          </cell>
          <cell r="FI29" t="str">
            <v>NLTKE(2)(Th.Cúc)</v>
          </cell>
          <cell r="FK29">
            <v>0</v>
          </cell>
          <cell r="FM29" t="str">
            <v>NMTC-NH(2)(T.Hiếu)</v>
          </cell>
          <cell r="FO29" t="str">
            <v>KTVĩMo(2)(T.Nhiệm)</v>
          </cell>
          <cell r="FQ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t="str">
            <v>43-45</v>
          </cell>
          <cell r="AI30" t="str">
            <v>26-28</v>
          </cell>
          <cell r="AK30" t="str">
            <v>52-54</v>
          </cell>
          <cell r="AM30" t="str">
            <v>57-59</v>
          </cell>
          <cell r="AO30">
            <v>0</v>
          </cell>
          <cell r="AQ30" t="str">
            <v>13-15</v>
          </cell>
          <cell r="AS30" t="str">
            <v>13-hết</v>
          </cell>
          <cell r="AU30">
            <v>0</v>
          </cell>
          <cell r="AW30">
            <v>0</v>
          </cell>
          <cell r="AY30">
            <v>0</v>
          </cell>
          <cell r="BA30" t="str">
            <v>53-55</v>
          </cell>
          <cell r="BC30" t="str">
            <v>32-34</v>
          </cell>
          <cell r="BE30">
            <v>0</v>
          </cell>
          <cell r="BG30">
            <v>0</v>
          </cell>
          <cell r="BI30">
            <v>0</v>
          </cell>
          <cell r="BK30" t="str">
            <v>24-26</v>
          </cell>
          <cell r="BM30">
            <v>0</v>
          </cell>
          <cell r="BO30">
            <v>0</v>
          </cell>
          <cell r="BQ30">
            <v>0</v>
          </cell>
          <cell r="BS30">
            <v>0</v>
          </cell>
          <cell r="BU30">
            <v>0</v>
          </cell>
          <cell r="BW30" t="str">
            <v>43-45</v>
          </cell>
          <cell r="BY30" t="str">
            <v>55-57</v>
          </cell>
          <cell r="CA30">
            <v>0</v>
          </cell>
          <cell r="CC30" t="str">
            <v>54-56</v>
          </cell>
          <cell r="CE30">
            <v>0</v>
          </cell>
          <cell r="CG30">
            <v>0</v>
          </cell>
          <cell r="CI30">
            <v>0</v>
          </cell>
          <cell r="CK30">
            <v>0</v>
          </cell>
          <cell r="CM30">
            <v>0</v>
          </cell>
          <cell r="CO30" t="str">
            <v>29-hết</v>
          </cell>
          <cell r="CQ30">
            <v>0</v>
          </cell>
          <cell r="CS30">
            <v>0</v>
          </cell>
          <cell r="CU30">
            <v>0</v>
          </cell>
          <cell r="CW30">
            <v>0</v>
          </cell>
          <cell r="CY30">
            <v>0</v>
          </cell>
          <cell r="DA30">
            <v>0</v>
          </cell>
          <cell r="DC30" t="str">
            <v>67-69</v>
          </cell>
          <cell r="DE30" t="str">
            <v>16-18</v>
          </cell>
          <cell r="DG30" t="str">
            <v>42-hết</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t="str">
            <v>43-hết</v>
          </cell>
          <cell r="ES30" t="str">
            <v>28-hết</v>
          </cell>
          <cell r="EU30">
            <v>0</v>
          </cell>
          <cell r="EW30" t="str">
            <v>28-hết</v>
          </cell>
          <cell r="EY30" t="str">
            <v>22-24</v>
          </cell>
          <cell r="FA30">
            <v>0</v>
          </cell>
          <cell r="FC30" t="str">
            <v>36-38</v>
          </cell>
          <cell r="FE30">
            <v>0</v>
          </cell>
          <cell r="FG30" t="str">
            <v>41-43</v>
          </cell>
          <cell r="FI30" t="str">
            <v>27-29</v>
          </cell>
          <cell r="FK30" t="str">
            <v>34-36</v>
          </cell>
          <cell r="FM30" t="str">
            <v>17-19</v>
          </cell>
          <cell r="FO30" t="str">
            <v>27-29</v>
          </cell>
          <cell r="FQ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t="str">
            <v>THUD2(3)(H.Giang)</v>
          </cell>
          <cell r="AI31" t="str">
            <v>LSDCSVN(3)(Thu.Trang)</v>
          </cell>
          <cell r="AK31" t="str">
            <v>KCBTCT(3)(V.Sơn)</v>
          </cell>
          <cell r="AM31" t="str">
            <v>KCBTCT(3)(B.Toàn)</v>
          </cell>
          <cell r="AO31">
            <v>0</v>
          </cell>
          <cell r="AQ31" t="str">
            <v>CĐTNKTR(3)(D21KTR1.CDTN)</v>
          </cell>
          <cell r="AS31" t="str">
            <v>PLXD(3)(V.Cần)</v>
          </cell>
          <cell r="AU31">
            <v>0</v>
          </cell>
          <cell r="AW31">
            <v>0</v>
          </cell>
          <cell r="AY31">
            <v>0</v>
          </cell>
          <cell r="BA31" t="str">
            <v>ĐAK.CTKT.19(3)(H.Dũng)</v>
          </cell>
          <cell r="BC31" t="str">
            <v>KCCTR(3)(H.Vinh)</v>
          </cell>
          <cell r="BE31">
            <v>0</v>
          </cell>
          <cell r="BG31">
            <v>0</v>
          </cell>
          <cell r="BI31">
            <v>0</v>
          </cell>
          <cell r="BK31" t="str">
            <v>AVCNGT(3)(K.Cúc)</v>
          </cell>
          <cell r="BM31">
            <v>0</v>
          </cell>
          <cell r="BO31">
            <v>0</v>
          </cell>
          <cell r="BQ31">
            <v>0</v>
          </cell>
          <cell r="BS31">
            <v>0</v>
          </cell>
          <cell r="BU31">
            <v>0</v>
          </cell>
          <cell r="BW31" t="str">
            <v>DTOAN(3)(T.Hải)</v>
          </cell>
          <cell r="BY31" t="str">
            <v>KCBTCT(3)(T.Dũng)</v>
          </cell>
          <cell r="CA31">
            <v>0</v>
          </cell>
          <cell r="CC31" t="str">
            <v>LTPYTHON(3)(X.Hậu)</v>
          </cell>
          <cell r="CE31">
            <v>0</v>
          </cell>
          <cell r="CG31">
            <v>0</v>
          </cell>
          <cell r="CI31">
            <v>0</v>
          </cell>
          <cell r="CK31">
            <v>0</v>
          </cell>
          <cell r="CM31">
            <v>0</v>
          </cell>
          <cell r="CO31" t="str">
            <v>ATDIEN(3)(V.Khôi(SV))</v>
          </cell>
          <cell r="CQ31">
            <v>0</v>
          </cell>
          <cell r="CS31">
            <v>0</v>
          </cell>
          <cell r="CU31">
            <v>0</v>
          </cell>
          <cell r="CW31">
            <v>0</v>
          </cell>
          <cell r="CY31">
            <v>0</v>
          </cell>
          <cell r="DA31">
            <v>0</v>
          </cell>
          <cell r="DC31" t="str">
            <v>KTEXCEL(3)(V.Thống)</v>
          </cell>
          <cell r="DE31" t="str">
            <v>QLNNTHĐXD(3)(N.Khang)</v>
          </cell>
          <cell r="DG31" t="str">
            <v>THUDQLXD(3)(V.Khánh)</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t="str">
            <v>TANHB1.2(3)(M.Linh)</v>
          </cell>
          <cell r="ES31" t="str">
            <v>CNXHKH(3)(T.Tiến)</v>
          </cell>
          <cell r="EU31">
            <v>0</v>
          </cell>
          <cell r="EW31" t="str">
            <v>KNGT(3)(Th.Cúc)</v>
          </cell>
          <cell r="EY31" t="str">
            <v>ATLĐ&amp;VSCN(3)(Th.Huy)</v>
          </cell>
          <cell r="FA31">
            <v>0</v>
          </cell>
          <cell r="FC31" t="str">
            <v>ĐIAKT(3)(C.Tường)</v>
          </cell>
          <cell r="FE31">
            <v>0</v>
          </cell>
          <cell r="FG31" t="str">
            <v>NLKTOAN(3)(K.Trọng)</v>
          </cell>
          <cell r="FI31" t="str">
            <v>NLKTOAN(3)(A.Nhân)</v>
          </cell>
          <cell r="FK31" t="str">
            <v>TANHB1.2(3)(T.Lê)</v>
          </cell>
          <cell r="FM31" t="str">
            <v>KTVĩMo(3)(T.Nhiệm)</v>
          </cell>
          <cell r="FO31" t="str">
            <v>CNXHKH(3)(T.Mến)</v>
          </cell>
          <cell r="FQ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row>
        <row r="34">
          <cell r="G34">
            <v>0</v>
          </cell>
          <cell r="I34">
            <v>0</v>
          </cell>
          <cell r="K34">
            <v>0</v>
          </cell>
          <cell r="M34">
            <v>0</v>
          </cell>
          <cell r="O34">
            <v>0</v>
          </cell>
          <cell r="Q34">
            <v>0</v>
          </cell>
          <cell r="S34">
            <v>0</v>
          </cell>
          <cell r="U34">
            <v>0</v>
          </cell>
          <cell r="W34">
            <v>0</v>
          </cell>
          <cell r="Y34" t="str">
            <v>25-28</v>
          </cell>
          <cell r="AA34" t="str">
            <v>25-28</v>
          </cell>
          <cell r="AC34" t="str">
            <v>25-28</v>
          </cell>
          <cell r="AE34" t="str">
            <v>25-28</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t="str">
            <v>28-hết</v>
          </cell>
          <cell r="BO34">
            <v>0</v>
          </cell>
          <cell r="BQ34">
            <v>0</v>
          </cell>
          <cell r="BS34">
            <v>0</v>
          </cell>
          <cell r="BU34">
            <v>0</v>
          </cell>
          <cell r="BW34">
            <v>0</v>
          </cell>
          <cell r="BY34">
            <v>0</v>
          </cell>
          <cell r="CA34">
            <v>0</v>
          </cell>
          <cell r="CC34">
            <v>0</v>
          </cell>
          <cell r="CE34" t="str">
            <v>29-31</v>
          </cell>
          <cell r="CG34">
            <v>0</v>
          </cell>
          <cell r="CI34" t="str">
            <v>34-36</v>
          </cell>
          <cell r="CK34" t="str">
            <v>34-36</v>
          </cell>
          <cell r="CM34">
            <v>0</v>
          </cell>
          <cell r="CO34">
            <v>0</v>
          </cell>
          <cell r="CQ34">
            <v>0</v>
          </cell>
          <cell r="CS34">
            <v>0</v>
          </cell>
          <cell r="CU34">
            <v>0</v>
          </cell>
          <cell r="CW34">
            <v>0</v>
          </cell>
          <cell r="CY34">
            <v>0</v>
          </cell>
          <cell r="DA34">
            <v>0</v>
          </cell>
          <cell r="DC34">
            <v>0</v>
          </cell>
          <cell r="DE34">
            <v>0</v>
          </cell>
          <cell r="DG34">
            <v>0</v>
          </cell>
          <cell r="DI34">
            <v>0</v>
          </cell>
          <cell r="DK34">
            <v>0</v>
          </cell>
          <cell r="DM34" t="str">
            <v>38-40</v>
          </cell>
          <cell r="DO34" t="str">
            <v>42-44</v>
          </cell>
          <cell r="DQ34" t="str">
            <v>33-35</v>
          </cell>
          <cell r="DS34">
            <v>0</v>
          </cell>
          <cell r="DU34">
            <v>0</v>
          </cell>
          <cell r="DW34" t="str">
            <v>49-52</v>
          </cell>
          <cell r="DY34" t="str">
            <v>46-48</v>
          </cell>
          <cell r="EA34" t="str">
            <v>29-hết</v>
          </cell>
          <cell r="EC34">
            <v>0</v>
          </cell>
          <cell r="EE34" t="str">
            <v>43-hết</v>
          </cell>
          <cell r="EG34" t="str">
            <v>49-51</v>
          </cell>
          <cell r="EI34" t="str">
            <v>39-41</v>
          </cell>
          <cell r="EK34">
            <v>0</v>
          </cell>
          <cell r="EM34" t="str">
            <v>46-48</v>
          </cell>
          <cell r="EO34" t="str">
            <v>21-24</v>
          </cell>
          <cell r="EQ34">
            <v>0</v>
          </cell>
          <cell r="ES34">
            <v>0</v>
          </cell>
          <cell r="EU34">
            <v>0</v>
          </cell>
          <cell r="EW34">
            <v>0</v>
          </cell>
          <cell r="EY34">
            <v>0</v>
          </cell>
          <cell r="FA34">
            <v>0</v>
          </cell>
          <cell r="FC34">
            <v>0</v>
          </cell>
          <cell r="FE34">
            <v>0</v>
          </cell>
          <cell r="FG34">
            <v>0</v>
          </cell>
          <cell r="FI34">
            <v>0</v>
          </cell>
          <cell r="FK34">
            <v>0</v>
          </cell>
          <cell r="FM34">
            <v>0</v>
          </cell>
          <cell r="FO34">
            <v>0</v>
          </cell>
          <cell r="FQ34">
            <v>0</v>
          </cell>
        </row>
        <row r="35">
          <cell r="G35">
            <v>0</v>
          </cell>
          <cell r="I35">
            <v>0</v>
          </cell>
          <cell r="K35">
            <v>0</v>
          </cell>
          <cell r="M35">
            <v>0</v>
          </cell>
          <cell r="O35">
            <v>0</v>
          </cell>
          <cell r="Q35">
            <v>0</v>
          </cell>
          <cell r="S35">
            <v>0</v>
          </cell>
          <cell r="U35">
            <v>0</v>
          </cell>
          <cell r="W35">
            <v>0</v>
          </cell>
          <cell r="Y35" t="str">
            <v>THNN-XD(4)(Tr.Thái)</v>
          </cell>
          <cell r="AA35" t="str">
            <v>THNN-XD(4)(B.Sáu)</v>
          </cell>
          <cell r="AC35" t="str">
            <v>THNN-XD(4)(Q.Hòa)</v>
          </cell>
          <cell r="AE35" t="str">
            <v>THNN-XD(4)(V.Hùng)</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t="str">
            <v>TTHCM(3)(Thu.Trang)</v>
          </cell>
          <cell r="BO35">
            <v>0</v>
          </cell>
          <cell r="BQ35">
            <v>0</v>
          </cell>
          <cell r="BS35">
            <v>0</v>
          </cell>
          <cell r="BU35">
            <v>0</v>
          </cell>
          <cell r="BW35">
            <v>0</v>
          </cell>
          <cell r="BY35">
            <v>0</v>
          </cell>
          <cell r="CA35">
            <v>0</v>
          </cell>
          <cell r="CC35">
            <v>0</v>
          </cell>
          <cell r="CE35" t="str">
            <v>PPTINH(3)(V.Hiệp)</v>
          </cell>
          <cell r="CG35">
            <v>0</v>
          </cell>
          <cell r="CI35" t="str">
            <v>VĐKUD(3)(K.Dân(TG))</v>
          </cell>
          <cell r="CK35" t="str">
            <v>NLĐCĐT(3)(Đ.Toa)</v>
          </cell>
          <cell r="CM35">
            <v>0</v>
          </cell>
          <cell r="CO35">
            <v>0</v>
          </cell>
          <cell r="CQ35">
            <v>0</v>
          </cell>
          <cell r="CS35">
            <v>0</v>
          </cell>
          <cell r="CU35">
            <v>0</v>
          </cell>
          <cell r="CW35">
            <v>0</v>
          </cell>
          <cell r="CY35">
            <v>0</v>
          </cell>
          <cell r="DA35">
            <v>0</v>
          </cell>
          <cell r="DC35">
            <v>0</v>
          </cell>
          <cell r="DE35">
            <v>0</v>
          </cell>
          <cell r="DG35">
            <v>0</v>
          </cell>
          <cell r="DI35">
            <v>0</v>
          </cell>
          <cell r="DK35">
            <v>0</v>
          </cell>
          <cell r="DM35" t="str">
            <v>KTTC2(3)(B.Hồng)</v>
          </cell>
          <cell r="DO35" t="str">
            <v>KTTDNXD1(3)(Th.Cúc)</v>
          </cell>
          <cell r="DQ35" t="str">
            <v>KTTTCCT(3)(Đ.Tân)</v>
          </cell>
          <cell r="DS35">
            <v>0</v>
          </cell>
          <cell r="DU35">
            <v>0</v>
          </cell>
          <cell r="DW35" t="str">
            <v>GDTC4(4)(P.Lâm)</v>
          </cell>
          <cell r="DY35" t="str">
            <v>THUE(3)(T.Hiếu)</v>
          </cell>
          <cell r="EA35" t="str">
            <v>TAKD2(3)(K.Cúc)</v>
          </cell>
          <cell r="EC35">
            <v>0</v>
          </cell>
          <cell r="EE35" t="str">
            <v>TANHB1.2(3)(T.Lê)</v>
          </cell>
          <cell r="EG35" t="str">
            <v>SBVL1(3)(T.Công)</v>
          </cell>
          <cell r="EI35" t="str">
            <v>SBVL1(3)(B.Lợi)</v>
          </cell>
          <cell r="EK35">
            <v>0</v>
          </cell>
          <cell r="EM35" t="str">
            <v>MTHUAT3(3)(A.Nương)</v>
          </cell>
          <cell r="EO35" t="str">
            <v>GDTC2(4)(V.Đông)</v>
          </cell>
          <cell r="EQ35">
            <v>0</v>
          </cell>
          <cell r="ES35">
            <v>0</v>
          </cell>
          <cell r="EU35">
            <v>0</v>
          </cell>
          <cell r="EW35">
            <v>0</v>
          </cell>
          <cell r="EY35">
            <v>0</v>
          </cell>
          <cell r="FA35">
            <v>0</v>
          </cell>
          <cell r="FC35">
            <v>0</v>
          </cell>
          <cell r="FE35">
            <v>0</v>
          </cell>
          <cell r="FG35">
            <v>0</v>
          </cell>
          <cell r="FI35">
            <v>0</v>
          </cell>
          <cell r="FK35">
            <v>0</v>
          </cell>
          <cell r="FM35">
            <v>0</v>
          </cell>
          <cell r="FO35">
            <v>0</v>
          </cell>
          <cell r="FQ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t="str">
            <v>27-28</v>
          </cell>
          <cell r="AW36" t="str">
            <v>29-hết</v>
          </cell>
          <cell r="AY36">
            <v>0</v>
          </cell>
          <cell r="BA36">
            <v>0</v>
          </cell>
          <cell r="BC36">
            <v>0</v>
          </cell>
          <cell r="BE36">
            <v>0</v>
          </cell>
          <cell r="BG36">
            <v>0</v>
          </cell>
          <cell r="BI36">
            <v>0</v>
          </cell>
          <cell r="BK36">
            <v>0</v>
          </cell>
          <cell r="BM36" t="str">
            <v>26-27</v>
          </cell>
          <cell r="BO36">
            <v>0</v>
          </cell>
          <cell r="BQ36">
            <v>0</v>
          </cell>
          <cell r="BS36">
            <v>0</v>
          </cell>
          <cell r="BU36">
            <v>0</v>
          </cell>
          <cell r="BW36">
            <v>0</v>
          </cell>
          <cell r="BY36">
            <v>0</v>
          </cell>
          <cell r="CA36">
            <v>0</v>
          </cell>
          <cell r="CC36">
            <v>0</v>
          </cell>
          <cell r="CE36" t="str">
            <v>34-35</v>
          </cell>
          <cell r="CG36">
            <v>0</v>
          </cell>
          <cell r="CI36" t="str">
            <v>27-28</v>
          </cell>
          <cell r="CK36" t="str">
            <v>26-27</v>
          </cell>
          <cell r="CM36">
            <v>0</v>
          </cell>
          <cell r="CO36">
            <v>0</v>
          </cell>
          <cell r="CQ36">
            <v>0</v>
          </cell>
          <cell r="CS36">
            <v>0</v>
          </cell>
          <cell r="CU36">
            <v>0</v>
          </cell>
          <cell r="CW36">
            <v>0</v>
          </cell>
          <cell r="CY36">
            <v>0</v>
          </cell>
          <cell r="DA36">
            <v>0</v>
          </cell>
          <cell r="DC36">
            <v>0</v>
          </cell>
          <cell r="DE36">
            <v>0</v>
          </cell>
          <cell r="DG36">
            <v>0</v>
          </cell>
          <cell r="DI36">
            <v>0</v>
          </cell>
          <cell r="DK36">
            <v>0</v>
          </cell>
          <cell r="DM36" t="str">
            <v>24-25</v>
          </cell>
          <cell r="DO36" t="str">
            <v>24-25</v>
          </cell>
          <cell r="DQ36" t="str">
            <v>40-41</v>
          </cell>
          <cell r="DS36">
            <v>0</v>
          </cell>
          <cell r="DU36">
            <v>0</v>
          </cell>
          <cell r="DW36">
            <v>0</v>
          </cell>
          <cell r="DY36">
            <v>0</v>
          </cell>
          <cell r="EA36" t="str">
            <v>46-47</v>
          </cell>
          <cell r="EC36">
            <v>0</v>
          </cell>
          <cell r="EE36">
            <v>0</v>
          </cell>
          <cell r="EG36" t="str">
            <v>27-28</v>
          </cell>
          <cell r="EI36">
            <v>0</v>
          </cell>
          <cell r="EK36">
            <v>0</v>
          </cell>
          <cell r="EM36">
            <v>0</v>
          </cell>
          <cell r="EO36">
            <v>0</v>
          </cell>
          <cell r="EQ36">
            <v>0</v>
          </cell>
          <cell r="ES36">
            <v>0</v>
          </cell>
          <cell r="EU36">
            <v>0</v>
          </cell>
          <cell r="EW36">
            <v>0</v>
          </cell>
          <cell r="EY36">
            <v>0</v>
          </cell>
          <cell r="FA36" t="str">
            <v>25-26</v>
          </cell>
          <cell r="FC36">
            <v>0</v>
          </cell>
          <cell r="FE36">
            <v>0</v>
          </cell>
          <cell r="FG36">
            <v>0</v>
          </cell>
          <cell r="FI36">
            <v>0</v>
          </cell>
          <cell r="FK36">
            <v>0</v>
          </cell>
          <cell r="FM36">
            <v>0</v>
          </cell>
          <cell r="FO36">
            <v>0</v>
          </cell>
          <cell r="FQ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t="str">
            <v>NLTKNT(2)(A.Nương)</v>
          </cell>
          <cell r="AW37" t="str">
            <v>PLXD&amp;KTr(2)(V.Khánh)</v>
          </cell>
          <cell r="AY37">
            <v>0</v>
          </cell>
          <cell r="BA37">
            <v>0</v>
          </cell>
          <cell r="BC37">
            <v>0</v>
          </cell>
          <cell r="BE37">
            <v>0</v>
          </cell>
          <cell r="BG37">
            <v>0</v>
          </cell>
          <cell r="BI37">
            <v>0</v>
          </cell>
          <cell r="BK37">
            <v>0</v>
          </cell>
          <cell r="BM37" t="str">
            <v>KCT(2)(Q.Thuận)</v>
          </cell>
          <cell r="BO37">
            <v>0</v>
          </cell>
          <cell r="BQ37">
            <v>0</v>
          </cell>
          <cell r="BS37">
            <v>0</v>
          </cell>
          <cell r="BU37">
            <v>0</v>
          </cell>
          <cell r="BW37">
            <v>0</v>
          </cell>
          <cell r="BY37">
            <v>0</v>
          </cell>
          <cell r="CA37">
            <v>0</v>
          </cell>
          <cell r="CC37">
            <v>0</v>
          </cell>
          <cell r="CE37" t="str">
            <v>PT&amp;TKHT(2)(C.Bằng)</v>
          </cell>
          <cell r="CG37">
            <v>0</v>
          </cell>
          <cell r="CI37" t="str">
            <v>NLĐCĐT(2)(N.Triều)</v>
          </cell>
          <cell r="CK37" t="str">
            <v>XSTK(2)(V.Hiệp)</v>
          </cell>
          <cell r="CM37">
            <v>0</v>
          </cell>
          <cell r="CO37">
            <v>0</v>
          </cell>
          <cell r="CQ37">
            <v>0</v>
          </cell>
          <cell r="CS37">
            <v>0</v>
          </cell>
          <cell r="CU37">
            <v>0</v>
          </cell>
          <cell r="CW37">
            <v>0</v>
          </cell>
          <cell r="CY37">
            <v>0</v>
          </cell>
          <cell r="DA37">
            <v>0</v>
          </cell>
          <cell r="DC37">
            <v>0</v>
          </cell>
          <cell r="DE37">
            <v>0</v>
          </cell>
          <cell r="DG37">
            <v>0</v>
          </cell>
          <cell r="DI37">
            <v>0</v>
          </cell>
          <cell r="DK37">
            <v>0</v>
          </cell>
          <cell r="DM37" t="str">
            <v>TTCKHOAN(2)(T.Hiếu)</v>
          </cell>
          <cell r="DO37" t="str">
            <v>QLDADTXD(2)(N.Khang)</v>
          </cell>
          <cell r="DQ37" t="str">
            <v>AV2(2)(M.Linh)</v>
          </cell>
          <cell r="DS37">
            <v>0</v>
          </cell>
          <cell r="DU37">
            <v>0</v>
          </cell>
          <cell r="DW37">
            <v>0</v>
          </cell>
          <cell r="DY37">
            <v>0</v>
          </cell>
          <cell r="EA37" t="str">
            <v>QTSX(2)(Đ.Tâm)</v>
          </cell>
          <cell r="EC37">
            <v>0</v>
          </cell>
          <cell r="EE37">
            <v>0</v>
          </cell>
          <cell r="EG37" t="str">
            <v>KTCTML(2)(X.Hội)</v>
          </cell>
          <cell r="EI37">
            <v>0</v>
          </cell>
          <cell r="EK37">
            <v>0</v>
          </cell>
          <cell r="EM37">
            <v>0</v>
          </cell>
          <cell r="EO37">
            <v>0</v>
          </cell>
          <cell r="EQ37">
            <v>0</v>
          </cell>
          <cell r="ES37">
            <v>0</v>
          </cell>
          <cell r="EU37">
            <v>0</v>
          </cell>
          <cell r="EW37">
            <v>0</v>
          </cell>
          <cell r="EY37">
            <v>0</v>
          </cell>
          <cell r="FA37" t="str">
            <v>KTCTML(2)(T.Mến)</v>
          </cell>
          <cell r="FC37">
            <v>0</v>
          </cell>
          <cell r="FE37">
            <v>0</v>
          </cell>
          <cell r="FG37">
            <v>0</v>
          </cell>
          <cell r="FI37">
            <v>0</v>
          </cell>
          <cell r="FK37">
            <v>0</v>
          </cell>
          <cell r="FM37">
            <v>0</v>
          </cell>
          <cell r="FO37">
            <v>0</v>
          </cell>
          <cell r="FQ37">
            <v>0</v>
          </cell>
        </row>
        <row r="38">
          <cell r="G38">
            <v>0</v>
          </cell>
          <cell r="I38">
            <v>0</v>
          </cell>
          <cell r="K38">
            <v>0</v>
          </cell>
          <cell r="M38">
            <v>0</v>
          </cell>
          <cell r="O38">
            <v>0</v>
          </cell>
          <cell r="Q38">
            <v>0</v>
          </cell>
          <cell r="S38">
            <v>0</v>
          </cell>
          <cell r="U38">
            <v>0</v>
          </cell>
          <cell r="W38">
            <v>0</v>
          </cell>
          <cell r="Y38" t="str">
            <v>29-32</v>
          </cell>
          <cell r="AA38" t="str">
            <v>29-32</v>
          </cell>
          <cell r="AC38" t="str">
            <v>29-32</v>
          </cell>
          <cell r="AE38" t="str">
            <v>29-32</v>
          </cell>
          <cell r="AG38" t="str">
            <v>49-52</v>
          </cell>
          <cell r="AI38" t="str">
            <v>25-26</v>
          </cell>
          <cell r="AK38" t="str">
            <v>55-56</v>
          </cell>
          <cell r="AM38" t="str">
            <v>49-52</v>
          </cell>
          <cell r="AO38">
            <v>0</v>
          </cell>
          <cell r="AQ38">
            <v>0</v>
          </cell>
          <cell r="AS38" t="str">
            <v>36-37</v>
          </cell>
          <cell r="AU38">
            <v>0</v>
          </cell>
          <cell r="AW38">
            <v>0</v>
          </cell>
          <cell r="AY38">
            <v>0</v>
          </cell>
          <cell r="BA38" t="str">
            <v>34-35</v>
          </cell>
          <cell r="BC38" t="str">
            <v>24-25</v>
          </cell>
          <cell r="BE38">
            <v>0</v>
          </cell>
          <cell r="BG38">
            <v>0</v>
          </cell>
          <cell r="BI38">
            <v>0</v>
          </cell>
          <cell r="BK38" t="str">
            <v>26-27</v>
          </cell>
          <cell r="BM38">
            <v>0</v>
          </cell>
          <cell r="BO38">
            <v>0</v>
          </cell>
          <cell r="BQ38">
            <v>0</v>
          </cell>
          <cell r="BS38">
            <v>0</v>
          </cell>
          <cell r="BU38">
            <v>0</v>
          </cell>
          <cell r="BW38" t="str">
            <v>44-hết</v>
          </cell>
          <cell r="BY38" t="str">
            <v>34-35</v>
          </cell>
          <cell r="CA38">
            <v>0</v>
          </cell>
          <cell r="CC38" t="str">
            <v>60-hết</v>
          </cell>
          <cell r="CE38">
            <v>0</v>
          </cell>
          <cell r="CG38">
            <v>0</v>
          </cell>
          <cell r="CI38">
            <v>0</v>
          </cell>
          <cell r="CK38">
            <v>0</v>
          </cell>
          <cell r="CM38">
            <v>0</v>
          </cell>
          <cell r="CO38" t="str">
            <v>25-26</v>
          </cell>
          <cell r="CQ38">
            <v>0</v>
          </cell>
          <cell r="CS38">
            <v>0</v>
          </cell>
          <cell r="CU38">
            <v>0</v>
          </cell>
          <cell r="CW38">
            <v>0</v>
          </cell>
          <cell r="CY38">
            <v>0</v>
          </cell>
          <cell r="DA38">
            <v>0</v>
          </cell>
          <cell r="DC38" t="str">
            <v>40-41</v>
          </cell>
          <cell r="DE38" t="str">
            <v>28-hết</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t="str">
            <v>35-36</v>
          </cell>
          <cell r="EU38">
            <v>0</v>
          </cell>
          <cell r="EW38" t="str">
            <v>29-hết</v>
          </cell>
          <cell r="EY38" t="str">
            <v>40-41</v>
          </cell>
          <cell r="FA38">
            <v>0</v>
          </cell>
          <cell r="FC38" t="str">
            <v>39-40</v>
          </cell>
          <cell r="FE38">
            <v>0</v>
          </cell>
          <cell r="FG38" t="str">
            <v>44-hết</v>
          </cell>
          <cell r="FI38" t="str">
            <v>30-31</v>
          </cell>
          <cell r="FK38" t="str">
            <v>25-26</v>
          </cell>
          <cell r="FM38" t="str">
            <v>27-28</v>
          </cell>
          <cell r="FO38" t="str">
            <v>23-24</v>
          </cell>
          <cell r="FQ38">
            <v>0</v>
          </cell>
        </row>
        <row r="39">
          <cell r="G39">
            <v>0</v>
          </cell>
          <cell r="I39">
            <v>0</v>
          </cell>
          <cell r="K39">
            <v>0</v>
          </cell>
          <cell r="M39">
            <v>0</v>
          </cell>
          <cell r="O39">
            <v>0</v>
          </cell>
          <cell r="Q39">
            <v>0</v>
          </cell>
          <cell r="S39">
            <v>0</v>
          </cell>
          <cell r="U39">
            <v>0</v>
          </cell>
          <cell r="W39">
            <v>0</v>
          </cell>
          <cell r="Y39" t="str">
            <v>THNN-XD(4)(Tr.Thái)</v>
          </cell>
          <cell r="AA39" t="str">
            <v>THNN-XD(4)(B.Sáu)</v>
          </cell>
          <cell r="AC39" t="str">
            <v>THNN-XD(4)(Q.Hòa)</v>
          </cell>
          <cell r="AE39" t="str">
            <v>THNN-XD(4)(V.Hùng)</v>
          </cell>
          <cell r="AG39" t="str">
            <v>GDTC4(4)(V.Minh)</v>
          </cell>
          <cell r="AI39" t="str">
            <v>KTRCTR(2)(K.Trang)</v>
          </cell>
          <cell r="AK39" t="str">
            <v>KCBTCT(2)(V.Sơn)</v>
          </cell>
          <cell r="AM39" t="str">
            <v>GDTC4(4)(P.Lâm)</v>
          </cell>
          <cell r="AO39">
            <v>0</v>
          </cell>
          <cell r="AQ39">
            <v>0</v>
          </cell>
          <cell r="AS39" t="str">
            <v>ĐAK.KTNT5(2)(D21NT1ĐAK.KTNT5)</v>
          </cell>
          <cell r="AU39">
            <v>0</v>
          </cell>
          <cell r="AW39">
            <v>0</v>
          </cell>
          <cell r="AY39">
            <v>0</v>
          </cell>
          <cell r="BA39" t="str">
            <v>KCCTR(2)(H.Vinh)</v>
          </cell>
          <cell r="BC39" t="str">
            <v>NLKTR.NO(2)(Đ.Đức)</v>
          </cell>
          <cell r="BE39">
            <v>0</v>
          </cell>
          <cell r="BG39">
            <v>0</v>
          </cell>
          <cell r="BI39">
            <v>0</v>
          </cell>
          <cell r="BK39" t="str">
            <v>TKCBTCT2(2)(Th.Chương)</v>
          </cell>
          <cell r="BM39">
            <v>0</v>
          </cell>
          <cell r="BO39">
            <v>0</v>
          </cell>
          <cell r="BQ39">
            <v>0</v>
          </cell>
          <cell r="BS39">
            <v>0</v>
          </cell>
          <cell r="BU39">
            <v>0</v>
          </cell>
          <cell r="BW39" t="str">
            <v>KTTC1_19(2)(M.Sang)</v>
          </cell>
          <cell r="BY39" t="str">
            <v>TVAN(2)(Th.Dân)</v>
          </cell>
          <cell r="CA39">
            <v>0</v>
          </cell>
          <cell r="CC39" t="str">
            <v>DA LTPM(2)(X.Hậu)</v>
          </cell>
          <cell r="CE39">
            <v>0</v>
          </cell>
          <cell r="CG39">
            <v>0</v>
          </cell>
          <cell r="CI39">
            <v>0</v>
          </cell>
          <cell r="CK39">
            <v>0</v>
          </cell>
          <cell r="CM39">
            <v>0</v>
          </cell>
          <cell r="CO39" t="str">
            <v>KTCB(2)(H.Toàn)</v>
          </cell>
          <cell r="CQ39">
            <v>0</v>
          </cell>
          <cell r="CS39">
            <v>0</v>
          </cell>
          <cell r="CU39">
            <v>0</v>
          </cell>
          <cell r="CW39">
            <v>0</v>
          </cell>
          <cell r="CY39">
            <v>0</v>
          </cell>
          <cell r="DA39">
            <v>0</v>
          </cell>
          <cell r="DC39" t="str">
            <v>KTTC4(2)(B.Hồng)</v>
          </cell>
          <cell r="DE39" t="str">
            <v>QLCP&amp;RR(2)(Th.Dương)</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t="str">
            <v>TANHB1.2(2)(M.Linh)</v>
          </cell>
          <cell r="EU39">
            <v>0</v>
          </cell>
          <cell r="EW39" t="str">
            <v>CNXHKH(2)(T.Tiến)</v>
          </cell>
          <cell r="EY39" t="str">
            <v>COLT(2)(C.Đức)</v>
          </cell>
          <cell r="FA39">
            <v>0</v>
          </cell>
          <cell r="FC39" t="str">
            <v>ĐIAKT(2)(C.Tường)</v>
          </cell>
          <cell r="FE39">
            <v>0</v>
          </cell>
          <cell r="FG39" t="str">
            <v>NLKTOAN(2)(K.Trọng)</v>
          </cell>
          <cell r="FI39" t="str">
            <v>NLKTOAN(2)(A.Nhân)</v>
          </cell>
          <cell r="FK39" t="str">
            <v>KTCTML(2)(X.Hội)</v>
          </cell>
          <cell r="FM39" t="str">
            <v>QHTT(2)(Th.Loan)</v>
          </cell>
          <cell r="FO39" t="str">
            <v>KNGT(2)(Th.Cúc)</v>
          </cell>
          <cell r="FQ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t="str">
            <v>54-56</v>
          </cell>
          <cell r="AK40" t="str">
            <v>24-26</v>
          </cell>
          <cell r="AM40">
            <v>0</v>
          </cell>
          <cell r="AO40">
            <v>0</v>
          </cell>
          <cell r="AQ40" t="str">
            <v>16-18</v>
          </cell>
          <cell r="AS40" t="str">
            <v>38-40</v>
          </cell>
          <cell r="AU40">
            <v>0</v>
          </cell>
          <cell r="AW40">
            <v>0</v>
          </cell>
          <cell r="AY40">
            <v>0</v>
          </cell>
          <cell r="BA40" t="str">
            <v>28-hết</v>
          </cell>
          <cell r="BC40" t="str">
            <v>35-37</v>
          </cell>
          <cell r="BE40">
            <v>0</v>
          </cell>
          <cell r="BG40">
            <v>0</v>
          </cell>
          <cell r="BI40">
            <v>0</v>
          </cell>
          <cell r="BK40" t="str">
            <v>21-23</v>
          </cell>
          <cell r="BM40">
            <v>0</v>
          </cell>
          <cell r="BO40">
            <v>0</v>
          </cell>
          <cell r="BQ40">
            <v>0</v>
          </cell>
          <cell r="BS40">
            <v>0</v>
          </cell>
          <cell r="BU40">
            <v>0</v>
          </cell>
          <cell r="BW40" t="str">
            <v>46-48</v>
          </cell>
          <cell r="BY40" t="str">
            <v>58-60</v>
          </cell>
          <cell r="CA40">
            <v>0</v>
          </cell>
          <cell r="CC40">
            <v>0</v>
          </cell>
          <cell r="CE40">
            <v>0</v>
          </cell>
          <cell r="CG40">
            <v>0</v>
          </cell>
          <cell r="CI40">
            <v>0</v>
          </cell>
          <cell r="CK40">
            <v>0</v>
          </cell>
          <cell r="CM40">
            <v>0</v>
          </cell>
          <cell r="CO40" t="str">
            <v>35-37</v>
          </cell>
          <cell r="CQ40">
            <v>0</v>
          </cell>
          <cell r="CS40">
            <v>0</v>
          </cell>
          <cell r="CU40">
            <v>0</v>
          </cell>
          <cell r="CW40">
            <v>0</v>
          </cell>
          <cell r="CY40">
            <v>0</v>
          </cell>
          <cell r="DA40">
            <v>0</v>
          </cell>
          <cell r="DC40" t="str">
            <v>28-hết</v>
          </cell>
          <cell r="DE40" t="str">
            <v>19-21</v>
          </cell>
          <cell r="DG40" t="str">
            <v>21-23</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t="str">
            <v>28-30</v>
          </cell>
          <cell r="ES40" t="str">
            <v>37-39</v>
          </cell>
          <cell r="EU40">
            <v>0</v>
          </cell>
          <cell r="EW40" t="str">
            <v>36-38</v>
          </cell>
          <cell r="EY40" t="str">
            <v>38-40</v>
          </cell>
          <cell r="FA40">
            <v>0</v>
          </cell>
          <cell r="FC40" t="str">
            <v>19-21</v>
          </cell>
          <cell r="FE40">
            <v>0</v>
          </cell>
          <cell r="FG40" t="str">
            <v>31-33</v>
          </cell>
          <cell r="FI40" t="str">
            <v>26-28</v>
          </cell>
          <cell r="FK40" t="str">
            <v>28-hết</v>
          </cell>
          <cell r="FM40" t="str">
            <v>35-37</v>
          </cell>
          <cell r="FO40" t="str">
            <v>30-hết</v>
          </cell>
          <cell r="FQ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t="str">
            <v>KCBTCT(3)(K.Oanh)</v>
          </cell>
          <cell r="AK41" t="str">
            <v>CHKC2(3)(Đ.Tú)</v>
          </cell>
          <cell r="AM41">
            <v>0</v>
          </cell>
          <cell r="AO41">
            <v>0</v>
          </cell>
          <cell r="AQ41" t="str">
            <v>CĐTNKTR(3)(D21KTR1.CDTN)</v>
          </cell>
          <cell r="AS41" t="str">
            <v>ĐAK.KTNT5(3)(D21NT1ĐAK.KTNT5)</v>
          </cell>
          <cell r="AU41">
            <v>0</v>
          </cell>
          <cell r="AW41">
            <v>0</v>
          </cell>
          <cell r="AY41">
            <v>0</v>
          </cell>
          <cell r="BA41" t="str">
            <v>LSKTPD&amp;VN(3)(Tr.Thức)</v>
          </cell>
          <cell r="BC41" t="str">
            <v>KCCTR(3)(H.Vinh)</v>
          </cell>
          <cell r="BE41">
            <v>0</v>
          </cell>
          <cell r="BG41">
            <v>0</v>
          </cell>
          <cell r="BI41">
            <v>0</v>
          </cell>
          <cell r="BK41" t="str">
            <v>TKĐĐT(3)(S.Vinh)</v>
          </cell>
          <cell r="BM41">
            <v>0</v>
          </cell>
          <cell r="BO41">
            <v>0</v>
          </cell>
          <cell r="BQ41">
            <v>0</v>
          </cell>
          <cell r="BS41">
            <v>0</v>
          </cell>
          <cell r="BU41">
            <v>0</v>
          </cell>
          <cell r="BW41" t="str">
            <v>DTOAN(3)(T.Hải)</v>
          </cell>
          <cell r="BY41" t="str">
            <v>KCBTCT(3)(T.Dũng)</v>
          </cell>
          <cell r="CA41">
            <v>0</v>
          </cell>
          <cell r="CC41">
            <v>0</v>
          </cell>
          <cell r="CE41">
            <v>0</v>
          </cell>
          <cell r="CG41">
            <v>0</v>
          </cell>
          <cell r="CI41">
            <v>0</v>
          </cell>
          <cell r="CK41">
            <v>0</v>
          </cell>
          <cell r="CM41">
            <v>0</v>
          </cell>
          <cell r="CO41" t="str">
            <v>TH&amp;HT(3)(Chí.Sỹ)</v>
          </cell>
          <cell r="CQ41">
            <v>0</v>
          </cell>
          <cell r="CS41">
            <v>0</v>
          </cell>
          <cell r="CU41">
            <v>0</v>
          </cell>
          <cell r="CW41">
            <v>0</v>
          </cell>
          <cell r="CY41">
            <v>0</v>
          </cell>
          <cell r="DA41">
            <v>0</v>
          </cell>
          <cell r="DC41" t="str">
            <v>TTQT(3)(T.Hiếu)</v>
          </cell>
          <cell r="DE41" t="str">
            <v>TTQTTXD(3)(N.Khang)</v>
          </cell>
          <cell r="DG41" t="str">
            <v>QLTTDA(3)(Th.Dương)</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t="str">
            <v>MMTINH(3)(L.Tín)</v>
          </cell>
          <cell r="ES41" t="str">
            <v>HH-VKT(3)(Đ.Quý)</v>
          </cell>
          <cell r="EU41">
            <v>0</v>
          </cell>
          <cell r="EW41" t="str">
            <v>TANHB1.2(3)(T.Lê)</v>
          </cell>
          <cell r="EY41" t="str">
            <v>TANHB1.2(3)(Th.Hằng(TG))</v>
          </cell>
          <cell r="FA41">
            <v>0</v>
          </cell>
          <cell r="FC41" t="str">
            <v>KNGT(3)(Th.Cúc)</v>
          </cell>
          <cell r="FE41">
            <v>0</v>
          </cell>
          <cell r="FG41" t="str">
            <v>TANHB1.2(3)(M.Linh)</v>
          </cell>
          <cell r="FI41" t="str">
            <v>KTCTML(3)(X.Hội)</v>
          </cell>
          <cell r="FK41" t="str">
            <v>KTVĩMo(3)(T.Nhiệm)</v>
          </cell>
          <cell r="FM41" t="str">
            <v>NLKTOAN(3)(B.Hồng)</v>
          </cell>
          <cell r="FO41" t="str">
            <v>CNXHKH(3)(T.Mến)</v>
          </cell>
          <cell r="FQ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row>
        <row r="44">
          <cell r="G44">
            <v>0</v>
          </cell>
          <cell r="I44">
            <v>0</v>
          </cell>
          <cell r="K44">
            <v>0</v>
          </cell>
          <cell r="M44">
            <v>0</v>
          </cell>
          <cell r="O44">
            <v>0</v>
          </cell>
          <cell r="Q44">
            <v>0</v>
          </cell>
          <cell r="S44">
            <v>0</v>
          </cell>
          <cell r="U44">
            <v>0</v>
          </cell>
          <cell r="W44">
            <v>0</v>
          </cell>
          <cell r="Y44" t="str">
            <v>33-36</v>
          </cell>
          <cell r="AA44" t="str">
            <v>33-36</v>
          </cell>
          <cell r="AC44" t="str">
            <v>33-36</v>
          </cell>
          <cell r="AE44" t="str">
            <v>33-36</v>
          </cell>
          <cell r="AG44">
            <v>0</v>
          </cell>
          <cell r="AI44">
            <v>0</v>
          </cell>
          <cell r="AK44">
            <v>0</v>
          </cell>
          <cell r="AM44">
            <v>0</v>
          </cell>
          <cell r="AO44">
            <v>0</v>
          </cell>
          <cell r="AQ44">
            <v>0</v>
          </cell>
          <cell r="AS44">
            <v>0</v>
          </cell>
          <cell r="AU44" t="str">
            <v>36-38</v>
          </cell>
          <cell r="AW44" t="str">
            <v>41-43</v>
          </cell>
          <cell r="AY44">
            <v>0</v>
          </cell>
          <cell r="BA44">
            <v>0</v>
          </cell>
          <cell r="BC44">
            <v>0</v>
          </cell>
          <cell r="BE44">
            <v>0</v>
          </cell>
          <cell r="BG44">
            <v>0</v>
          </cell>
          <cell r="BI44">
            <v>0</v>
          </cell>
          <cell r="BK44">
            <v>0</v>
          </cell>
          <cell r="BM44" t="str">
            <v>6-8</v>
          </cell>
          <cell r="BO44">
            <v>0</v>
          </cell>
          <cell r="BQ44">
            <v>0</v>
          </cell>
          <cell r="BS44">
            <v>0</v>
          </cell>
          <cell r="BU44">
            <v>0</v>
          </cell>
          <cell r="BW44">
            <v>0</v>
          </cell>
          <cell r="BY44">
            <v>0</v>
          </cell>
          <cell r="CA44">
            <v>0</v>
          </cell>
          <cell r="CC44">
            <v>0</v>
          </cell>
          <cell r="CE44" t="str">
            <v>32-34</v>
          </cell>
          <cell r="CG44">
            <v>0</v>
          </cell>
          <cell r="CI44" t="str">
            <v>49-52</v>
          </cell>
          <cell r="CK44" t="str">
            <v>45-48</v>
          </cell>
          <cell r="CM44">
            <v>0</v>
          </cell>
          <cell r="CO44">
            <v>0</v>
          </cell>
          <cell r="CQ44">
            <v>0</v>
          </cell>
          <cell r="CS44">
            <v>0</v>
          </cell>
          <cell r="CU44">
            <v>0</v>
          </cell>
          <cell r="CW44">
            <v>0</v>
          </cell>
          <cell r="CY44">
            <v>0</v>
          </cell>
          <cell r="DA44">
            <v>0</v>
          </cell>
          <cell r="DC44">
            <v>0</v>
          </cell>
          <cell r="DE44">
            <v>0</v>
          </cell>
          <cell r="DG44">
            <v>0</v>
          </cell>
          <cell r="DI44">
            <v>0</v>
          </cell>
          <cell r="DK44">
            <v>0</v>
          </cell>
          <cell r="DM44" t="str">
            <v>41-43</v>
          </cell>
          <cell r="DO44" t="str">
            <v>45-48</v>
          </cell>
          <cell r="DQ44" t="str">
            <v>21-23</v>
          </cell>
          <cell r="DS44">
            <v>0</v>
          </cell>
          <cell r="DU44">
            <v>0</v>
          </cell>
          <cell r="DW44" t="str">
            <v>23-25</v>
          </cell>
          <cell r="DY44" t="str">
            <v>49-51</v>
          </cell>
          <cell r="EA44" t="str">
            <v>48-50</v>
          </cell>
          <cell r="EC44">
            <v>0</v>
          </cell>
          <cell r="EE44" t="str">
            <v>24-26</v>
          </cell>
          <cell r="EG44" t="str">
            <v>52-54</v>
          </cell>
          <cell r="EI44" t="str">
            <v>28-hết</v>
          </cell>
          <cell r="EK44">
            <v>0</v>
          </cell>
          <cell r="EM44" t="str">
            <v>50-52</v>
          </cell>
          <cell r="EO44" t="str">
            <v>44-hết</v>
          </cell>
          <cell r="EQ44">
            <v>0</v>
          </cell>
          <cell r="ES44">
            <v>0</v>
          </cell>
          <cell r="EU44">
            <v>0</v>
          </cell>
          <cell r="EW44">
            <v>0</v>
          </cell>
          <cell r="EY44">
            <v>0</v>
          </cell>
          <cell r="FA44" t="str">
            <v>28-hết</v>
          </cell>
          <cell r="FC44">
            <v>0</v>
          </cell>
          <cell r="FE44">
            <v>0</v>
          </cell>
          <cell r="FG44">
            <v>0</v>
          </cell>
          <cell r="FI44">
            <v>0</v>
          </cell>
          <cell r="FK44">
            <v>0</v>
          </cell>
          <cell r="FM44">
            <v>0</v>
          </cell>
          <cell r="FO44">
            <v>0</v>
          </cell>
          <cell r="FQ44">
            <v>0</v>
          </cell>
        </row>
        <row r="45">
          <cell r="G45">
            <v>0</v>
          </cell>
          <cell r="I45">
            <v>0</v>
          </cell>
          <cell r="K45">
            <v>0</v>
          </cell>
          <cell r="M45">
            <v>0</v>
          </cell>
          <cell r="O45">
            <v>0</v>
          </cell>
          <cell r="Q45">
            <v>0</v>
          </cell>
          <cell r="S45">
            <v>0</v>
          </cell>
          <cell r="U45">
            <v>0</v>
          </cell>
          <cell r="W45">
            <v>0</v>
          </cell>
          <cell r="Y45" t="str">
            <v>THNN-XD(4)(Tr.Thái)</v>
          </cell>
          <cell r="AA45" t="str">
            <v>THNN-XD(4)(B.Sáu)</v>
          </cell>
          <cell r="AC45" t="str">
            <v>THNN-XD(4)(Q.Hòa)</v>
          </cell>
          <cell r="AE45" t="str">
            <v>THNN-XD(4)(V.Hùng)</v>
          </cell>
          <cell r="AG45">
            <v>0</v>
          </cell>
          <cell r="AI45">
            <v>0</v>
          </cell>
          <cell r="AK45">
            <v>0</v>
          </cell>
          <cell r="AM45">
            <v>0</v>
          </cell>
          <cell r="AO45">
            <v>0</v>
          </cell>
          <cell r="AQ45">
            <v>0</v>
          </cell>
          <cell r="AS45">
            <v>0</v>
          </cell>
          <cell r="AU45" t="str">
            <v>ĐAK.KTr7(3)(D22KTR1.DAK7)</v>
          </cell>
          <cell r="AW45" t="str">
            <v>ĐAK.KTNT3(3)(D22KNT1ĐAK.KTNT3)</v>
          </cell>
          <cell r="AY45">
            <v>0</v>
          </cell>
          <cell r="BA45">
            <v>0</v>
          </cell>
          <cell r="BC45">
            <v>0</v>
          </cell>
          <cell r="BE45">
            <v>0</v>
          </cell>
          <cell r="BG45">
            <v>0</v>
          </cell>
          <cell r="BI45">
            <v>0</v>
          </cell>
          <cell r="BK45">
            <v>0</v>
          </cell>
          <cell r="BM45" t="str">
            <v>ĐA.NM(3)(P.Trúc)</v>
          </cell>
          <cell r="BO45">
            <v>0</v>
          </cell>
          <cell r="BQ45">
            <v>0</v>
          </cell>
          <cell r="BS45">
            <v>0</v>
          </cell>
          <cell r="BU45">
            <v>0</v>
          </cell>
          <cell r="BW45">
            <v>0</v>
          </cell>
          <cell r="BY45">
            <v>0</v>
          </cell>
          <cell r="CA45">
            <v>0</v>
          </cell>
          <cell r="CC45">
            <v>0</v>
          </cell>
          <cell r="CE45" t="str">
            <v>PPTINH(3)(V.Hiệp)</v>
          </cell>
          <cell r="CG45">
            <v>0</v>
          </cell>
          <cell r="CI45" t="str">
            <v>GDTC4(4)(V.Đông)</v>
          </cell>
          <cell r="CK45" t="str">
            <v>GDTC4(4)(P.Lâm)</v>
          </cell>
          <cell r="CM45">
            <v>0</v>
          </cell>
          <cell r="CO45">
            <v>0</v>
          </cell>
          <cell r="CQ45">
            <v>0</v>
          </cell>
          <cell r="CS45">
            <v>0</v>
          </cell>
          <cell r="CU45">
            <v>0</v>
          </cell>
          <cell r="CW45">
            <v>0</v>
          </cell>
          <cell r="CY45">
            <v>0</v>
          </cell>
          <cell r="DA45">
            <v>0</v>
          </cell>
          <cell r="DC45">
            <v>0</v>
          </cell>
          <cell r="DE45">
            <v>0</v>
          </cell>
          <cell r="DG45">
            <v>0</v>
          </cell>
          <cell r="DI45">
            <v>0</v>
          </cell>
          <cell r="DK45">
            <v>0</v>
          </cell>
          <cell r="DM45" t="str">
            <v>KTQTRI(3)(M.Ly)</v>
          </cell>
          <cell r="DO45" t="str">
            <v>GDTC4(4)(V.Minh)</v>
          </cell>
          <cell r="DQ45" t="str">
            <v>ĐA.KCBTCT(3)(B.Toàn)</v>
          </cell>
          <cell r="DS45">
            <v>0</v>
          </cell>
          <cell r="DU45">
            <v>0</v>
          </cell>
          <cell r="DW45" t="str">
            <v>LSDCSVN(3)(S.Tùng)</v>
          </cell>
          <cell r="DY45" t="str">
            <v>THUE(3)(T.Hiếu)</v>
          </cell>
          <cell r="EA45" t="str">
            <v>QTSX(3)(Đ.Tâm)</v>
          </cell>
          <cell r="EC45">
            <v>0</v>
          </cell>
          <cell r="EE45" t="str">
            <v>GTICH2(3)(Th.Loan)</v>
          </cell>
          <cell r="EG45" t="str">
            <v>SBVL1(3)(T.Công)</v>
          </cell>
          <cell r="EI45" t="str">
            <v>KTCTML(3)(X.Hội)</v>
          </cell>
          <cell r="EK45">
            <v>0</v>
          </cell>
          <cell r="EM45" t="str">
            <v>BCKG(3)(N.Hòa)</v>
          </cell>
          <cell r="EO45" t="str">
            <v>TANHB1.2(3)(M.Linh)</v>
          </cell>
          <cell r="EQ45">
            <v>0</v>
          </cell>
          <cell r="ES45">
            <v>0</v>
          </cell>
          <cell r="EU45">
            <v>0</v>
          </cell>
          <cell r="EW45">
            <v>0</v>
          </cell>
          <cell r="EY45">
            <v>0</v>
          </cell>
          <cell r="FA45" t="str">
            <v>KNGT(3)(Th.Cúc)</v>
          </cell>
          <cell r="FC45">
            <v>0</v>
          </cell>
          <cell r="FE45">
            <v>0</v>
          </cell>
          <cell r="FG45">
            <v>0</v>
          </cell>
          <cell r="FI45">
            <v>0</v>
          </cell>
          <cell r="FK45">
            <v>0</v>
          </cell>
          <cell r="FM45">
            <v>0</v>
          </cell>
          <cell r="FO45">
            <v>0</v>
          </cell>
          <cell r="FQ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t="str">
            <v>39-40</v>
          </cell>
          <cell r="AW46" t="str">
            <v>44-45</v>
          </cell>
          <cell r="AY46">
            <v>0</v>
          </cell>
          <cell r="BA46">
            <v>0</v>
          </cell>
          <cell r="BC46">
            <v>0</v>
          </cell>
          <cell r="BE46">
            <v>0</v>
          </cell>
          <cell r="BG46">
            <v>0</v>
          </cell>
          <cell r="BI46">
            <v>0</v>
          </cell>
          <cell r="BK46">
            <v>0</v>
          </cell>
          <cell r="BM46" t="str">
            <v>9-10</v>
          </cell>
          <cell r="BO46">
            <v>0</v>
          </cell>
          <cell r="BQ46">
            <v>0</v>
          </cell>
          <cell r="BS46">
            <v>0</v>
          </cell>
          <cell r="BU46">
            <v>0</v>
          </cell>
          <cell r="BW46">
            <v>0</v>
          </cell>
          <cell r="BY46">
            <v>0</v>
          </cell>
          <cell r="CA46">
            <v>0</v>
          </cell>
          <cell r="CC46">
            <v>0</v>
          </cell>
          <cell r="CE46" t="str">
            <v>44-45</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t="str">
            <v>25-26</v>
          </cell>
          <cell r="DO46">
            <v>0</v>
          </cell>
          <cell r="DQ46" t="str">
            <v>24-25</v>
          </cell>
          <cell r="DS46">
            <v>0</v>
          </cell>
          <cell r="DU46">
            <v>0</v>
          </cell>
          <cell r="DW46">
            <v>0</v>
          </cell>
          <cell r="DY46" t="str">
            <v>40-41</v>
          </cell>
          <cell r="EA46">
            <v>0</v>
          </cell>
          <cell r="EC46">
            <v>0</v>
          </cell>
          <cell r="EE46">
            <v>0</v>
          </cell>
          <cell r="EG46">
            <v>0</v>
          </cell>
          <cell r="EI46" t="str">
            <v>42-43</v>
          </cell>
          <cell r="EK46">
            <v>0</v>
          </cell>
          <cell r="EM46" t="str">
            <v>53-54</v>
          </cell>
          <cell r="EO46">
            <v>0</v>
          </cell>
          <cell r="EQ46">
            <v>0</v>
          </cell>
          <cell r="ES46">
            <v>0</v>
          </cell>
          <cell r="EU46">
            <v>0</v>
          </cell>
          <cell r="EW46">
            <v>0</v>
          </cell>
          <cell r="EY46">
            <v>0</v>
          </cell>
          <cell r="FA46" t="str">
            <v>27-28</v>
          </cell>
          <cell r="FC46">
            <v>0</v>
          </cell>
          <cell r="FE46">
            <v>0</v>
          </cell>
          <cell r="FG46">
            <v>0</v>
          </cell>
          <cell r="FI46">
            <v>0</v>
          </cell>
          <cell r="FK46">
            <v>0</v>
          </cell>
          <cell r="FM46">
            <v>0</v>
          </cell>
          <cell r="FO46">
            <v>0</v>
          </cell>
          <cell r="FQ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t="str">
            <v>ĐAK.KTr7(2)(D22KTR1.DAK7)</v>
          </cell>
          <cell r="AW47" t="str">
            <v>ĐAK.KTNT3(2)(D22KNT1ĐAK.KTNT3)</v>
          </cell>
          <cell r="AY47">
            <v>0</v>
          </cell>
          <cell r="BA47">
            <v>0</v>
          </cell>
          <cell r="BC47">
            <v>0</v>
          </cell>
          <cell r="BE47">
            <v>0</v>
          </cell>
          <cell r="BG47">
            <v>0</v>
          </cell>
          <cell r="BI47">
            <v>0</v>
          </cell>
          <cell r="BK47">
            <v>0</v>
          </cell>
          <cell r="BM47" t="str">
            <v>ĐA.NM(2)(P.Trúc)</v>
          </cell>
          <cell r="BO47">
            <v>0</v>
          </cell>
          <cell r="BQ47">
            <v>0</v>
          </cell>
          <cell r="BS47">
            <v>0</v>
          </cell>
          <cell r="BU47">
            <v>0</v>
          </cell>
          <cell r="BW47">
            <v>0</v>
          </cell>
          <cell r="BY47">
            <v>0</v>
          </cell>
          <cell r="CA47">
            <v>0</v>
          </cell>
          <cell r="CC47">
            <v>0</v>
          </cell>
          <cell r="CE47" t="str">
            <v>QTMANG(2)(L.Tín)</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t="str">
            <v>LSDCSVN(2)(T.Tiến)</v>
          </cell>
          <cell r="DO47">
            <v>0</v>
          </cell>
          <cell r="DQ47" t="str">
            <v>ĐA.KCBTCT(2)(B.Toàn)</v>
          </cell>
          <cell r="DS47">
            <v>0</v>
          </cell>
          <cell r="DU47">
            <v>0</v>
          </cell>
          <cell r="DW47">
            <v>0</v>
          </cell>
          <cell r="DY47" t="str">
            <v>TTTC(2)(M.Ly)</v>
          </cell>
          <cell r="EA47">
            <v>0</v>
          </cell>
          <cell r="EC47">
            <v>0</v>
          </cell>
          <cell r="EE47">
            <v>0</v>
          </cell>
          <cell r="EG47">
            <v>0</v>
          </cell>
          <cell r="EI47" t="str">
            <v>SBVL1(2)(B.Lợi)</v>
          </cell>
          <cell r="EK47">
            <v>0</v>
          </cell>
          <cell r="EM47" t="str">
            <v>BCKG(2)(N.Hòa)</v>
          </cell>
          <cell r="EO47">
            <v>0</v>
          </cell>
          <cell r="EQ47">
            <v>0</v>
          </cell>
          <cell r="ES47">
            <v>0</v>
          </cell>
          <cell r="EU47">
            <v>0</v>
          </cell>
          <cell r="EW47">
            <v>0</v>
          </cell>
          <cell r="EY47">
            <v>0</v>
          </cell>
          <cell r="FA47" t="str">
            <v>KTCTML(2)(T.Mến)</v>
          </cell>
          <cell r="FC47">
            <v>0</v>
          </cell>
          <cell r="FE47">
            <v>0</v>
          </cell>
          <cell r="FG47">
            <v>0</v>
          </cell>
          <cell r="FI47">
            <v>0</v>
          </cell>
          <cell r="FK47">
            <v>0</v>
          </cell>
          <cell r="FM47">
            <v>0</v>
          </cell>
          <cell r="FO47">
            <v>0</v>
          </cell>
          <cell r="FQ47">
            <v>0</v>
          </cell>
        </row>
        <row r="48">
          <cell r="G48">
            <v>0</v>
          </cell>
          <cell r="I48">
            <v>0</v>
          </cell>
          <cell r="K48">
            <v>0</v>
          </cell>
          <cell r="M48">
            <v>0</v>
          </cell>
          <cell r="O48">
            <v>0</v>
          </cell>
          <cell r="Q48">
            <v>0</v>
          </cell>
          <cell r="S48">
            <v>0</v>
          </cell>
          <cell r="U48">
            <v>0</v>
          </cell>
          <cell r="W48">
            <v>0</v>
          </cell>
          <cell r="Y48" t="str">
            <v>37-40</v>
          </cell>
          <cell r="AA48" t="str">
            <v>37-40</v>
          </cell>
          <cell r="AC48" t="str">
            <v>37-40</v>
          </cell>
          <cell r="AE48" t="str">
            <v>37-40</v>
          </cell>
          <cell r="AG48" t="str">
            <v>16-17</v>
          </cell>
          <cell r="AI48" t="str">
            <v>16-17</v>
          </cell>
          <cell r="AK48" t="str">
            <v>49-52</v>
          </cell>
          <cell r="AM48" t="str">
            <v>41-42</v>
          </cell>
          <cell r="AO48">
            <v>0</v>
          </cell>
          <cell r="AQ48">
            <v>0</v>
          </cell>
          <cell r="AS48" t="str">
            <v>46-47</v>
          </cell>
          <cell r="AU48">
            <v>0</v>
          </cell>
          <cell r="AW48">
            <v>0</v>
          </cell>
          <cell r="AY48">
            <v>0</v>
          </cell>
          <cell r="BA48" t="str">
            <v>36-37</v>
          </cell>
          <cell r="BC48" t="str">
            <v>41-42</v>
          </cell>
          <cell r="BE48">
            <v>0</v>
          </cell>
          <cell r="BG48">
            <v>0</v>
          </cell>
          <cell r="BI48">
            <v>0</v>
          </cell>
          <cell r="BK48" t="str">
            <v>10-11</v>
          </cell>
          <cell r="BM48">
            <v>0</v>
          </cell>
          <cell r="BO48">
            <v>0</v>
          </cell>
          <cell r="BQ48">
            <v>0</v>
          </cell>
          <cell r="BS48">
            <v>0</v>
          </cell>
          <cell r="BU48">
            <v>0</v>
          </cell>
          <cell r="BW48" t="str">
            <v>31-32</v>
          </cell>
          <cell r="BY48" t="str">
            <v>49-52</v>
          </cell>
          <cell r="CA48">
            <v>0</v>
          </cell>
          <cell r="CC48" t="str">
            <v>35-36</v>
          </cell>
          <cell r="CE48">
            <v>0</v>
          </cell>
          <cell r="CG48">
            <v>0</v>
          </cell>
          <cell r="CI48">
            <v>0</v>
          </cell>
          <cell r="CK48">
            <v>0</v>
          </cell>
          <cell r="CM48">
            <v>0</v>
          </cell>
          <cell r="CO48" t="str">
            <v>26-27</v>
          </cell>
          <cell r="CQ48">
            <v>0</v>
          </cell>
          <cell r="CS48">
            <v>0</v>
          </cell>
          <cell r="CU48">
            <v>0</v>
          </cell>
          <cell r="CW48">
            <v>0</v>
          </cell>
          <cell r="CY48">
            <v>0</v>
          </cell>
          <cell r="DA48">
            <v>0</v>
          </cell>
          <cell r="DC48">
            <v>0</v>
          </cell>
          <cell r="DE48" t="str">
            <v>35-36</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t="str">
            <v>31-32</v>
          </cell>
          <cell r="ES48">
            <v>0</v>
          </cell>
          <cell r="EU48">
            <v>0</v>
          </cell>
          <cell r="EW48" t="str">
            <v>29-30</v>
          </cell>
          <cell r="EY48" t="str">
            <v>29-hết</v>
          </cell>
          <cell r="FA48">
            <v>0</v>
          </cell>
          <cell r="FC48" t="str">
            <v>22-23</v>
          </cell>
          <cell r="FE48">
            <v>0</v>
          </cell>
          <cell r="FG48" t="str">
            <v>24-25</v>
          </cell>
          <cell r="FI48" t="str">
            <v>36-37</v>
          </cell>
          <cell r="FK48" t="str">
            <v>25-26</v>
          </cell>
          <cell r="FM48" t="str">
            <v>27-28</v>
          </cell>
          <cell r="FO48">
            <v>0</v>
          </cell>
          <cell r="FQ48">
            <v>0</v>
          </cell>
        </row>
        <row r="49">
          <cell r="G49">
            <v>0</v>
          </cell>
          <cell r="I49">
            <v>0</v>
          </cell>
          <cell r="K49">
            <v>0</v>
          </cell>
          <cell r="M49">
            <v>0</v>
          </cell>
          <cell r="O49">
            <v>0</v>
          </cell>
          <cell r="Q49">
            <v>0</v>
          </cell>
          <cell r="S49">
            <v>0</v>
          </cell>
          <cell r="U49">
            <v>0</v>
          </cell>
          <cell r="W49">
            <v>0</v>
          </cell>
          <cell r="Y49" t="str">
            <v>THNN-XD(4)(Tr.Thái)</v>
          </cell>
          <cell r="AA49" t="str">
            <v>THNN-XD(4)(B.Sáu)</v>
          </cell>
          <cell r="AC49" t="str">
            <v>THNN-XD(4)(Q.Hòa)</v>
          </cell>
          <cell r="AE49" t="str">
            <v>THNN-XD(4)(V.Hùng)</v>
          </cell>
          <cell r="AG49" t="str">
            <v>TTTRĐ 1(2)(V.Thái)</v>
          </cell>
          <cell r="AI49" t="str">
            <v>ĐA.KTRCT(2)(K.Trang)</v>
          </cell>
          <cell r="AK49" t="str">
            <v>GDTC4(4)(V.Học)</v>
          </cell>
          <cell r="AM49" t="str">
            <v>THUD2(2)(P.Dũng)</v>
          </cell>
          <cell r="AO49">
            <v>0</v>
          </cell>
          <cell r="AQ49">
            <v>0</v>
          </cell>
          <cell r="AS49" t="str">
            <v>CĐTNKTR(2)(D21NT1CĐTNKTR)</v>
          </cell>
          <cell r="AU49">
            <v>0</v>
          </cell>
          <cell r="AW49">
            <v>0</v>
          </cell>
          <cell r="AY49">
            <v>0</v>
          </cell>
          <cell r="BA49" t="str">
            <v>KCCTR(2)(H.Vinh)</v>
          </cell>
          <cell r="BC49" t="str">
            <v>TUD2.KTR(2)(H.Dũng)</v>
          </cell>
          <cell r="BE49">
            <v>0</v>
          </cell>
          <cell r="BG49">
            <v>0</v>
          </cell>
          <cell r="BI49">
            <v>0</v>
          </cell>
          <cell r="BK49" t="str">
            <v>ĐATKĐ(2)(T.Bích)</v>
          </cell>
          <cell r="BM49">
            <v>0</v>
          </cell>
          <cell r="BO49">
            <v>0</v>
          </cell>
          <cell r="BQ49">
            <v>0</v>
          </cell>
          <cell r="BS49">
            <v>0</v>
          </cell>
          <cell r="BU49">
            <v>0</v>
          </cell>
          <cell r="BW49" t="str">
            <v>ĐA.NM(2)(N.Tân)</v>
          </cell>
          <cell r="BY49" t="str">
            <v>GDTC4(4)(P.Lâm)</v>
          </cell>
          <cell r="CA49">
            <v>0</v>
          </cell>
          <cell r="CC49" t="str">
            <v>ĐTCB(2)(Đ.Thành)</v>
          </cell>
          <cell r="CE49">
            <v>0</v>
          </cell>
          <cell r="CG49">
            <v>0</v>
          </cell>
          <cell r="CI49">
            <v>0</v>
          </cell>
          <cell r="CK49">
            <v>0</v>
          </cell>
          <cell r="CM49">
            <v>0</v>
          </cell>
          <cell r="CO49" t="str">
            <v>THĐTSO(2)(V.Tường)</v>
          </cell>
          <cell r="CQ49">
            <v>0</v>
          </cell>
          <cell r="CS49">
            <v>0</v>
          </cell>
          <cell r="CU49">
            <v>0</v>
          </cell>
          <cell r="CW49">
            <v>0</v>
          </cell>
          <cell r="CY49">
            <v>0</v>
          </cell>
          <cell r="DA49">
            <v>0</v>
          </cell>
          <cell r="DC49">
            <v>0</v>
          </cell>
          <cell r="DE49" t="str">
            <v>THUDKTXD(2)(V.Cần)</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t="str">
            <v>MMTINH(2)(L.Tín)</v>
          </cell>
          <cell r="ES49">
            <v>0</v>
          </cell>
          <cell r="EU49">
            <v>0</v>
          </cell>
          <cell r="EW49" t="str">
            <v>COLT(2)(C.Đức)</v>
          </cell>
          <cell r="EY49" t="str">
            <v>KTCTML(2)(X.Hội)</v>
          </cell>
          <cell r="FA49">
            <v>0</v>
          </cell>
          <cell r="FC49" t="str">
            <v>KNGT(2)(Th.Cúc)</v>
          </cell>
          <cell r="FE49">
            <v>0</v>
          </cell>
          <cell r="FG49" t="str">
            <v>KTVĩMo(2)(T.Nhiệm)</v>
          </cell>
          <cell r="FI49" t="str">
            <v>TANHB1.2(2)(M.Linh)</v>
          </cell>
          <cell r="FK49" t="str">
            <v>QHTT(2)(Th.Loan)</v>
          </cell>
          <cell r="FM49" t="str">
            <v>NMTC-NH(2)(T.Hiếu)</v>
          </cell>
          <cell r="FO49">
            <v>0</v>
          </cell>
          <cell r="FQ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t="str">
            <v>18-20</v>
          </cell>
          <cell r="AI50" t="str">
            <v>18-20</v>
          </cell>
          <cell r="AK50">
            <v>0</v>
          </cell>
          <cell r="AM50" t="str">
            <v>43-45</v>
          </cell>
          <cell r="AO50">
            <v>0</v>
          </cell>
          <cell r="AQ50" t="str">
            <v>19-21</v>
          </cell>
          <cell r="AS50" t="str">
            <v>48-50</v>
          </cell>
          <cell r="AU50">
            <v>0</v>
          </cell>
          <cell r="AW50">
            <v>0</v>
          </cell>
          <cell r="AY50">
            <v>0</v>
          </cell>
          <cell r="BA50" t="str">
            <v>38-40</v>
          </cell>
          <cell r="BC50" t="str">
            <v>43-hết</v>
          </cell>
          <cell r="BE50">
            <v>0</v>
          </cell>
          <cell r="BG50">
            <v>0</v>
          </cell>
          <cell r="BI50">
            <v>0</v>
          </cell>
          <cell r="BK50" t="str">
            <v>12-14</v>
          </cell>
          <cell r="BM50">
            <v>0</v>
          </cell>
          <cell r="BO50">
            <v>0</v>
          </cell>
          <cell r="BQ50">
            <v>0</v>
          </cell>
          <cell r="BS50">
            <v>0</v>
          </cell>
          <cell r="BU50">
            <v>0</v>
          </cell>
          <cell r="BW50" t="str">
            <v>33-35</v>
          </cell>
          <cell r="BY50">
            <v>0</v>
          </cell>
          <cell r="CA50">
            <v>0</v>
          </cell>
          <cell r="CC50" t="str">
            <v>36-38</v>
          </cell>
          <cell r="CE50">
            <v>0</v>
          </cell>
          <cell r="CG50">
            <v>0</v>
          </cell>
          <cell r="CI50">
            <v>0</v>
          </cell>
          <cell r="CK50">
            <v>0</v>
          </cell>
          <cell r="CM50">
            <v>0</v>
          </cell>
          <cell r="CO50" t="str">
            <v>28-30</v>
          </cell>
          <cell r="CQ50">
            <v>0</v>
          </cell>
          <cell r="CS50">
            <v>0</v>
          </cell>
          <cell r="CU50">
            <v>0</v>
          </cell>
          <cell r="CW50">
            <v>0</v>
          </cell>
          <cell r="CY50">
            <v>0</v>
          </cell>
          <cell r="DA50">
            <v>0</v>
          </cell>
          <cell r="DC50" t="str">
            <v>73-hết</v>
          </cell>
          <cell r="DE50" t="str">
            <v>37-39</v>
          </cell>
          <cell r="DG50" t="str">
            <v>23-25</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t="str">
            <v>33-35</v>
          </cell>
          <cell r="ES50">
            <v>0</v>
          </cell>
          <cell r="EU50">
            <v>0</v>
          </cell>
          <cell r="EW50" t="str">
            <v>28-hết</v>
          </cell>
          <cell r="EY50" t="str">
            <v>25-27</v>
          </cell>
          <cell r="FA50">
            <v>0</v>
          </cell>
          <cell r="FC50" t="str">
            <v>44-hết</v>
          </cell>
          <cell r="FE50">
            <v>0</v>
          </cell>
          <cell r="FG50" t="str">
            <v>25-27</v>
          </cell>
          <cell r="FI50" t="str">
            <v>32-34</v>
          </cell>
          <cell r="FK50" t="str">
            <v>40-42</v>
          </cell>
          <cell r="FM50" t="str">
            <v>29-hết</v>
          </cell>
          <cell r="FO50" t="str">
            <v>25-27</v>
          </cell>
          <cell r="FQ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t="str">
            <v>TTTRĐ 1(3)(V.Thái)</v>
          </cell>
          <cell r="AI51" t="str">
            <v>ĐA.KTRCT(3)(K.Trang)</v>
          </cell>
          <cell r="AK51">
            <v>0</v>
          </cell>
          <cell r="AM51" t="str">
            <v>THUD2(3)(P.Dũng)</v>
          </cell>
          <cell r="AO51">
            <v>0</v>
          </cell>
          <cell r="AQ51" t="str">
            <v>CĐTNKTR(3)(D21KTR1.CDTN)</v>
          </cell>
          <cell r="AS51" t="str">
            <v>CĐTNKTR(3)(D21NT1CĐTNKTR)</v>
          </cell>
          <cell r="AU51">
            <v>0</v>
          </cell>
          <cell r="AW51">
            <v>0</v>
          </cell>
          <cell r="AY51">
            <v>0</v>
          </cell>
          <cell r="BA51" t="str">
            <v>KCCTR(3)(H.Vinh)</v>
          </cell>
          <cell r="BC51" t="str">
            <v>TUD2.KTR(3)(H.Dũng)</v>
          </cell>
          <cell r="BE51">
            <v>0</v>
          </cell>
          <cell r="BG51">
            <v>0</v>
          </cell>
          <cell r="BI51">
            <v>0</v>
          </cell>
          <cell r="BK51" t="str">
            <v>ĐATKĐ(3)(T.Bích)</v>
          </cell>
          <cell r="BM51">
            <v>0</v>
          </cell>
          <cell r="BO51">
            <v>0</v>
          </cell>
          <cell r="BQ51">
            <v>0</v>
          </cell>
          <cell r="BS51">
            <v>0</v>
          </cell>
          <cell r="BU51">
            <v>0</v>
          </cell>
          <cell r="BW51" t="str">
            <v>ĐA.NM(3)(N.Tân)</v>
          </cell>
          <cell r="BY51">
            <v>0</v>
          </cell>
          <cell r="CA51">
            <v>0</v>
          </cell>
          <cell r="CC51" t="str">
            <v>CNPM(3)(T.Khánh(TG))</v>
          </cell>
          <cell r="CE51">
            <v>0</v>
          </cell>
          <cell r="CG51">
            <v>0</v>
          </cell>
          <cell r="CI51">
            <v>0</v>
          </cell>
          <cell r="CK51">
            <v>0</v>
          </cell>
          <cell r="CM51">
            <v>0</v>
          </cell>
          <cell r="CO51" t="str">
            <v>THĐTSO(3)(V.Tường)</v>
          </cell>
          <cell r="CQ51">
            <v>0</v>
          </cell>
          <cell r="CS51">
            <v>0</v>
          </cell>
          <cell r="CU51">
            <v>0</v>
          </cell>
          <cell r="CW51">
            <v>0</v>
          </cell>
          <cell r="CY51">
            <v>0</v>
          </cell>
          <cell r="DA51">
            <v>0</v>
          </cell>
          <cell r="DC51" t="str">
            <v>TCCTKT(3)(K.Trọng)</v>
          </cell>
          <cell r="DE51" t="str">
            <v>THUDKTXD(3)(V.Cần)</v>
          </cell>
          <cell r="DG51" t="str">
            <v>QLCLCTR(3)(V.Khánh)</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t="str">
            <v>MMTINH(3)(L.Tín)</v>
          </cell>
          <cell r="ES51">
            <v>0</v>
          </cell>
          <cell r="EU51">
            <v>0</v>
          </cell>
          <cell r="EW51" t="str">
            <v>ATLĐ&amp;VSCN(3)(M.Trí(KH))</v>
          </cell>
          <cell r="EY51" t="str">
            <v>ATLĐ&amp;VSCN(3)(Th.Huy)</v>
          </cell>
          <cell r="FA51">
            <v>0</v>
          </cell>
          <cell r="FC51" t="str">
            <v>THMLN(3)(N.Dũng)</v>
          </cell>
          <cell r="FE51">
            <v>0</v>
          </cell>
          <cell r="FG51" t="str">
            <v>KTCTML(3)(X.Hội)</v>
          </cell>
          <cell r="FI51" t="str">
            <v>NLKTOAN(3)(A.Nhân)</v>
          </cell>
          <cell r="FK51" t="str">
            <v>NLKTOAN(3)(V.Thống)</v>
          </cell>
          <cell r="FM51" t="str">
            <v>QHTT(3)(Th.Loan)</v>
          </cell>
          <cell r="FO51" t="str">
            <v>KNGT(3)(Th.Cúc)</v>
          </cell>
          <cell r="FQ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t="str">
            <v>41-44</v>
          </cell>
          <cell r="DU54">
            <v>0</v>
          </cell>
          <cell r="DW54">
            <v>0</v>
          </cell>
          <cell r="DY54">
            <v>0</v>
          </cell>
          <cell r="EA54" t="str">
            <v>37-40</v>
          </cell>
          <cell r="EC54">
            <v>0</v>
          </cell>
          <cell r="EE54">
            <v>0</v>
          </cell>
          <cell r="EG54">
            <v>0</v>
          </cell>
          <cell r="EI54">
            <v>0</v>
          </cell>
          <cell r="EK54">
            <v>0</v>
          </cell>
          <cell r="EM54">
            <v>0</v>
          </cell>
          <cell r="EO54" t="str">
            <v>6-8</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t="str">
            <v>GDTC4(4)(V.Đông)</v>
          </cell>
          <cell r="DU55">
            <v>0</v>
          </cell>
          <cell r="DW55">
            <v>0</v>
          </cell>
          <cell r="DY55">
            <v>0</v>
          </cell>
          <cell r="EA55" t="str">
            <v>GDTC4(4)(V.Minh)</v>
          </cell>
          <cell r="EC55">
            <v>0</v>
          </cell>
          <cell r="EE55">
            <v>0</v>
          </cell>
          <cell r="EG55">
            <v>0</v>
          </cell>
          <cell r="EI55">
            <v>0</v>
          </cell>
          <cell r="EK55">
            <v>0</v>
          </cell>
          <cell r="EM55">
            <v>0</v>
          </cell>
          <cell r="EO55" t="str">
            <v>ĐA.CS4(3)(D24KNT1DACS4)</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t="str">
            <v>9-10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t="str">
            <v>ĐA.CS4(2)(D24KNT1DACS4)</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t="str">
            <v>54-55</v>
          </cell>
          <cell r="AI58" t="str">
            <v>21-22</v>
          </cell>
          <cell r="AK58" t="str">
            <v>11-12</v>
          </cell>
          <cell r="AM58" t="str">
            <v>6-7</v>
          </cell>
          <cell r="AO58">
            <v>0</v>
          </cell>
          <cell r="AQ58">
            <v>0</v>
          </cell>
          <cell r="AS58" t="str">
            <v>41-42</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t="str">
            <v>35-36</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t="str">
            <v>KCBTCT(2)(Th.Chung)</v>
          </cell>
          <cell r="AI59" t="str">
            <v>TTTRĐ 1(2)(V.Thái)</v>
          </cell>
          <cell r="AK59" t="str">
            <v>ĐA.KTRCT(2)(K.Trang)</v>
          </cell>
          <cell r="AM59" t="str">
            <v>ĐA.KTRCT(2)(Đ.Đức)</v>
          </cell>
          <cell r="AO59">
            <v>0</v>
          </cell>
          <cell r="AQ59">
            <v>0</v>
          </cell>
          <cell r="AS59" t="str">
            <v>ĐAK.KTNT5(2)(D21NT1ĐAK.KTNT5)</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t="str">
            <v>PL&amp;KTXD(2)(V.Cần)</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t="str">
            <v>56-58</v>
          </cell>
          <cell r="AI60" t="str">
            <v>23-25</v>
          </cell>
          <cell r="AK60" t="str">
            <v>13-15</v>
          </cell>
          <cell r="AM60" t="str">
            <v>8-10</v>
          </cell>
          <cell r="AO60">
            <v>0</v>
          </cell>
          <cell r="AQ60">
            <v>0</v>
          </cell>
          <cell r="AS60" t="str">
            <v>43-45</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t="str">
            <v>36-38</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t="str">
            <v>KCBTCT(3)(Th.Chung)</v>
          </cell>
          <cell r="AI61" t="str">
            <v>TTTRĐ 1(3)(V.Thái)</v>
          </cell>
          <cell r="AK61" t="str">
            <v>ĐA.KTRCT(3)(K.Trang)</v>
          </cell>
          <cell r="AM61" t="str">
            <v>ĐA.KTRCT(3)(Đ.Đức)</v>
          </cell>
          <cell r="AO61">
            <v>0</v>
          </cell>
          <cell r="AQ61">
            <v>0</v>
          </cell>
          <cell r="AS61" t="str">
            <v>ĐAK.KTNT5(3)(D21NT1ĐAK.KTNT5)</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t="str">
            <v>TVAN(3)(Th.Dân)</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row>
        <row r="90">
          <cell r="G90">
            <v>0</v>
          </cell>
          <cell r="I90">
            <v>0</v>
          </cell>
          <cell r="K90">
            <v>0</v>
          </cell>
          <cell r="M90">
            <v>0</v>
          </cell>
          <cell r="O90">
            <v>0</v>
          </cell>
          <cell r="Q90" t="str">
            <v>4-6</v>
          </cell>
          <cell r="S90" t="str">
            <v>4-6</v>
          </cell>
          <cell r="U90" t="str">
            <v>4-6</v>
          </cell>
          <cell r="W90" t="str">
            <v>4-6</v>
          </cell>
          <cell r="Y90" t="str">
            <v>41-44</v>
          </cell>
          <cell r="AA90" t="str">
            <v>41-44</v>
          </cell>
          <cell r="AC90" t="str">
            <v>41-44</v>
          </cell>
          <cell r="AE90" t="str">
            <v>41-44</v>
          </cell>
          <cell r="AG90">
            <v>0</v>
          </cell>
          <cell r="AI90">
            <v>0</v>
          </cell>
          <cell r="AK90">
            <v>0</v>
          </cell>
          <cell r="AM90">
            <v>0</v>
          </cell>
          <cell r="AO90" t="str">
            <v>40-42</v>
          </cell>
          <cell r="AQ90">
            <v>0</v>
          </cell>
          <cell r="AS90">
            <v>0</v>
          </cell>
          <cell r="AU90" t="str">
            <v>28-hết</v>
          </cell>
          <cell r="AW90" t="str">
            <v>46-48</v>
          </cell>
          <cell r="AY90">
            <v>0</v>
          </cell>
          <cell r="BA90">
            <v>0</v>
          </cell>
          <cell r="BC90">
            <v>0</v>
          </cell>
          <cell r="BE90">
            <v>0</v>
          </cell>
          <cell r="BG90">
            <v>0</v>
          </cell>
          <cell r="BI90" t="str">
            <v>4-6</v>
          </cell>
          <cell r="BK90">
            <v>0</v>
          </cell>
          <cell r="BM90" t="str">
            <v>35-37</v>
          </cell>
          <cell r="BO90">
            <v>0</v>
          </cell>
          <cell r="BQ90">
            <v>0</v>
          </cell>
          <cell r="BS90" t="str">
            <v>4-6</v>
          </cell>
          <cell r="BU90" t="str">
            <v>4-6</v>
          </cell>
          <cell r="BW90">
            <v>0</v>
          </cell>
          <cell r="BY90">
            <v>0</v>
          </cell>
          <cell r="CA90" t="str">
            <v>40-42</v>
          </cell>
          <cell r="CC90">
            <v>0</v>
          </cell>
          <cell r="CE90" t="str">
            <v>44-46</v>
          </cell>
          <cell r="CG90">
            <v>0</v>
          </cell>
          <cell r="CI90" t="str">
            <v>27-29</v>
          </cell>
          <cell r="CK90" t="str">
            <v>28-hết</v>
          </cell>
          <cell r="CM90">
            <v>0</v>
          </cell>
          <cell r="CO90">
            <v>0</v>
          </cell>
          <cell r="CQ90">
            <v>0</v>
          </cell>
          <cell r="CS90" t="str">
            <v>10-12</v>
          </cell>
          <cell r="CU90" t="str">
            <v>13-15</v>
          </cell>
          <cell r="CW90" t="str">
            <v>13-15</v>
          </cell>
          <cell r="CY90" t="str">
            <v>13-15</v>
          </cell>
          <cell r="DA90" t="str">
            <v>13-15</v>
          </cell>
          <cell r="DC90">
            <v>0</v>
          </cell>
          <cell r="DE90">
            <v>0</v>
          </cell>
          <cell r="DG90">
            <v>0</v>
          </cell>
          <cell r="DI90">
            <v>0</v>
          </cell>
          <cell r="DK90">
            <v>0</v>
          </cell>
          <cell r="DM90" t="str">
            <v>53-56</v>
          </cell>
          <cell r="DO90" t="str">
            <v>44-hết</v>
          </cell>
          <cell r="DQ90" t="str">
            <v>49-52</v>
          </cell>
          <cell r="DS90">
            <v>0</v>
          </cell>
          <cell r="DU90">
            <v>0</v>
          </cell>
          <cell r="DW90" t="str">
            <v>26-28</v>
          </cell>
          <cell r="DY90" t="str">
            <v>52-54</v>
          </cell>
          <cell r="EA90" t="str">
            <v>41-44</v>
          </cell>
          <cell r="EC90">
            <v>0</v>
          </cell>
          <cell r="EE90" t="str">
            <v>34-36</v>
          </cell>
          <cell r="EG90">
            <v>0</v>
          </cell>
          <cell r="EI90" t="str">
            <v>43-hết</v>
          </cell>
          <cell r="EK90">
            <v>0</v>
          </cell>
          <cell r="EM90" t="str">
            <v>49-51</v>
          </cell>
          <cell r="EO90" t="str">
            <v>11-13</v>
          </cell>
          <cell r="EQ90">
            <v>0</v>
          </cell>
          <cell r="ES90">
            <v>0</v>
          </cell>
          <cell r="EU90">
            <v>0</v>
          </cell>
          <cell r="EW90">
            <v>0</v>
          </cell>
          <cell r="EY90">
            <v>0</v>
          </cell>
          <cell r="FA90">
            <v>0</v>
          </cell>
          <cell r="FC90">
            <v>0</v>
          </cell>
          <cell r="FE90">
            <v>0</v>
          </cell>
          <cell r="FG90">
            <v>0</v>
          </cell>
          <cell r="FI90">
            <v>0</v>
          </cell>
          <cell r="FK90">
            <v>0</v>
          </cell>
          <cell r="FM90">
            <v>0</v>
          </cell>
          <cell r="FO90">
            <v>0</v>
          </cell>
          <cell r="FQ90">
            <v>0</v>
          </cell>
          <cell r="FS90">
            <v>0</v>
          </cell>
        </row>
        <row r="91">
          <cell r="G91">
            <v>0</v>
          </cell>
          <cell r="I91">
            <v>0</v>
          </cell>
          <cell r="K91">
            <v>0</v>
          </cell>
          <cell r="M91">
            <v>0</v>
          </cell>
          <cell r="O91">
            <v>0</v>
          </cell>
          <cell r="Q91" t="str">
            <v>TTTN(3)(KXD)</v>
          </cell>
          <cell r="S91" t="str">
            <v>TTTN(3)(KXD)</v>
          </cell>
          <cell r="U91" t="str">
            <v>TTTN(3)(KXD)</v>
          </cell>
          <cell r="W91" t="str">
            <v>TTTN(3)(KXD)</v>
          </cell>
          <cell r="Y91" t="str">
            <v>THNN-XD(4)(Tr.Thái)</v>
          </cell>
          <cell r="AA91" t="str">
            <v>THNN-XD(4)(B.Sáu)</v>
          </cell>
          <cell r="AC91" t="str">
            <v>THNN-XD(4)(Q.Hòa)</v>
          </cell>
          <cell r="AE91" t="str">
            <v>THNN-XD(4)(V.Hùng)</v>
          </cell>
          <cell r="AG91">
            <v>0</v>
          </cell>
          <cell r="AI91">
            <v>0</v>
          </cell>
          <cell r="AK91">
            <v>0</v>
          </cell>
          <cell r="AM91">
            <v>0</v>
          </cell>
          <cell r="AO91" t="str">
            <v>ĐATN(3)(KTR)</v>
          </cell>
          <cell r="AQ91">
            <v>0</v>
          </cell>
          <cell r="AS91">
            <v>0</v>
          </cell>
          <cell r="AU91" t="str">
            <v>TKNKTr(3)(T.Vinh)</v>
          </cell>
          <cell r="AW91" t="str">
            <v>ĐAK.KTNT3(3)(D22KNT1ĐAK.KTNT3)</v>
          </cell>
          <cell r="AY91">
            <v>0</v>
          </cell>
          <cell r="BA91">
            <v>0</v>
          </cell>
          <cell r="BC91">
            <v>0</v>
          </cell>
          <cell r="BE91">
            <v>0</v>
          </cell>
          <cell r="BG91">
            <v>0</v>
          </cell>
          <cell r="BI91" t="str">
            <v>TTTN(3)(KHT)</v>
          </cell>
          <cell r="BK91">
            <v>0</v>
          </cell>
          <cell r="BM91" t="str">
            <v>NM(3)(P.Trúc)</v>
          </cell>
          <cell r="BO91">
            <v>0</v>
          </cell>
          <cell r="BQ91">
            <v>0</v>
          </cell>
          <cell r="BS91" t="str">
            <v>TTTN(3)(KHTKTCN)</v>
          </cell>
          <cell r="BU91" t="str">
            <v>TTTN(3)(BM CTN)</v>
          </cell>
          <cell r="BW91">
            <v>0</v>
          </cell>
          <cell r="BY91">
            <v>0</v>
          </cell>
          <cell r="CA91" t="str">
            <v>DATN(3)(KHTKT-CN)</v>
          </cell>
          <cell r="CC91">
            <v>0</v>
          </cell>
          <cell r="CE91" t="str">
            <v>LTWEBCB(3)(Đ.Hồng)</v>
          </cell>
          <cell r="CG91" t="str">
            <v>HỌC GHÉP LỚP D23CTC1</v>
          </cell>
          <cell r="CI91" t="str">
            <v>HTĐĐTOT(3)(N.Triều)</v>
          </cell>
          <cell r="CK91" t="str">
            <v>XSTK(3)(V.Hiệp)</v>
          </cell>
          <cell r="CM91" t="str">
            <v>HỌC GHÉP VỚI D23COK2</v>
          </cell>
          <cell r="CO91">
            <v>0</v>
          </cell>
          <cell r="CQ91">
            <v>0</v>
          </cell>
          <cell r="CS91" t="str">
            <v>KLTN(3)(KKTE)</v>
          </cell>
          <cell r="CU91" t="str">
            <v>DATN(3)(KKTE)</v>
          </cell>
          <cell r="CW91" t="str">
            <v>ĐATN(3)(KKTE)</v>
          </cell>
          <cell r="CY91" t="str">
            <v>KLTN(3)(KKTE)</v>
          </cell>
          <cell r="DA91" t="str">
            <v>KLTN(3)(KKTE)</v>
          </cell>
          <cell r="DC91">
            <v>0</v>
          </cell>
          <cell r="DE91">
            <v>0</v>
          </cell>
          <cell r="DG91">
            <v>0</v>
          </cell>
          <cell r="DI91">
            <v>0</v>
          </cell>
          <cell r="DK91">
            <v>0</v>
          </cell>
          <cell r="DM91" t="str">
            <v>GDTC4(4)(V.Đông)</v>
          </cell>
          <cell r="DO91" t="str">
            <v>KCCTR(3)(Tr.Quang)</v>
          </cell>
          <cell r="DQ91" t="str">
            <v>GDTC4(4)(P.Lâm)</v>
          </cell>
          <cell r="DS91" t="str">
            <v>ÔN THI</v>
          </cell>
          <cell r="DU91">
            <v>0</v>
          </cell>
          <cell r="DW91" t="str">
            <v>LSDCSVN(3)(S.Tùng)</v>
          </cell>
          <cell r="DY91" t="str">
            <v>THUE(3)(T.Hiếu)</v>
          </cell>
          <cell r="EA91" t="str">
            <v>GDTC4(4)(V.Minh)</v>
          </cell>
          <cell r="EC91">
            <v>0</v>
          </cell>
          <cell r="EE91" t="str">
            <v>HH-VKT(3)(N.Hòa)</v>
          </cell>
          <cell r="EG91">
            <v>0</v>
          </cell>
          <cell r="EI91" t="str">
            <v>TANHB1.2(3)(M.Linh)</v>
          </cell>
          <cell r="EK91">
            <v>0</v>
          </cell>
          <cell r="EM91" t="str">
            <v>MTHUAT3(3)(A.Nương)</v>
          </cell>
          <cell r="EO91" t="str">
            <v>ĐA.CS4(3)(D24KNT1DACS4)</v>
          </cell>
          <cell r="EQ91">
            <v>0</v>
          </cell>
          <cell r="ES91">
            <v>0</v>
          </cell>
          <cell r="EU91" t="str">
            <v>Học ghép với lớp D24CDK1</v>
          </cell>
          <cell r="EW91">
            <v>0</v>
          </cell>
          <cell r="EY91">
            <v>0</v>
          </cell>
          <cell r="FA91">
            <v>0</v>
          </cell>
          <cell r="FC91">
            <v>0</v>
          </cell>
          <cell r="FE91" t="str">
            <v>Học ghép với lớp D24KXC1</v>
          </cell>
          <cell r="FG91">
            <v>0</v>
          </cell>
          <cell r="FI91">
            <v>0</v>
          </cell>
          <cell r="FK91">
            <v>0</v>
          </cell>
          <cell r="FM91">
            <v>0</v>
          </cell>
          <cell r="FO91">
            <v>0</v>
          </cell>
          <cell r="FQ91">
            <v>0</v>
          </cell>
          <cell r="FS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t="str">
            <v>49-50</v>
          </cell>
          <cell r="AY92">
            <v>0</v>
          </cell>
          <cell r="BA92">
            <v>0</v>
          </cell>
          <cell r="BC92">
            <v>0</v>
          </cell>
          <cell r="BE92">
            <v>0</v>
          </cell>
          <cell r="BG92">
            <v>0</v>
          </cell>
          <cell r="BI92">
            <v>0</v>
          </cell>
          <cell r="BK92">
            <v>0</v>
          </cell>
          <cell r="BM92" t="str">
            <v>44-hết</v>
          </cell>
          <cell r="BO92">
            <v>0</v>
          </cell>
          <cell r="BQ92">
            <v>0</v>
          </cell>
          <cell r="BS92">
            <v>0</v>
          </cell>
          <cell r="BU92">
            <v>0</v>
          </cell>
          <cell r="BW92">
            <v>0</v>
          </cell>
          <cell r="BY92">
            <v>0</v>
          </cell>
          <cell r="CA92">
            <v>0</v>
          </cell>
          <cell r="CC92">
            <v>0</v>
          </cell>
          <cell r="CE92" t="str">
            <v>36-37</v>
          </cell>
          <cell r="CG92">
            <v>0</v>
          </cell>
          <cell r="CI92" t="str">
            <v>29-30</v>
          </cell>
          <cell r="CK92" t="str">
            <v>41-42</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t="str">
            <v>26-27</v>
          </cell>
          <cell r="DQ92">
            <v>0</v>
          </cell>
          <cell r="DS92">
            <v>0</v>
          </cell>
          <cell r="DU92">
            <v>0</v>
          </cell>
          <cell r="DW92" t="str">
            <v>33-34</v>
          </cell>
          <cell r="DY92" t="str">
            <v>42-43</v>
          </cell>
          <cell r="EA92">
            <v>0</v>
          </cell>
          <cell r="EC92">
            <v>0</v>
          </cell>
          <cell r="EE92" t="str">
            <v>27-28</v>
          </cell>
          <cell r="EG92" t="str">
            <v>29-hết</v>
          </cell>
          <cell r="EI92">
            <v>0</v>
          </cell>
          <cell r="EK92">
            <v>0</v>
          </cell>
          <cell r="EM92" t="str">
            <v>52-53</v>
          </cell>
          <cell r="EO92" t="str">
            <v>14-15</v>
          </cell>
          <cell r="EQ92">
            <v>0</v>
          </cell>
          <cell r="ES92">
            <v>0</v>
          </cell>
          <cell r="EU92">
            <v>0</v>
          </cell>
          <cell r="EW92">
            <v>0</v>
          </cell>
          <cell r="EY92">
            <v>0</v>
          </cell>
          <cell r="FA92" t="str">
            <v>29-hết</v>
          </cell>
          <cell r="FC92">
            <v>0</v>
          </cell>
          <cell r="FE92">
            <v>0</v>
          </cell>
          <cell r="FG92">
            <v>0</v>
          </cell>
          <cell r="FI92">
            <v>0</v>
          </cell>
          <cell r="FK92">
            <v>0</v>
          </cell>
          <cell r="FM92">
            <v>0</v>
          </cell>
          <cell r="FO92">
            <v>0</v>
          </cell>
          <cell r="FQ92">
            <v>0</v>
          </cell>
          <cell r="FS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t="str">
            <v>ĐAK.KTNT3(2)(D22KNT1ĐAK.KTNT3)</v>
          </cell>
          <cell r="AY93">
            <v>0</v>
          </cell>
          <cell r="BA93">
            <v>0</v>
          </cell>
          <cell r="BC93">
            <v>0</v>
          </cell>
          <cell r="BE93">
            <v>0</v>
          </cell>
          <cell r="BG93">
            <v>0</v>
          </cell>
          <cell r="BI93">
            <v>0</v>
          </cell>
          <cell r="BK93">
            <v>0</v>
          </cell>
          <cell r="BM93" t="str">
            <v>KCBTCT(2)(K.Cường)</v>
          </cell>
          <cell r="BO93">
            <v>0</v>
          </cell>
          <cell r="BQ93">
            <v>0</v>
          </cell>
          <cell r="BS93">
            <v>0</v>
          </cell>
          <cell r="BU93">
            <v>0</v>
          </cell>
          <cell r="BW93">
            <v>0</v>
          </cell>
          <cell r="BY93">
            <v>0</v>
          </cell>
          <cell r="CA93">
            <v>0</v>
          </cell>
          <cell r="CC93">
            <v>0</v>
          </cell>
          <cell r="CE93" t="str">
            <v>PT&amp;TKHT(2)(C.Bằng)</v>
          </cell>
          <cell r="CG93">
            <v>0</v>
          </cell>
          <cell r="CI93" t="str">
            <v>NLĐCĐT(2)(N.Triều)</v>
          </cell>
          <cell r="CK93" t="str">
            <v>VĐKUD(2)(K.Dân(TG))</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t="str">
            <v>QLDADTXD(2)(N.Khang)</v>
          </cell>
          <cell r="DQ93">
            <v>0</v>
          </cell>
          <cell r="DS93">
            <v>0</v>
          </cell>
          <cell r="DU93">
            <v>0</v>
          </cell>
          <cell r="DW93" t="str">
            <v>TQDL(2)(T.Nhiệm)</v>
          </cell>
          <cell r="DY93" t="str">
            <v>TTTC(2)(M.Ly)</v>
          </cell>
          <cell r="EA93">
            <v>0</v>
          </cell>
          <cell r="EC93">
            <v>0</v>
          </cell>
          <cell r="EE93" t="str">
            <v>GTICH2(2)(Th.Loan)</v>
          </cell>
          <cell r="EG93" t="str">
            <v>KTCTML(2)(X.Hội)</v>
          </cell>
          <cell r="EI93">
            <v>0</v>
          </cell>
          <cell r="EK93">
            <v>0</v>
          </cell>
          <cell r="EM93" t="str">
            <v>MTHUAT3(2)(A.Nương)</v>
          </cell>
          <cell r="EO93" t="str">
            <v>ĐA.CS4(2)(D24KNT1DACS4)</v>
          </cell>
          <cell r="EQ93">
            <v>0</v>
          </cell>
          <cell r="ES93">
            <v>0</v>
          </cell>
          <cell r="EU93">
            <v>0</v>
          </cell>
          <cell r="EW93">
            <v>0</v>
          </cell>
          <cell r="EY93">
            <v>0</v>
          </cell>
          <cell r="FA93" t="str">
            <v>KTCTML(2)(T.Mến)</v>
          </cell>
          <cell r="FC93">
            <v>0</v>
          </cell>
          <cell r="FE93">
            <v>0</v>
          </cell>
          <cell r="FG93">
            <v>0</v>
          </cell>
          <cell r="FI93">
            <v>0</v>
          </cell>
          <cell r="FK93">
            <v>0</v>
          </cell>
          <cell r="FM93">
            <v>0</v>
          </cell>
          <cell r="FO93">
            <v>0</v>
          </cell>
          <cell r="FQ93">
            <v>0</v>
          </cell>
          <cell r="FS93">
            <v>0</v>
          </cell>
        </row>
        <row r="94">
          <cell r="G94">
            <v>0</v>
          </cell>
          <cell r="I94">
            <v>0</v>
          </cell>
          <cell r="K94">
            <v>0</v>
          </cell>
          <cell r="M94">
            <v>0</v>
          </cell>
          <cell r="O94">
            <v>0</v>
          </cell>
          <cell r="Q94">
            <v>0</v>
          </cell>
          <cell r="S94">
            <v>0</v>
          </cell>
          <cell r="U94">
            <v>0</v>
          </cell>
          <cell r="W94">
            <v>0</v>
          </cell>
          <cell r="Y94" t="str">
            <v>45-48</v>
          </cell>
          <cell r="AA94" t="str">
            <v>45-48</v>
          </cell>
          <cell r="AC94" t="str">
            <v>45-48</v>
          </cell>
          <cell r="AE94" t="str">
            <v>45-48</v>
          </cell>
          <cell r="AG94" t="str">
            <v>29-hết</v>
          </cell>
          <cell r="AI94" t="str">
            <v>16-17</v>
          </cell>
          <cell r="AK94" t="str">
            <v>21-22</v>
          </cell>
          <cell r="AM94" t="str">
            <v>26-27</v>
          </cell>
          <cell r="AO94">
            <v>0</v>
          </cell>
          <cell r="AQ94">
            <v>0</v>
          </cell>
          <cell r="AS94" t="str">
            <v>19-20</v>
          </cell>
          <cell r="AU94">
            <v>0</v>
          </cell>
          <cell r="AW94">
            <v>0</v>
          </cell>
          <cell r="AY94">
            <v>0</v>
          </cell>
          <cell r="BA94" t="str">
            <v>45-48</v>
          </cell>
          <cell r="BC94" t="str">
            <v>26-27</v>
          </cell>
          <cell r="BE94">
            <v>0</v>
          </cell>
          <cell r="BG94">
            <v>0</v>
          </cell>
          <cell r="BI94">
            <v>0</v>
          </cell>
          <cell r="BK94" t="str">
            <v>27-28</v>
          </cell>
          <cell r="BM94">
            <v>0</v>
          </cell>
          <cell r="BO94">
            <v>0</v>
          </cell>
          <cell r="BQ94">
            <v>0</v>
          </cell>
          <cell r="BS94">
            <v>0</v>
          </cell>
          <cell r="BU94">
            <v>0</v>
          </cell>
          <cell r="BW94" t="str">
            <v>36-37</v>
          </cell>
          <cell r="BY94" t="str">
            <v>37-38</v>
          </cell>
          <cell r="CA94">
            <v>0</v>
          </cell>
          <cell r="CC94" t="str">
            <v>57-58</v>
          </cell>
          <cell r="CE94">
            <v>0</v>
          </cell>
          <cell r="CG94">
            <v>0</v>
          </cell>
          <cell r="CI94">
            <v>0</v>
          </cell>
          <cell r="CK94">
            <v>0</v>
          </cell>
          <cell r="CM94">
            <v>0</v>
          </cell>
          <cell r="CO94" t="str">
            <v>44-hết</v>
          </cell>
          <cell r="CQ94">
            <v>0</v>
          </cell>
          <cell r="CS94">
            <v>0</v>
          </cell>
          <cell r="CU94">
            <v>0</v>
          </cell>
          <cell r="CW94">
            <v>0</v>
          </cell>
          <cell r="CY94">
            <v>0</v>
          </cell>
          <cell r="DA94">
            <v>0</v>
          </cell>
          <cell r="DC94" t="str">
            <v>70-71</v>
          </cell>
          <cell r="DE94" t="str">
            <v>22-23</v>
          </cell>
          <cell r="DG94">
            <v>0</v>
          </cell>
          <cell r="DI94" t="str">
            <v>3-hết</v>
          </cell>
          <cell r="DK94" t="str">
            <v>3-hết</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t="str">
            <v>37-38</v>
          </cell>
          <cell r="EU94">
            <v>0</v>
          </cell>
          <cell r="EW94">
            <v>0</v>
          </cell>
          <cell r="EY94" t="str">
            <v>46-47</v>
          </cell>
          <cell r="FA94">
            <v>0</v>
          </cell>
          <cell r="FC94" t="str">
            <v>36-37</v>
          </cell>
          <cell r="FE94">
            <v>0</v>
          </cell>
          <cell r="FG94">
            <v>0</v>
          </cell>
          <cell r="FI94" t="str">
            <v>29-hết</v>
          </cell>
          <cell r="FK94" t="str">
            <v>25-26</v>
          </cell>
          <cell r="FM94" t="str">
            <v>29-hết</v>
          </cell>
          <cell r="FO94">
            <v>0</v>
          </cell>
          <cell r="FQ94">
            <v>0</v>
          </cell>
          <cell r="FS94">
            <v>0</v>
          </cell>
        </row>
        <row r="95">
          <cell r="G95">
            <v>0</v>
          </cell>
          <cell r="I95">
            <v>0</v>
          </cell>
          <cell r="K95">
            <v>0</v>
          </cell>
          <cell r="M95">
            <v>0</v>
          </cell>
          <cell r="O95">
            <v>0</v>
          </cell>
          <cell r="Q95">
            <v>0</v>
          </cell>
          <cell r="S95">
            <v>0</v>
          </cell>
          <cell r="U95">
            <v>0</v>
          </cell>
          <cell r="W95">
            <v>0</v>
          </cell>
          <cell r="Y95" t="str">
            <v>THNN-XD(4)(Tr.Thái)</v>
          </cell>
          <cell r="AA95" t="str">
            <v>THNN-XD(4)(B.Sáu)</v>
          </cell>
          <cell r="AC95" t="str">
            <v>THNN-XD(4)(Q.Hòa)</v>
          </cell>
          <cell r="AE95" t="str">
            <v>THNN-XD(4)(V.Hùng)</v>
          </cell>
          <cell r="AG95" t="str">
            <v>CHKC2(2)(N.Tiến)</v>
          </cell>
          <cell r="AI95" t="str">
            <v>CHKC2(2)(H.Giang)</v>
          </cell>
          <cell r="AK95" t="str">
            <v>TTTRĐ 1(2)(T.Tám)</v>
          </cell>
          <cell r="AM95" t="str">
            <v>LSDCSVN(2)(T.Tiến)</v>
          </cell>
          <cell r="AO95">
            <v>0</v>
          </cell>
          <cell r="AQ95">
            <v>0</v>
          </cell>
          <cell r="AS95" t="str">
            <v>CSVHVN(2)(K.Trang)</v>
          </cell>
          <cell r="AU95">
            <v>0</v>
          </cell>
          <cell r="AW95">
            <v>0</v>
          </cell>
          <cell r="AY95">
            <v>0</v>
          </cell>
          <cell r="BA95" t="str">
            <v>GDTC4(4)(P.Lâm)</v>
          </cell>
          <cell r="BC95" t="str">
            <v>ĐAK.Ktr3(2)(D23KNT1DAKTR3)</v>
          </cell>
          <cell r="BE95">
            <v>0</v>
          </cell>
          <cell r="BG95">
            <v>0</v>
          </cell>
          <cell r="BI95">
            <v>0</v>
          </cell>
          <cell r="BK95" t="str">
            <v>TKĐ2(2)(T.Bích)</v>
          </cell>
          <cell r="BM95">
            <v>0</v>
          </cell>
          <cell r="BO95">
            <v>0</v>
          </cell>
          <cell r="BQ95">
            <v>0</v>
          </cell>
          <cell r="BS95">
            <v>0</v>
          </cell>
          <cell r="BU95">
            <v>0</v>
          </cell>
          <cell r="BW95" t="str">
            <v>ĐA.NM(2)(N.Tân)</v>
          </cell>
          <cell r="BY95" t="str">
            <v>PL&amp;KTXD(2)(V.Cần)</v>
          </cell>
          <cell r="CA95">
            <v>0</v>
          </cell>
          <cell r="CC95" t="str">
            <v>LTPYTHON(2)(X.Hậu)</v>
          </cell>
          <cell r="CE95">
            <v>0</v>
          </cell>
          <cell r="CG95">
            <v>0</v>
          </cell>
          <cell r="CI95">
            <v>0</v>
          </cell>
          <cell r="CK95">
            <v>0</v>
          </cell>
          <cell r="CM95">
            <v>0</v>
          </cell>
          <cell r="CO95" t="str">
            <v>ĐTSO(2)(V.Tường)</v>
          </cell>
          <cell r="CQ95">
            <v>0</v>
          </cell>
          <cell r="CS95">
            <v>0</v>
          </cell>
          <cell r="CU95">
            <v>0</v>
          </cell>
          <cell r="CW95">
            <v>0</v>
          </cell>
          <cell r="CY95">
            <v>0</v>
          </cell>
          <cell r="DA95">
            <v>0</v>
          </cell>
          <cell r="DC95" t="str">
            <v>KTEXCEL(2)(V.Thống)</v>
          </cell>
          <cell r="DE95" t="str">
            <v>TTQTTXD(2)(N.Khang)</v>
          </cell>
          <cell r="DG95">
            <v>0</v>
          </cell>
          <cell r="DI95" t="str">
            <v>TTDNQTKD(2)(KKTE)</v>
          </cell>
          <cell r="DK95" t="str">
            <v>TTDNQTKD(2)(KKTE)</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t="str">
            <v>TANHB1.2(2)(M.Linh)</v>
          </cell>
          <cell r="EU95">
            <v>0</v>
          </cell>
          <cell r="EW95">
            <v>0</v>
          </cell>
          <cell r="EY95" t="str">
            <v>LTCB(2)(T.Sơn)</v>
          </cell>
          <cell r="FA95">
            <v>0</v>
          </cell>
          <cell r="FC95" t="str">
            <v>TINUD(2)(T.Linh)</v>
          </cell>
          <cell r="FE95">
            <v>0</v>
          </cell>
          <cell r="FG95">
            <v>0</v>
          </cell>
          <cell r="FI95" t="str">
            <v>CNXHKH(2)(T.Mến)</v>
          </cell>
          <cell r="FK95" t="str">
            <v>NLTKE(2)(Th.Cúc)</v>
          </cell>
          <cell r="FM95" t="str">
            <v>NMTC-NH(2)(T.Hiếu)</v>
          </cell>
          <cell r="FO95">
            <v>0</v>
          </cell>
          <cell r="FQ95">
            <v>0</v>
          </cell>
          <cell r="FS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t="str">
            <v>59-61</v>
          </cell>
          <cell r="AI96" t="str">
            <v>57-59</v>
          </cell>
          <cell r="AK96" t="str">
            <v>23-25</v>
          </cell>
          <cell r="AM96" t="str">
            <v>60-62</v>
          </cell>
          <cell r="AO96">
            <v>0</v>
          </cell>
          <cell r="AQ96" t="str">
            <v>13-hết</v>
          </cell>
          <cell r="AS96" t="str">
            <v>13-15</v>
          </cell>
          <cell r="AU96">
            <v>0</v>
          </cell>
          <cell r="AW96">
            <v>0</v>
          </cell>
          <cell r="AY96">
            <v>0</v>
          </cell>
          <cell r="BA96">
            <v>0</v>
          </cell>
          <cell r="BC96" t="str">
            <v>28-30</v>
          </cell>
          <cell r="BE96">
            <v>0</v>
          </cell>
          <cell r="BG96">
            <v>0</v>
          </cell>
          <cell r="BI96">
            <v>0</v>
          </cell>
          <cell r="BK96" t="str">
            <v>28-hết</v>
          </cell>
          <cell r="BM96">
            <v>0</v>
          </cell>
          <cell r="BO96">
            <v>0</v>
          </cell>
          <cell r="BQ96">
            <v>0</v>
          </cell>
          <cell r="BS96">
            <v>0</v>
          </cell>
          <cell r="BU96">
            <v>0</v>
          </cell>
          <cell r="BW96" t="str">
            <v>38-40</v>
          </cell>
          <cell r="BY96" t="str">
            <v>61-63</v>
          </cell>
          <cell r="CA96">
            <v>0</v>
          </cell>
          <cell r="CC96" t="str">
            <v>59-hết</v>
          </cell>
          <cell r="CE96">
            <v>0</v>
          </cell>
          <cell r="CG96">
            <v>0</v>
          </cell>
          <cell r="CI96">
            <v>0</v>
          </cell>
          <cell r="CK96">
            <v>0</v>
          </cell>
          <cell r="CM96">
            <v>0</v>
          </cell>
          <cell r="CO96" t="str">
            <v>28-hết</v>
          </cell>
          <cell r="CQ96">
            <v>0</v>
          </cell>
          <cell r="CS96">
            <v>0</v>
          </cell>
          <cell r="CU96">
            <v>0</v>
          </cell>
          <cell r="CW96">
            <v>0</v>
          </cell>
          <cell r="CY96">
            <v>0</v>
          </cell>
          <cell r="DA96">
            <v>0</v>
          </cell>
          <cell r="DC96" t="str">
            <v>72-74</v>
          </cell>
          <cell r="DE96" t="str">
            <v>43-hết</v>
          </cell>
          <cell r="DG96" t="str">
            <v>25-27</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t="str">
            <v>46-48</v>
          </cell>
          <cell r="ES96" t="str">
            <v>41-43</v>
          </cell>
          <cell r="EU96">
            <v>0</v>
          </cell>
          <cell r="EW96" t="str">
            <v>31-33</v>
          </cell>
          <cell r="EY96" t="str">
            <v>28-hết</v>
          </cell>
          <cell r="FA96">
            <v>0</v>
          </cell>
          <cell r="FC96" t="str">
            <v>38-40</v>
          </cell>
          <cell r="FE96">
            <v>0</v>
          </cell>
          <cell r="FG96" t="str">
            <v>26-28</v>
          </cell>
          <cell r="FI96" t="str">
            <v>25-27</v>
          </cell>
          <cell r="FK96" t="str">
            <v>26-28</v>
          </cell>
          <cell r="FM96" t="str">
            <v>41-43</v>
          </cell>
          <cell r="FO96" t="str">
            <v>40-42</v>
          </cell>
          <cell r="FQ96">
            <v>0</v>
          </cell>
          <cell r="FS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t="str">
            <v>KCBTCT(3)(Th.Chung)</v>
          </cell>
          <cell r="AI97" t="str">
            <v>KCBTCT(3)(K.Oanh)</v>
          </cell>
          <cell r="AK97" t="str">
            <v>TTTRĐ 1(3)(T.Tám)</v>
          </cell>
          <cell r="AM97" t="str">
            <v>KCBTCT(3)(B.Toàn)</v>
          </cell>
          <cell r="AO97">
            <v>0</v>
          </cell>
          <cell r="AQ97" t="str">
            <v>PLXD(3)(Th.Dương)</v>
          </cell>
          <cell r="AS97" t="str">
            <v>TTHCM(3)(S.Tùng)</v>
          </cell>
          <cell r="AU97">
            <v>0</v>
          </cell>
          <cell r="AW97">
            <v>0</v>
          </cell>
          <cell r="AY97">
            <v>0</v>
          </cell>
          <cell r="BA97">
            <v>0</v>
          </cell>
          <cell r="BC97" t="str">
            <v>ĐAK.Ktr3(3)(D23KNT1DAKTR3)</v>
          </cell>
          <cell r="BE97">
            <v>0</v>
          </cell>
          <cell r="BG97">
            <v>0</v>
          </cell>
          <cell r="BI97">
            <v>0</v>
          </cell>
          <cell r="BK97" t="str">
            <v>TKCBTCT2(3)(Th.Chương)</v>
          </cell>
          <cell r="BM97">
            <v>0</v>
          </cell>
          <cell r="BO97">
            <v>0</v>
          </cell>
          <cell r="BQ97">
            <v>0</v>
          </cell>
          <cell r="BS97">
            <v>0</v>
          </cell>
          <cell r="BU97">
            <v>0</v>
          </cell>
          <cell r="BW97" t="str">
            <v>ĐA.NM(3)(N.Tân)</v>
          </cell>
          <cell r="BY97" t="str">
            <v>KCBTCT(3)(T.Dũng)</v>
          </cell>
          <cell r="CA97">
            <v>0</v>
          </cell>
          <cell r="CC97" t="str">
            <v>LTPYTHON(3)(X.Hậu)</v>
          </cell>
          <cell r="CE97">
            <v>0</v>
          </cell>
          <cell r="CG97">
            <v>0</v>
          </cell>
          <cell r="CI97">
            <v>0</v>
          </cell>
          <cell r="CK97">
            <v>0</v>
          </cell>
          <cell r="CM97">
            <v>0</v>
          </cell>
          <cell r="CO97" t="str">
            <v>TTHCM(3)(Thu.Trang)</v>
          </cell>
          <cell r="CQ97">
            <v>0</v>
          </cell>
          <cell r="CS97">
            <v>0</v>
          </cell>
          <cell r="CU97">
            <v>0</v>
          </cell>
          <cell r="CW97">
            <v>0</v>
          </cell>
          <cell r="CY97">
            <v>0</v>
          </cell>
          <cell r="DA97">
            <v>0</v>
          </cell>
          <cell r="DC97" t="str">
            <v>KTEXCEL(3)(V.Thống)</v>
          </cell>
          <cell r="DE97" t="str">
            <v>ĐB&amp;KSKL(3)(V.Khánh)</v>
          </cell>
          <cell r="DG97" t="str">
            <v>QLNNTHĐXD(3)(N.Khang)</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t="str">
            <v>CTDL&amp;TT(3)(T.Sơn)</v>
          </cell>
          <cell r="ES97" t="str">
            <v>SBVL1(3)(Q.Thuận)</v>
          </cell>
          <cell r="EU97">
            <v>0</v>
          </cell>
          <cell r="EW97" t="str">
            <v>COLT(3)(C.Đức)</v>
          </cell>
          <cell r="EY97" t="str">
            <v>ATLĐ&amp;VSCN(3)(Th.Huy)</v>
          </cell>
          <cell r="FA97">
            <v>0</v>
          </cell>
          <cell r="FC97" t="str">
            <v>TINUD(3)(T.Linh)</v>
          </cell>
          <cell r="FE97">
            <v>0</v>
          </cell>
          <cell r="FG97" t="str">
            <v>KTVĩMo(3)(T.Nhiệm)</v>
          </cell>
          <cell r="FI97" t="str">
            <v>NLTKE(3)(Th.Cúc)</v>
          </cell>
          <cell r="FK97" t="str">
            <v>CNXHKH(3)(T.Mến)</v>
          </cell>
          <cell r="FM97" t="str">
            <v>TANHB1.2(3)(T.Lê)</v>
          </cell>
          <cell r="FO97" t="str">
            <v>TANHB1.2(3)(M.Linh)</v>
          </cell>
          <cell r="FQ97">
            <v>0</v>
          </cell>
          <cell r="FS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row>
        <row r="100">
          <cell r="G100">
            <v>0</v>
          </cell>
          <cell r="I100">
            <v>0</v>
          </cell>
          <cell r="K100">
            <v>0</v>
          </cell>
          <cell r="M100">
            <v>0</v>
          </cell>
          <cell r="O100">
            <v>0</v>
          </cell>
          <cell r="Q100">
            <v>0</v>
          </cell>
          <cell r="S100">
            <v>0</v>
          </cell>
          <cell r="U100">
            <v>0</v>
          </cell>
          <cell r="W100">
            <v>0</v>
          </cell>
          <cell r="Y100" t="str">
            <v>49-52</v>
          </cell>
          <cell r="AA100" t="str">
            <v>49-52</v>
          </cell>
          <cell r="AC100" t="str">
            <v>49-52</v>
          </cell>
          <cell r="AE100" t="str">
            <v>49-52</v>
          </cell>
          <cell r="AG100">
            <v>0</v>
          </cell>
          <cell r="AI100">
            <v>0</v>
          </cell>
          <cell r="AK100">
            <v>0</v>
          </cell>
          <cell r="AM100">
            <v>0</v>
          </cell>
          <cell r="AO100">
            <v>0</v>
          </cell>
          <cell r="AQ100">
            <v>0</v>
          </cell>
          <cell r="AS100">
            <v>0</v>
          </cell>
          <cell r="AU100" t="str">
            <v>41-43</v>
          </cell>
          <cell r="AW100" t="str">
            <v>51-53</v>
          </cell>
          <cell r="AY100">
            <v>0</v>
          </cell>
          <cell r="BA100">
            <v>0</v>
          </cell>
          <cell r="BC100">
            <v>0</v>
          </cell>
          <cell r="BE100">
            <v>0</v>
          </cell>
          <cell r="BG100">
            <v>0</v>
          </cell>
          <cell r="BI100">
            <v>0</v>
          </cell>
          <cell r="BK100">
            <v>0</v>
          </cell>
          <cell r="BM100" t="str">
            <v>26-28</v>
          </cell>
          <cell r="BO100">
            <v>0</v>
          </cell>
          <cell r="BQ100">
            <v>0</v>
          </cell>
          <cell r="BS100">
            <v>0</v>
          </cell>
          <cell r="BU100">
            <v>0</v>
          </cell>
          <cell r="BW100">
            <v>0</v>
          </cell>
          <cell r="BY100">
            <v>0</v>
          </cell>
          <cell r="CA100">
            <v>0</v>
          </cell>
          <cell r="CC100">
            <v>0</v>
          </cell>
          <cell r="CE100" t="str">
            <v>46-48</v>
          </cell>
          <cell r="CG100">
            <v>0</v>
          </cell>
          <cell r="CI100" t="str">
            <v>28-hết</v>
          </cell>
          <cell r="CK100" t="str">
            <v>37-39</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t="str">
            <v>26-28</v>
          </cell>
          <cell r="DO100" t="str">
            <v>49-52</v>
          </cell>
          <cell r="DQ100" t="str">
            <v>39-41</v>
          </cell>
          <cell r="DS100" t="str">
            <v>45-48</v>
          </cell>
          <cell r="DU100">
            <v>0</v>
          </cell>
          <cell r="DW100" t="str">
            <v>35-37</v>
          </cell>
          <cell r="DY100" t="str">
            <v>49-52</v>
          </cell>
          <cell r="EA100" t="str">
            <v>30-hết</v>
          </cell>
          <cell r="EC100">
            <v>0</v>
          </cell>
          <cell r="EE100" t="str">
            <v>28-hết</v>
          </cell>
          <cell r="EG100" t="str">
            <v>40-42</v>
          </cell>
          <cell r="EI100" t="str">
            <v>44-46</v>
          </cell>
          <cell r="EK100">
            <v>0</v>
          </cell>
          <cell r="EM100" t="str">
            <v>55-57</v>
          </cell>
          <cell r="EO100" t="str">
            <v>41-43</v>
          </cell>
          <cell r="EQ100">
            <v>0</v>
          </cell>
          <cell r="ES100">
            <v>0</v>
          </cell>
          <cell r="EU100">
            <v>0</v>
          </cell>
          <cell r="EW100">
            <v>0</v>
          </cell>
          <cell r="EY100">
            <v>0</v>
          </cell>
          <cell r="FA100">
            <v>0</v>
          </cell>
          <cell r="FC100">
            <v>0</v>
          </cell>
          <cell r="FE100">
            <v>0</v>
          </cell>
          <cell r="FG100">
            <v>0</v>
          </cell>
          <cell r="FI100">
            <v>0</v>
          </cell>
          <cell r="FK100">
            <v>0</v>
          </cell>
          <cell r="FM100">
            <v>0</v>
          </cell>
          <cell r="FO100">
            <v>0</v>
          </cell>
          <cell r="FQ100">
            <v>0</v>
          </cell>
          <cell r="FS100">
            <v>0</v>
          </cell>
        </row>
        <row r="101">
          <cell r="G101">
            <v>0</v>
          </cell>
          <cell r="I101">
            <v>0</v>
          </cell>
          <cell r="K101">
            <v>0</v>
          </cell>
          <cell r="M101">
            <v>0</v>
          </cell>
          <cell r="O101">
            <v>0</v>
          </cell>
          <cell r="Q101">
            <v>0</v>
          </cell>
          <cell r="S101">
            <v>0</v>
          </cell>
          <cell r="U101">
            <v>0</v>
          </cell>
          <cell r="W101">
            <v>0</v>
          </cell>
          <cell r="Y101" t="str">
            <v>THNN-XD(4)(Tr.Thái)</v>
          </cell>
          <cell r="AA101" t="str">
            <v>THNN-XD(4)(B.Sáu)</v>
          </cell>
          <cell r="AC101" t="str">
            <v>THNN-XD(4)(Q.Hòa)</v>
          </cell>
          <cell r="AE101" t="str">
            <v>THNN-XD(4)(V.Hùng)</v>
          </cell>
          <cell r="AG101">
            <v>0</v>
          </cell>
          <cell r="AI101">
            <v>0</v>
          </cell>
          <cell r="AK101">
            <v>0</v>
          </cell>
          <cell r="AM101">
            <v>0</v>
          </cell>
          <cell r="AO101">
            <v>0</v>
          </cell>
          <cell r="AQ101">
            <v>0</v>
          </cell>
          <cell r="AS101">
            <v>0</v>
          </cell>
          <cell r="AU101" t="str">
            <v>ĐAK.KTr7(3)(D22KTR1.DAK7)</v>
          </cell>
          <cell r="AW101" t="str">
            <v>ĐAK.KTNT3(3)(D22KNT1ĐAK.KTNT3)</v>
          </cell>
          <cell r="AY101">
            <v>0</v>
          </cell>
          <cell r="BA101">
            <v>0</v>
          </cell>
          <cell r="BC101">
            <v>0</v>
          </cell>
          <cell r="BE101">
            <v>0</v>
          </cell>
          <cell r="BG101">
            <v>0</v>
          </cell>
          <cell r="BI101">
            <v>0</v>
          </cell>
          <cell r="BK101">
            <v>0</v>
          </cell>
          <cell r="BM101" t="str">
            <v>CHKC2(3)(Tr.Nguyên)</v>
          </cell>
          <cell r="BO101">
            <v>0</v>
          </cell>
          <cell r="BQ101">
            <v>0</v>
          </cell>
          <cell r="BS101">
            <v>0</v>
          </cell>
          <cell r="BU101">
            <v>0</v>
          </cell>
          <cell r="BW101">
            <v>0</v>
          </cell>
          <cell r="BY101">
            <v>0</v>
          </cell>
          <cell r="CA101">
            <v>0</v>
          </cell>
          <cell r="CC101">
            <v>0</v>
          </cell>
          <cell r="CE101" t="str">
            <v>QTMANG(3)(L.Tín)</v>
          </cell>
          <cell r="CG101">
            <v>0</v>
          </cell>
          <cell r="CI101" t="str">
            <v>XSTK(3)(V.Hiệp)</v>
          </cell>
          <cell r="CK101" t="str">
            <v>NLĐCĐT(3)(Đ.Toa)</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t="str">
            <v>TTCKHOAN(3)(T.Hiếu)</v>
          </cell>
          <cell r="DO101" t="str">
            <v>GDTC4(4)(V.Minh)</v>
          </cell>
          <cell r="DQ101" t="str">
            <v>KTEXD(3)(T.Thiểm)</v>
          </cell>
          <cell r="DS101" t="str">
            <v>GDTC4(4)(V.Đông)</v>
          </cell>
          <cell r="DU101">
            <v>0</v>
          </cell>
          <cell r="DW101" t="str">
            <v>TQDL(3)(T.Nhiệm)</v>
          </cell>
          <cell r="DY101" t="str">
            <v>GDTC4(4)(V.Học)</v>
          </cell>
          <cell r="EA101" t="str">
            <v>LSDCSVN(3)(S.Tùng)</v>
          </cell>
          <cell r="EC101">
            <v>0</v>
          </cell>
          <cell r="EE101" t="str">
            <v>CNXHKH(3)(T.Mến)</v>
          </cell>
          <cell r="EG101" t="str">
            <v>TANHB1.2(3)(T.Lê)</v>
          </cell>
          <cell r="EI101" t="str">
            <v>SBVL1(3)(B.Lợi)</v>
          </cell>
          <cell r="EK101">
            <v>0</v>
          </cell>
          <cell r="EM101" t="str">
            <v>BCKG(3)(N.Hòa)</v>
          </cell>
          <cell r="EO101" t="str">
            <v>MTHUAT3(3)(A.Nương)</v>
          </cell>
          <cell r="EQ101">
            <v>0</v>
          </cell>
          <cell r="ES101">
            <v>0</v>
          </cell>
          <cell r="EU101">
            <v>0</v>
          </cell>
          <cell r="EW101">
            <v>0</v>
          </cell>
          <cell r="EY101">
            <v>0</v>
          </cell>
          <cell r="FA101" t="str">
            <v>ÔN THI</v>
          </cell>
          <cell r="FC101">
            <v>0</v>
          </cell>
          <cell r="FE101">
            <v>0</v>
          </cell>
          <cell r="FG101">
            <v>0</v>
          </cell>
          <cell r="FI101">
            <v>0</v>
          </cell>
          <cell r="FK101">
            <v>0</v>
          </cell>
          <cell r="FM101">
            <v>0</v>
          </cell>
          <cell r="FO101">
            <v>0</v>
          </cell>
          <cell r="FQ101">
            <v>0</v>
          </cell>
          <cell r="FS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t="str">
            <v>44-45</v>
          </cell>
          <cell r="AW102" t="str">
            <v>54-55</v>
          </cell>
          <cell r="AY102">
            <v>0</v>
          </cell>
          <cell r="BA102">
            <v>0</v>
          </cell>
          <cell r="BC102">
            <v>0</v>
          </cell>
          <cell r="BE102">
            <v>0</v>
          </cell>
          <cell r="BG102">
            <v>0</v>
          </cell>
          <cell r="BI102">
            <v>0</v>
          </cell>
          <cell r="BK102">
            <v>0</v>
          </cell>
          <cell r="BM102" t="str">
            <v>38-39</v>
          </cell>
          <cell r="BO102">
            <v>0</v>
          </cell>
          <cell r="BQ102">
            <v>0</v>
          </cell>
          <cell r="BS102">
            <v>0</v>
          </cell>
          <cell r="BU102">
            <v>0</v>
          </cell>
          <cell r="BW102">
            <v>0</v>
          </cell>
          <cell r="BY102">
            <v>0</v>
          </cell>
          <cell r="CA102">
            <v>0</v>
          </cell>
          <cell r="CC102">
            <v>0</v>
          </cell>
          <cell r="CE102" t="str">
            <v>38-39</v>
          </cell>
          <cell r="CG102">
            <v>0</v>
          </cell>
          <cell r="CI102" t="str">
            <v>21-22</v>
          </cell>
          <cell r="CK102" t="str">
            <v>22-23</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t="str">
            <v>44-hết</v>
          </cell>
          <cell r="DO102">
            <v>0</v>
          </cell>
          <cell r="DQ102" t="str">
            <v>42-43</v>
          </cell>
          <cell r="DS102">
            <v>0</v>
          </cell>
          <cell r="DU102">
            <v>0</v>
          </cell>
          <cell r="DW102">
            <v>0</v>
          </cell>
          <cell r="DY102">
            <v>0</v>
          </cell>
          <cell r="EA102">
            <v>0</v>
          </cell>
          <cell r="EC102">
            <v>0</v>
          </cell>
          <cell r="EE102" t="str">
            <v>37-38</v>
          </cell>
          <cell r="EG102">
            <v>0</v>
          </cell>
          <cell r="EI102" t="str">
            <v>27-28</v>
          </cell>
          <cell r="EK102">
            <v>0</v>
          </cell>
          <cell r="EM102" t="str">
            <v>38-39</v>
          </cell>
          <cell r="EO102" t="str">
            <v>44-45</v>
          </cell>
          <cell r="EQ102">
            <v>0</v>
          </cell>
          <cell r="ES102">
            <v>0</v>
          </cell>
          <cell r="EU102">
            <v>0</v>
          </cell>
          <cell r="EW102">
            <v>0</v>
          </cell>
          <cell r="EY102">
            <v>0</v>
          </cell>
          <cell r="FA102">
            <v>0</v>
          </cell>
          <cell r="FC102">
            <v>0</v>
          </cell>
          <cell r="FE102">
            <v>0</v>
          </cell>
          <cell r="FG102">
            <v>0</v>
          </cell>
          <cell r="FI102">
            <v>0</v>
          </cell>
          <cell r="FK102">
            <v>0</v>
          </cell>
          <cell r="FM102">
            <v>0</v>
          </cell>
          <cell r="FO102">
            <v>0</v>
          </cell>
          <cell r="FQ102">
            <v>0</v>
          </cell>
          <cell r="FS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t="str">
            <v>ĐAK.KTr7(2)(D22KTR1.DAK7)</v>
          </cell>
          <cell r="AW103" t="str">
            <v>ĐAK.KTNT3(2)(D22KNT1ĐAK.KTNT3)</v>
          </cell>
          <cell r="AY103">
            <v>0</v>
          </cell>
          <cell r="BA103">
            <v>0</v>
          </cell>
          <cell r="BC103">
            <v>0</v>
          </cell>
          <cell r="BE103">
            <v>0</v>
          </cell>
          <cell r="BG103">
            <v>0</v>
          </cell>
          <cell r="BI103">
            <v>0</v>
          </cell>
          <cell r="BK103">
            <v>0</v>
          </cell>
          <cell r="BM103" t="str">
            <v>NM(2)(P.Trúc)</v>
          </cell>
          <cell r="BO103">
            <v>0</v>
          </cell>
          <cell r="BQ103">
            <v>0</v>
          </cell>
          <cell r="BS103">
            <v>0</v>
          </cell>
          <cell r="BU103">
            <v>0</v>
          </cell>
          <cell r="BW103">
            <v>0</v>
          </cell>
          <cell r="BY103">
            <v>0</v>
          </cell>
          <cell r="CA103">
            <v>0</v>
          </cell>
          <cell r="CC103">
            <v>0</v>
          </cell>
          <cell r="CE103" t="str">
            <v>PT&amp;TKHT(2)(C.Bằng)</v>
          </cell>
          <cell r="CG103">
            <v>0</v>
          </cell>
          <cell r="CI103" t="str">
            <v>CHLCUD(2)(Th.Dân)</v>
          </cell>
          <cell r="CK103" t="str">
            <v>CHLCUD(2)(Th.Huy)</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t="str">
            <v>KTQTRI(2)(M.Ly)</v>
          </cell>
          <cell r="DO103">
            <v>0</v>
          </cell>
          <cell r="DQ103" t="str">
            <v>AV2(2)(M.Linh)</v>
          </cell>
          <cell r="DS103">
            <v>0</v>
          </cell>
          <cell r="DU103">
            <v>0</v>
          </cell>
          <cell r="DW103">
            <v>0</v>
          </cell>
          <cell r="DY103">
            <v>0</v>
          </cell>
          <cell r="EA103">
            <v>0</v>
          </cell>
          <cell r="EC103">
            <v>0</v>
          </cell>
          <cell r="EE103" t="str">
            <v>HH-VKT(2)(N.Hòa)</v>
          </cell>
          <cell r="EG103">
            <v>0</v>
          </cell>
          <cell r="EI103" t="str">
            <v>GTICH2(2)(V.Hiệp)</v>
          </cell>
          <cell r="EK103">
            <v>0</v>
          </cell>
          <cell r="EM103" t="str">
            <v>TANHB1.2(2)(T.Lê)</v>
          </cell>
          <cell r="EO103" t="str">
            <v>MTHUAT3(2)(A.Nương)</v>
          </cell>
          <cell r="EQ103">
            <v>0</v>
          </cell>
          <cell r="ES103">
            <v>0</v>
          </cell>
          <cell r="EU103">
            <v>0</v>
          </cell>
          <cell r="EW103">
            <v>0</v>
          </cell>
          <cell r="EY103">
            <v>0</v>
          </cell>
          <cell r="FA103">
            <v>0</v>
          </cell>
          <cell r="FC103">
            <v>0</v>
          </cell>
          <cell r="FE103">
            <v>0</v>
          </cell>
          <cell r="FG103">
            <v>0</v>
          </cell>
          <cell r="FI103">
            <v>0</v>
          </cell>
          <cell r="FK103">
            <v>0</v>
          </cell>
          <cell r="FM103">
            <v>0</v>
          </cell>
          <cell r="FO103">
            <v>0</v>
          </cell>
          <cell r="FQ103">
            <v>0</v>
          </cell>
          <cell r="FS103">
            <v>0</v>
          </cell>
        </row>
        <row r="104">
          <cell r="G104">
            <v>0</v>
          </cell>
          <cell r="I104">
            <v>0</v>
          </cell>
          <cell r="K104">
            <v>0</v>
          </cell>
          <cell r="M104">
            <v>0</v>
          </cell>
          <cell r="O104">
            <v>0</v>
          </cell>
          <cell r="Q104">
            <v>0</v>
          </cell>
          <cell r="S104">
            <v>0</v>
          </cell>
          <cell r="U104">
            <v>0</v>
          </cell>
          <cell r="W104">
            <v>0</v>
          </cell>
          <cell r="Y104" t="str">
            <v>53-56</v>
          </cell>
          <cell r="AA104" t="str">
            <v>53-56</v>
          </cell>
          <cell r="AC104" t="str">
            <v>53-56</v>
          </cell>
          <cell r="AE104" t="str">
            <v>53-56</v>
          </cell>
          <cell r="AG104" t="str">
            <v>62-63</v>
          </cell>
          <cell r="AI104" t="str">
            <v>53-56</v>
          </cell>
          <cell r="AK104" t="str">
            <v>27-28</v>
          </cell>
          <cell r="AM104" t="str">
            <v>21-22</v>
          </cell>
          <cell r="AO104">
            <v>0</v>
          </cell>
          <cell r="AQ104">
            <v>0</v>
          </cell>
          <cell r="AS104" t="str">
            <v>51-52</v>
          </cell>
          <cell r="AU104">
            <v>0</v>
          </cell>
          <cell r="AW104">
            <v>0</v>
          </cell>
          <cell r="AY104">
            <v>0</v>
          </cell>
          <cell r="BA104" t="str">
            <v>26-27</v>
          </cell>
          <cell r="BC104" t="str">
            <v>56-57</v>
          </cell>
          <cell r="BE104">
            <v>0</v>
          </cell>
          <cell r="BG104">
            <v>0</v>
          </cell>
          <cell r="BI104">
            <v>0</v>
          </cell>
          <cell r="BK104" t="str">
            <v>27-28</v>
          </cell>
          <cell r="BM104">
            <v>0</v>
          </cell>
          <cell r="BO104">
            <v>0</v>
          </cell>
          <cell r="BQ104">
            <v>0</v>
          </cell>
          <cell r="BS104">
            <v>0</v>
          </cell>
          <cell r="BU104">
            <v>0</v>
          </cell>
          <cell r="BW104" t="str">
            <v>49-50</v>
          </cell>
          <cell r="BY104" t="str">
            <v>39-40</v>
          </cell>
          <cell r="CA104">
            <v>0</v>
          </cell>
          <cell r="CC104">
            <v>0</v>
          </cell>
          <cell r="CE104">
            <v>0</v>
          </cell>
          <cell r="CG104">
            <v>0</v>
          </cell>
          <cell r="CI104">
            <v>0</v>
          </cell>
          <cell r="CK104">
            <v>0</v>
          </cell>
          <cell r="CM104">
            <v>0</v>
          </cell>
          <cell r="CO104" t="str">
            <v>53-56</v>
          </cell>
          <cell r="CQ104">
            <v>0</v>
          </cell>
          <cell r="CS104">
            <v>0</v>
          </cell>
          <cell r="CU104">
            <v>0</v>
          </cell>
          <cell r="CW104">
            <v>0</v>
          </cell>
          <cell r="CY104">
            <v>0</v>
          </cell>
          <cell r="DA104">
            <v>0</v>
          </cell>
          <cell r="DC104">
            <v>0</v>
          </cell>
          <cell r="DE104" t="str">
            <v>24-25</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t="str">
            <v>49-50</v>
          </cell>
          <cell r="ES104">
            <v>0</v>
          </cell>
          <cell r="EU104">
            <v>0</v>
          </cell>
          <cell r="EW104" t="str">
            <v>46-47</v>
          </cell>
          <cell r="EY104" t="str">
            <v>41-42</v>
          </cell>
          <cell r="FA104">
            <v>0</v>
          </cell>
          <cell r="FC104" t="str">
            <v>41-42</v>
          </cell>
          <cell r="FE104">
            <v>0</v>
          </cell>
          <cell r="FG104" t="str">
            <v>34-35</v>
          </cell>
          <cell r="FI104">
            <v>0</v>
          </cell>
          <cell r="FK104" t="str">
            <v>27-28</v>
          </cell>
          <cell r="FM104" t="str">
            <v>27-28</v>
          </cell>
          <cell r="FO104" t="str">
            <v>28-hết</v>
          </cell>
          <cell r="FQ104">
            <v>0</v>
          </cell>
          <cell r="FS104">
            <v>0</v>
          </cell>
        </row>
        <row r="105">
          <cell r="G105">
            <v>0</v>
          </cell>
          <cell r="I105">
            <v>0</v>
          </cell>
          <cell r="K105">
            <v>0</v>
          </cell>
          <cell r="M105">
            <v>0</v>
          </cell>
          <cell r="O105">
            <v>0</v>
          </cell>
          <cell r="Q105">
            <v>0</v>
          </cell>
          <cell r="S105">
            <v>0</v>
          </cell>
          <cell r="U105">
            <v>0</v>
          </cell>
          <cell r="W105">
            <v>0</v>
          </cell>
          <cell r="Y105" t="str">
            <v>THNN-XD(4)(Tr.Thái)</v>
          </cell>
          <cell r="AA105" t="str">
            <v>THNN-XD(4)(B.Sáu)</v>
          </cell>
          <cell r="AC105" t="str">
            <v>THNN-XD(4)(Q.Hòa)</v>
          </cell>
          <cell r="AE105" t="str">
            <v>THNN-XD(4)(V.Hùng)</v>
          </cell>
          <cell r="AG105" t="str">
            <v>KCBTCT(2)(Th.Chung)</v>
          </cell>
          <cell r="AI105" t="str">
            <v>GDTC4(4)(V.Đông)</v>
          </cell>
          <cell r="AK105" t="str">
            <v>CHKC2(2)(Đ.Tú)</v>
          </cell>
          <cell r="AM105" t="str">
            <v>TTTRĐ 1(2)(T.Tám)</v>
          </cell>
          <cell r="AO105">
            <v>0</v>
          </cell>
          <cell r="AQ105">
            <v>0</v>
          </cell>
          <cell r="AS105" t="str">
            <v>CĐTNKTR(2)(D21NT1CĐTNKTR)</v>
          </cell>
          <cell r="AU105">
            <v>0</v>
          </cell>
          <cell r="AW105">
            <v>0</v>
          </cell>
          <cell r="AY105">
            <v>0</v>
          </cell>
          <cell r="BA105" t="str">
            <v>ĐAK.Ktr3(2)(D23KTR1DAKTR3)</v>
          </cell>
          <cell r="BC105" t="str">
            <v>ĐAK.CTKT.19(2)(H.Dũng)</v>
          </cell>
          <cell r="BE105">
            <v>0</v>
          </cell>
          <cell r="BG105">
            <v>0</v>
          </cell>
          <cell r="BI105">
            <v>0</v>
          </cell>
          <cell r="BK105" t="str">
            <v>AVCNGT(2)(K.Cúc)</v>
          </cell>
          <cell r="BM105">
            <v>0</v>
          </cell>
          <cell r="BO105">
            <v>0</v>
          </cell>
          <cell r="BQ105">
            <v>0</v>
          </cell>
          <cell r="BS105">
            <v>0</v>
          </cell>
          <cell r="BU105">
            <v>0</v>
          </cell>
          <cell r="BW105" t="str">
            <v>DTOAN(2)(T.Hải)</v>
          </cell>
          <cell r="BY105" t="str">
            <v>TVAN(2)(Th.Dân)</v>
          </cell>
          <cell r="CA105">
            <v>0</v>
          </cell>
          <cell r="CC105" t="str">
            <v>ÔN THI</v>
          </cell>
          <cell r="CE105">
            <v>0</v>
          </cell>
          <cell r="CG105">
            <v>0</v>
          </cell>
          <cell r="CI105">
            <v>0</v>
          </cell>
          <cell r="CK105">
            <v>0</v>
          </cell>
          <cell r="CM105">
            <v>0</v>
          </cell>
          <cell r="CO105" t="str">
            <v>GDTC4(4)(V.Minh)</v>
          </cell>
          <cell r="CQ105">
            <v>0</v>
          </cell>
          <cell r="CS105">
            <v>0</v>
          </cell>
          <cell r="CU105">
            <v>0</v>
          </cell>
          <cell r="CW105">
            <v>0</v>
          </cell>
          <cell r="CY105">
            <v>0</v>
          </cell>
          <cell r="DA105">
            <v>0</v>
          </cell>
          <cell r="DC105">
            <v>0</v>
          </cell>
          <cell r="DE105" t="str">
            <v>TTQTTXD(2)(N.Khang)</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t="str">
            <v>CTDL&amp;TT(2)(T.Sơn)</v>
          </cell>
          <cell r="ES105">
            <v>0</v>
          </cell>
          <cell r="EU105">
            <v>0</v>
          </cell>
          <cell r="EW105" t="str">
            <v>LTCB(2)(X.Hậu)</v>
          </cell>
          <cell r="EY105" t="str">
            <v>TANHB1.2(2)(Th.Hằng(TG))</v>
          </cell>
          <cell r="FA105">
            <v>0</v>
          </cell>
          <cell r="FC105" t="str">
            <v>ĐIAKT(2)(C.Tường)</v>
          </cell>
          <cell r="FE105">
            <v>0</v>
          </cell>
          <cell r="FG105" t="str">
            <v>TANHB1.2(2)(M.Linh)</v>
          </cell>
          <cell r="FI105">
            <v>0</v>
          </cell>
          <cell r="FK105" t="str">
            <v>QHTT(2)(Th.Loan)</v>
          </cell>
          <cell r="FM105" t="str">
            <v>KTCTML(2)(X.Hội)</v>
          </cell>
          <cell r="FO105" t="str">
            <v>KNGT(2)(Th.Cúc)</v>
          </cell>
          <cell r="FQ105">
            <v>0</v>
          </cell>
          <cell r="FS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t="str">
            <v>28-hết</v>
          </cell>
          <cell r="AI106">
            <v>0</v>
          </cell>
          <cell r="AK106" t="str">
            <v>57-59</v>
          </cell>
          <cell r="AM106" t="str">
            <v>23-25</v>
          </cell>
          <cell r="AO106">
            <v>0</v>
          </cell>
          <cell r="AQ106" t="str">
            <v>22-24</v>
          </cell>
          <cell r="AS106" t="str">
            <v>53-55</v>
          </cell>
          <cell r="AU106">
            <v>0</v>
          </cell>
          <cell r="AW106">
            <v>0</v>
          </cell>
          <cell r="AY106">
            <v>0</v>
          </cell>
          <cell r="BA106" t="str">
            <v>28-30</v>
          </cell>
          <cell r="BC106" t="str">
            <v>58-hết</v>
          </cell>
          <cell r="BE106">
            <v>0</v>
          </cell>
          <cell r="BG106">
            <v>0</v>
          </cell>
          <cell r="BI106">
            <v>0</v>
          </cell>
          <cell r="BK106" t="str">
            <v>21-23</v>
          </cell>
          <cell r="BM106">
            <v>0</v>
          </cell>
          <cell r="BO106">
            <v>0</v>
          </cell>
          <cell r="BQ106">
            <v>0</v>
          </cell>
          <cell r="BS106">
            <v>0</v>
          </cell>
          <cell r="BU106">
            <v>0</v>
          </cell>
          <cell r="BW106" t="str">
            <v>28-hết</v>
          </cell>
          <cell r="BY106" t="str">
            <v>39-41</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t="str">
            <v>45-hết</v>
          </cell>
          <cell r="DE106" t="str">
            <v>19-21</v>
          </cell>
          <cell r="DG106" t="str">
            <v>26-28</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t="str">
            <v>40-42</v>
          </cell>
          <cell r="ES106" t="str">
            <v>39-41</v>
          </cell>
          <cell r="EU106">
            <v>0</v>
          </cell>
          <cell r="EW106" t="str">
            <v>34-36</v>
          </cell>
          <cell r="EY106" t="str">
            <v>48-50</v>
          </cell>
          <cell r="FA106">
            <v>0</v>
          </cell>
          <cell r="FC106" t="str">
            <v>24-26</v>
          </cell>
          <cell r="FE106">
            <v>0</v>
          </cell>
          <cell r="FG106" t="str">
            <v>29-hết</v>
          </cell>
          <cell r="FI106" t="str">
            <v>35-37</v>
          </cell>
          <cell r="FK106" t="str">
            <v>37-39</v>
          </cell>
          <cell r="FM106" t="str">
            <v>38-40</v>
          </cell>
          <cell r="FO106">
            <v>0</v>
          </cell>
          <cell r="FQ106">
            <v>0</v>
          </cell>
          <cell r="FS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t="str">
            <v>LSDCSVN(3)(Thu.Trang)</v>
          </cell>
          <cell r="AI107">
            <v>0</v>
          </cell>
          <cell r="AK107" t="str">
            <v>KCBTCT(3)(V.Sơn)</v>
          </cell>
          <cell r="AM107" t="str">
            <v>TTTRĐ 1(3)(T.Tám)</v>
          </cell>
          <cell r="AO107">
            <v>0</v>
          </cell>
          <cell r="AQ107" t="str">
            <v>CĐTNKTR(3)(D21KTR1.CDTN)</v>
          </cell>
          <cell r="AS107" t="str">
            <v>CĐTNKTR(3)(D21NT1CĐTNKTR)</v>
          </cell>
          <cell r="AU107">
            <v>0</v>
          </cell>
          <cell r="AW107">
            <v>0</v>
          </cell>
          <cell r="AY107">
            <v>0</v>
          </cell>
          <cell r="BA107" t="str">
            <v>ĐAK.Ktr3(3)(D23KTR1DAKTR3)</v>
          </cell>
          <cell r="BC107" t="str">
            <v>ĐAK.CTKT.19(3)(H.Dũng)</v>
          </cell>
          <cell r="BE107">
            <v>0</v>
          </cell>
          <cell r="BG107">
            <v>0</v>
          </cell>
          <cell r="BI107">
            <v>0</v>
          </cell>
          <cell r="BK107" t="str">
            <v>TCĐ1(3)(T.Bích)</v>
          </cell>
          <cell r="BM107">
            <v>0</v>
          </cell>
          <cell r="BO107">
            <v>0</v>
          </cell>
          <cell r="BQ107">
            <v>0</v>
          </cell>
          <cell r="BS107">
            <v>0</v>
          </cell>
          <cell r="BU107">
            <v>0</v>
          </cell>
          <cell r="BW107" t="str">
            <v>HTBC&amp;TTLL(3)(V.Tường)</v>
          </cell>
          <cell r="BY107" t="str">
            <v>PL&amp;KTXD(3)(V.Cần)</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t="str">
            <v>KTDNDV(3)(Đ.Đại)</v>
          </cell>
          <cell r="DE107" t="str">
            <v>QLNNTHĐXD(3)(N.Khang)</v>
          </cell>
          <cell r="DG107" t="str">
            <v>QLCLCTR(3)(V.Khánh)</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t="str">
            <v>TRR&amp;LTDT(3)(V.Hiệp)</v>
          </cell>
          <cell r="ES107" t="str">
            <v>TANHB1.2(3)(M.Linh)</v>
          </cell>
          <cell r="EU107">
            <v>0</v>
          </cell>
          <cell r="EW107" t="str">
            <v>COLT(3)(C.Đức)</v>
          </cell>
          <cell r="EY107" t="str">
            <v>LTCB(3)(T.Sơn)</v>
          </cell>
          <cell r="FA107">
            <v>0</v>
          </cell>
          <cell r="FC107" t="str">
            <v>KNGT(3)(Th.Cúc)</v>
          </cell>
          <cell r="FE107">
            <v>0</v>
          </cell>
          <cell r="FG107" t="str">
            <v>KTVĩMo(3)(T.Nhiệm)</v>
          </cell>
          <cell r="FI107" t="str">
            <v>NLKTOAN(3)(A.Nhân)</v>
          </cell>
          <cell r="FK107" t="str">
            <v>TANHB1.2(3)(T.Lê)</v>
          </cell>
          <cell r="FM107" t="str">
            <v>NLKTOAN(3)(B.Hồng)</v>
          </cell>
          <cell r="FO107">
            <v>0</v>
          </cell>
          <cell r="FQ107">
            <v>0</v>
          </cell>
          <cell r="FS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row>
        <row r="110">
          <cell r="A110" t="str">
            <v>LỊCH HỌC HỌC KÌ II-NĂM HỌC 2024-2025</v>
          </cell>
          <cell r="G110">
            <v>0</v>
          </cell>
          <cell r="I110">
            <v>0</v>
          </cell>
          <cell r="K110">
            <v>0</v>
          </cell>
          <cell r="M110">
            <v>0</v>
          </cell>
          <cell r="O110">
            <v>0</v>
          </cell>
          <cell r="Q110">
            <v>0</v>
          </cell>
          <cell r="S110">
            <v>0</v>
          </cell>
          <cell r="U110">
            <v>0</v>
          </cell>
          <cell r="W110">
            <v>0</v>
          </cell>
          <cell r="Y110" t="str">
            <v>57-60</v>
          </cell>
          <cell r="AA110" t="str">
            <v>57-60</v>
          </cell>
          <cell r="AC110" t="str">
            <v>57-60</v>
          </cell>
          <cell r="AE110" t="str">
            <v>57-60</v>
          </cell>
          <cell r="AG110">
            <v>0</v>
          </cell>
          <cell r="AI110">
            <v>0</v>
          </cell>
          <cell r="AK110">
            <v>0</v>
          </cell>
          <cell r="AM110">
            <v>0</v>
          </cell>
          <cell r="AO110">
            <v>0</v>
          </cell>
          <cell r="AQ110">
            <v>0</v>
          </cell>
          <cell r="AS110">
            <v>0</v>
          </cell>
          <cell r="AU110" t="str">
            <v>46-48</v>
          </cell>
          <cell r="AW110" t="str">
            <v>56-58</v>
          </cell>
          <cell r="AY110">
            <v>0</v>
          </cell>
          <cell r="BA110">
            <v>0</v>
          </cell>
          <cell r="BC110">
            <v>0</v>
          </cell>
          <cell r="BE110">
            <v>0</v>
          </cell>
          <cell r="BG110">
            <v>0</v>
          </cell>
          <cell r="BI110">
            <v>0</v>
          </cell>
          <cell r="BK110">
            <v>0</v>
          </cell>
          <cell r="BM110" t="str">
            <v>53-56</v>
          </cell>
          <cell r="BO110">
            <v>0</v>
          </cell>
          <cell r="BQ110">
            <v>0</v>
          </cell>
          <cell r="BS110">
            <v>0</v>
          </cell>
          <cell r="BU110">
            <v>0</v>
          </cell>
          <cell r="BW110">
            <v>0</v>
          </cell>
          <cell r="BY110">
            <v>0</v>
          </cell>
          <cell r="CA110">
            <v>0</v>
          </cell>
          <cell r="CC110">
            <v>0</v>
          </cell>
          <cell r="CE110" t="str">
            <v>53-56</v>
          </cell>
          <cell r="CG110">
            <v>0</v>
          </cell>
          <cell r="CI110" t="str">
            <v>31-33</v>
          </cell>
          <cell r="CK110" t="str">
            <v>32-34</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t="str">
            <v>57-hết</v>
          </cell>
          <cell r="DO110" t="str">
            <v>41-43</v>
          </cell>
          <cell r="DQ110" t="str">
            <v>16-18</v>
          </cell>
          <cell r="DS110">
            <v>0</v>
          </cell>
          <cell r="DU110">
            <v>0</v>
          </cell>
          <cell r="DW110" t="str">
            <v>28-hết</v>
          </cell>
          <cell r="DY110" t="str">
            <v>55-57</v>
          </cell>
          <cell r="EA110" t="str">
            <v>51-53</v>
          </cell>
          <cell r="EC110">
            <v>0</v>
          </cell>
          <cell r="EE110" t="str">
            <v>39-41</v>
          </cell>
          <cell r="EG110">
            <v>0</v>
          </cell>
          <cell r="EI110">
            <v>0</v>
          </cell>
          <cell r="EK110">
            <v>0</v>
          </cell>
          <cell r="EM110" t="str">
            <v>40-42</v>
          </cell>
          <cell r="EO110" t="str">
            <v>46-48</v>
          </cell>
          <cell r="EQ110">
            <v>0</v>
          </cell>
          <cell r="ES110">
            <v>0</v>
          </cell>
          <cell r="EU110">
            <v>0</v>
          </cell>
          <cell r="EW110">
            <v>0</v>
          </cell>
          <cell r="EY110">
            <v>0</v>
          </cell>
          <cell r="FA110" t="str">
            <v>50-52</v>
          </cell>
          <cell r="FC110">
            <v>0</v>
          </cell>
          <cell r="FE110">
            <v>0</v>
          </cell>
          <cell r="FG110">
            <v>0</v>
          </cell>
          <cell r="FI110">
            <v>0</v>
          </cell>
          <cell r="FK110">
            <v>0</v>
          </cell>
          <cell r="FM110">
            <v>0</v>
          </cell>
          <cell r="FO110">
            <v>0</v>
          </cell>
          <cell r="FQ110">
            <v>0</v>
          </cell>
          <cell r="FS110">
            <v>0</v>
          </cell>
        </row>
        <row r="111">
          <cell r="G111">
            <v>0</v>
          </cell>
          <cell r="I111">
            <v>0</v>
          </cell>
          <cell r="K111">
            <v>0</v>
          </cell>
          <cell r="M111">
            <v>0</v>
          </cell>
          <cell r="O111">
            <v>0</v>
          </cell>
          <cell r="Q111">
            <v>0</v>
          </cell>
          <cell r="S111">
            <v>0</v>
          </cell>
          <cell r="U111">
            <v>0</v>
          </cell>
          <cell r="W111">
            <v>0</v>
          </cell>
          <cell r="Y111" t="str">
            <v>THNN-XD(4)(Tr.Thái)</v>
          </cell>
          <cell r="AA111" t="str">
            <v>THNN-XD(4)(B.Sáu)</v>
          </cell>
          <cell r="AC111" t="str">
            <v>THNN-XD(4)(Q.Hòa)</v>
          </cell>
          <cell r="AE111" t="str">
            <v>THNN-XD(4)(V.Hùng)</v>
          </cell>
          <cell r="AG111">
            <v>0</v>
          </cell>
          <cell r="AI111">
            <v>0</v>
          </cell>
          <cell r="AK111">
            <v>0</v>
          </cell>
          <cell r="AM111">
            <v>0</v>
          </cell>
          <cell r="AO111">
            <v>0</v>
          </cell>
          <cell r="AQ111">
            <v>0</v>
          </cell>
          <cell r="AS111">
            <v>0</v>
          </cell>
          <cell r="AU111" t="str">
            <v>ĐAK.KTr7(3)(D22KTR1.DAK7)</v>
          </cell>
          <cell r="AW111" t="str">
            <v>ĐAK.KTNT3(3)(D22KNT1ĐAK.KTNT3)</v>
          </cell>
          <cell r="AY111">
            <v>0</v>
          </cell>
          <cell r="BA111">
            <v>0</v>
          </cell>
          <cell r="BC111">
            <v>0</v>
          </cell>
          <cell r="BE111">
            <v>0</v>
          </cell>
          <cell r="BG111">
            <v>0</v>
          </cell>
          <cell r="BI111">
            <v>0</v>
          </cell>
          <cell r="BK111">
            <v>0</v>
          </cell>
          <cell r="BM111" t="str">
            <v>GDTC4(4)(P.Lâm)</v>
          </cell>
          <cell r="BO111">
            <v>0</v>
          </cell>
          <cell r="BQ111">
            <v>0</v>
          </cell>
          <cell r="BS111">
            <v>0</v>
          </cell>
          <cell r="BU111">
            <v>0</v>
          </cell>
          <cell r="BW111">
            <v>0</v>
          </cell>
          <cell r="BY111">
            <v>0</v>
          </cell>
          <cell r="CA111">
            <v>0</v>
          </cell>
          <cell r="CC111">
            <v>0</v>
          </cell>
          <cell r="CE111" t="str">
            <v>GDTC4(4)(V.Minh)</v>
          </cell>
          <cell r="CG111">
            <v>0</v>
          </cell>
          <cell r="CI111" t="str">
            <v>NLĐCĐT(3)(N.Triều)</v>
          </cell>
          <cell r="CK111" t="str">
            <v>HTĐĐTOT(3)(Đ.Toa)</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t="str">
            <v>GDTC4(4)(V.Đông)</v>
          </cell>
          <cell r="DO111" t="str">
            <v>AV2(3)(M.Linh)</v>
          </cell>
          <cell r="DQ111" t="str">
            <v>BTL.KTXD(3)(T.Thiểm)</v>
          </cell>
          <cell r="DS111">
            <v>0</v>
          </cell>
          <cell r="DU111">
            <v>0</v>
          </cell>
          <cell r="DW111" t="str">
            <v>TAKD2(3)(K.Cúc)</v>
          </cell>
          <cell r="DY111" t="str">
            <v>THUE(3)(T.Hiếu)</v>
          </cell>
          <cell r="EA111" t="str">
            <v>QTSX(3)(Đ.Tâm)</v>
          </cell>
          <cell r="EC111">
            <v>0</v>
          </cell>
          <cell r="EE111" t="str">
            <v>HH-VKT(3)(N.Hòa)</v>
          </cell>
          <cell r="EG111">
            <v>0</v>
          </cell>
          <cell r="EI111">
            <v>0</v>
          </cell>
          <cell r="EK111">
            <v>0</v>
          </cell>
          <cell r="EM111" t="str">
            <v>TANHB1.2(3)(T.Lê)</v>
          </cell>
          <cell r="EO111" t="str">
            <v>MTHUAT3(3)(A.Nương)</v>
          </cell>
          <cell r="EQ111">
            <v>0</v>
          </cell>
          <cell r="ES111">
            <v>0</v>
          </cell>
          <cell r="EU111">
            <v>0</v>
          </cell>
          <cell r="EW111">
            <v>0</v>
          </cell>
          <cell r="EY111">
            <v>0</v>
          </cell>
          <cell r="FA111" t="str">
            <v>PPT&amp;MLAP(3)(V.Hiệp)</v>
          </cell>
          <cell r="FC111">
            <v>0</v>
          </cell>
          <cell r="FE111">
            <v>0</v>
          </cell>
          <cell r="FG111">
            <v>0</v>
          </cell>
          <cell r="FI111">
            <v>0</v>
          </cell>
          <cell r="FK111">
            <v>0</v>
          </cell>
          <cell r="FM111">
            <v>0</v>
          </cell>
          <cell r="FO111">
            <v>0</v>
          </cell>
          <cell r="FQ111">
            <v>0</v>
          </cell>
          <cell r="FS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t="str">
            <v>49-50</v>
          </cell>
          <cell r="AW112" t="str">
            <v>59-60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t="str">
            <v>23-24</v>
          </cell>
          <cell r="CK112" t="str">
            <v>24-25</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t="str">
            <v>45-46</v>
          </cell>
          <cell r="DQ112" t="str">
            <v>19-20</v>
          </cell>
          <cell r="DS112">
            <v>0</v>
          </cell>
          <cell r="DU112">
            <v>0</v>
          </cell>
          <cell r="DW112" t="str">
            <v>29-hết</v>
          </cell>
          <cell r="DY112" t="str">
            <v>44-hết</v>
          </cell>
          <cell r="EA112" t="str">
            <v>54-55</v>
          </cell>
          <cell r="EC112">
            <v>0</v>
          </cell>
          <cell r="EE112">
            <v>0</v>
          </cell>
          <cell r="EG112" t="str">
            <v>30-hết</v>
          </cell>
          <cell r="EI112" t="str">
            <v>47-48</v>
          </cell>
          <cell r="EK112">
            <v>0</v>
          </cell>
          <cell r="EM112" t="str">
            <v>28-hết</v>
          </cell>
          <cell r="EO112" t="str">
            <v>49-50</v>
          </cell>
          <cell r="EQ112">
            <v>0</v>
          </cell>
          <cell r="ES112">
            <v>0</v>
          </cell>
          <cell r="EU112">
            <v>0</v>
          </cell>
          <cell r="EW112">
            <v>0</v>
          </cell>
          <cell r="EY112">
            <v>0</v>
          </cell>
          <cell r="FA112" t="str">
            <v>53-54</v>
          </cell>
          <cell r="FC112">
            <v>0</v>
          </cell>
          <cell r="FE112">
            <v>0</v>
          </cell>
          <cell r="FG112">
            <v>0</v>
          </cell>
          <cell r="FI112">
            <v>0</v>
          </cell>
          <cell r="FK112">
            <v>0</v>
          </cell>
          <cell r="FM112">
            <v>0</v>
          </cell>
          <cell r="FO112">
            <v>0</v>
          </cell>
          <cell r="FQ112">
            <v>0</v>
          </cell>
          <cell r="FS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t="str">
            <v>ĐAK.KTr7(2)(D22KTR1.DAK7)</v>
          </cell>
          <cell r="AW113" t="str">
            <v>ĐAK.KTNT3(2)(D22KNT1ĐAK.KTNT3)</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t="str">
            <v>CHLCUD(2)(Th.Dân)</v>
          </cell>
          <cell r="CK113" t="str">
            <v>CHLCUD(2)(Th.Huy)</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t="str">
            <v>KTTDNXD1(2)(Th.Cúc)</v>
          </cell>
          <cell r="DQ113" t="str">
            <v>BTL.KTXD(2)(T.Thiểm)</v>
          </cell>
          <cell r="DS113">
            <v>0</v>
          </cell>
          <cell r="DU113">
            <v>0</v>
          </cell>
          <cell r="DW113" t="str">
            <v>LSDCSVN(2)(S.Tùng)</v>
          </cell>
          <cell r="DY113" t="str">
            <v>TTTC(2)(M.Ly)</v>
          </cell>
          <cell r="EA113" t="str">
            <v>QTSX(2)(Đ.Tâm)</v>
          </cell>
          <cell r="EC113">
            <v>0</v>
          </cell>
          <cell r="EE113">
            <v>0</v>
          </cell>
          <cell r="EG113" t="str">
            <v>CNXHKH(2)(T.Mến)</v>
          </cell>
          <cell r="EI113" t="str">
            <v>SBVL1(2)(B.Lợi)</v>
          </cell>
          <cell r="EK113">
            <v>0</v>
          </cell>
          <cell r="EM113" t="str">
            <v>HHHH2(2)(V.Hiến)</v>
          </cell>
          <cell r="EO113" t="str">
            <v>MTHUAT3(2)(A.Nương)</v>
          </cell>
          <cell r="EQ113">
            <v>0</v>
          </cell>
          <cell r="ES113">
            <v>0</v>
          </cell>
          <cell r="EU113">
            <v>0</v>
          </cell>
          <cell r="EW113">
            <v>0</v>
          </cell>
          <cell r="EY113">
            <v>0</v>
          </cell>
          <cell r="FA113" t="str">
            <v>PPT&amp;MLAP(2)(V.Hiệp)</v>
          </cell>
          <cell r="FC113">
            <v>0</v>
          </cell>
          <cell r="FE113">
            <v>0</v>
          </cell>
          <cell r="FG113">
            <v>0</v>
          </cell>
          <cell r="FI113">
            <v>0</v>
          </cell>
          <cell r="FK113">
            <v>0</v>
          </cell>
          <cell r="FM113">
            <v>0</v>
          </cell>
          <cell r="FO113">
            <v>0</v>
          </cell>
          <cell r="FQ113">
            <v>0</v>
          </cell>
          <cell r="FS113">
            <v>0</v>
          </cell>
        </row>
        <row r="114">
          <cell r="G114">
            <v>0</v>
          </cell>
          <cell r="I114">
            <v>0</v>
          </cell>
          <cell r="K114">
            <v>0</v>
          </cell>
          <cell r="M114">
            <v>0</v>
          </cell>
          <cell r="O114">
            <v>0</v>
          </cell>
          <cell r="Q114">
            <v>0</v>
          </cell>
          <cell r="S114">
            <v>0</v>
          </cell>
          <cell r="U114">
            <v>0</v>
          </cell>
          <cell r="W114">
            <v>0</v>
          </cell>
          <cell r="Y114" t="str">
            <v>61-64</v>
          </cell>
          <cell r="AA114" t="str">
            <v>61-64</v>
          </cell>
          <cell r="AC114" t="str">
            <v>61-64</v>
          </cell>
          <cell r="AE114" t="str">
            <v>61-64</v>
          </cell>
          <cell r="AG114" t="str">
            <v>46-47</v>
          </cell>
          <cell r="AI114" t="str">
            <v>11-12</v>
          </cell>
          <cell r="AK114" t="str">
            <v>29-hết</v>
          </cell>
          <cell r="AM114" t="str">
            <v>28-hết</v>
          </cell>
          <cell r="AO114">
            <v>0</v>
          </cell>
          <cell r="AQ114">
            <v>0</v>
          </cell>
          <cell r="AS114" t="str">
            <v>16-17</v>
          </cell>
          <cell r="AU114">
            <v>0</v>
          </cell>
          <cell r="AW114">
            <v>0</v>
          </cell>
          <cell r="AY114">
            <v>0</v>
          </cell>
          <cell r="BA114" t="str">
            <v>49-52</v>
          </cell>
          <cell r="BC114" t="str">
            <v>26-27</v>
          </cell>
          <cell r="BE114">
            <v>0</v>
          </cell>
          <cell r="BG114">
            <v>0</v>
          </cell>
          <cell r="BI114">
            <v>0</v>
          </cell>
          <cell r="BK114" t="str">
            <v>29-hết</v>
          </cell>
          <cell r="BM114">
            <v>0</v>
          </cell>
          <cell r="BO114">
            <v>0</v>
          </cell>
          <cell r="BQ114">
            <v>0</v>
          </cell>
          <cell r="BS114">
            <v>0</v>
          </cell>
          <cell r="BU114">
            <v>0</v>
          </cell>
          <cell r="BW114">
            <v>0</v>
          </cell>
          <cell r="BY114" t="str">
            <v>25-26</v>
          </cell>
          <cell r="CA114">
            <v>0</v>
          </cell>
          <cell r="CC114">
            <v>0</v>
          </cell>
          <cell r="CE114">
            <v>0</v>
          </cell>
          <cell r="CG114">
            <v>0</v>
          </cell>
          <cell r="CI114">
            <v>0</v>
          </cell>
          <cell r="CK114">
            <v>0</v>
          </cell>
          <cell r="CM114">
            <v>0</v>
          </cell>
          <cell r="CO114" t="str">
            <v>29-hết</v>
          </cell>
          <cell r="CQ114">
            <v>0</v>
          </cell>
          <cell r="CS114">
            <v>0</v>
          </cell>
          <cell r="CU114">
            <v>0</v>
          </cell>
          <cell r="CW114">
            <v>0</v>
          </cell>
          <cell r="CY114">
            <v>0</v>
          </cell>
          <cell r="DA114">
            <v>0</v>
          </cell>
          <cell r="DC114" t="str">
            <v>75-76</v>
          </cell>
          <cell r="DE114" t="str">
            <v>24-25</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t="str">
            <v>51-52</v>
          </cell>
          <cell r="ES114">
            <v>0</v>
          </cell>
          <cell r="EU114">
            <v>0</v>
          </cell>
          <cell r="EW114" t="str">
            <v>39-40</v>
          </cell>
          <cell r="EY114" t="str">
            <v>42-43</v>
          </cell>
          <cell r="FA114">
            <v>0</v>
          </cell>
          <cell r="FC114" t="str">
            <v>41-42</v>
          </cell>
          <cell r="FE114">
            <v>0</v>
          </cell>
          <cell r="FG114">
            <v>0</v>
          </cell>
          <cell r="FI114" t="str">
            <v>38-39</v>
          </cell>
          <cell r="FK114" t="str">
            <v>27-28</v>
          </cell>
          <cell r="FM114" t="str">
            <v>29-hết</v>
          </cell>
          <cell r="FO114">
            <v>0</v>
          </cell>
          <cell r="FQ114">
            <v>0</v>
          </cell>
          <cell r="FS114">
            <v>0</v>
          </cell>
        </row>
        <row r="115">
          <cell r="G115">
            <v>0</v>
          </cell>
          <cell r="I115">
            <v>0</v>
          </cell>
          <cell r="K115">
            <v>0</v>
          </cell>
          <cell r="M115">
            <v>0</v>
          </cell>
          <cell r="O115">
            <v>0</v>
          </cell>
          <cell r="Q115">
            <v>0</v>
          </cell>
          <cell r="S115">
            <v>0</v>
          </cell>
          <cell r="U115">
            <v>0</v>
          </cell>
          <cell r="W115">
            <v>0</v>
          </cell>
          <cell r="Y115" t="str">
            <v>THNN-XD(4)(Tr.Thái)</v>
          </cell>
          <cell r="AA115" t="str">
            <v>THNN-XD(4)(B.Sáu)</v>
          </cell>
          <cell r="AC115" t="str">
            <v>THNN-XD(4)(Q.Hòa)</v>
          </cell>
          <cell r="AE115" t="str">
            <v>THNN-XD(4)(V.Hùng)</v>
          </cell>
          <cell r="AG115" t="str">
            <v>THUD2(2)(H.Giang)</v>
          </cell>
          <cell r="AI115" t="str">
            <v>ĐA.KCBTCT(2)(K.Oanh)</v>
          </cell>
          <cell r="AK115" t="str">
            <v>CHKC2(2)(Đ.Tú)</v>
          </cell>
          <cell r="AM115" t="str">
            <v>LSDCSVN(2)(T.Tiến)</v>
          </cell>
          <cell r="AO115">
            <v>0</v>
          </cell>
          <cell r="AQ115">
            <v>0</v>
          </cell>
          <cell r="AS115" t="str">
            <v>TTHCM(2)(S.Tùng)</v>
          </cell>
          <cell r="AU115">
            <v>0</v>
          </cell>
          <cell r="AW115">
            <v>0</v>
          </cell>
          <cell r="AY115">
            <v>0</v>
          </cell>
          <cell r="BA115" t="str">
            <v>GDTC4(4)(P.Lâm)</v>
          </cell>
          <cell r="BC115" t="str">
            <v>NLKTR.NO(2)(Đ.Đức)</v>
          </cell>
          <cell r="BE115">
            <v>0</v>
          </cell>
          <cell r="BG115">
            <v>0</v>
          </cell>
          <cell r="BI115">
            <v>0</v>
          </cell>
          <cell r="BK115" t="str">
            <v>TKĐ2(2)(T.Bích)</v>
          </cell>
          <cell r="BM115">
            <v>0</v>
          </cell>
          <cell r="BO115">
            <v>0</v>
          </cell>
          <cell r="BQ115">
            <v>0</v>
          </cell>
          <cell r="BS115">
            <v>0</v>
          </cell>
          <cell r="BU115">
            <v>0</v>
          </cell>
          <cell r="BW115">
            <v>0</v>
          </cell>
          <cell r="BY115" t="str">
            <v>TTHCM(2)(Thu.Trang)</v>
          </cell>
          <cell r="CA115">
            <v>0</v>
          </cell>
          <cell r="CC115">
            <v>0</v>
          </cell>
          <cell r="CE115">
            <v>0</v>
          </cell>
          <cell r="CG115">
            <v>0</v>
          </cell>
          <cell r="CI115">
            <v>0</v>
          </cell>
          <cell r="CK115">
            <v>0</v>
          </cell>
          <cell r="CM115">
            <v>0</v>
          </cell>
          <cell r="CO115" t="str">
            <v>MAYDIEN(2)(Đ.Khính)</v>
          </cell>
          <cell r="CQ115">
            <v>0</v>
          </cell>
          <cell r="CS115">
            <v>0</v>
          </cell>
          <cell r="CU115">
            <v>0</v>
          </cell>
          <cell r="CW115">
            <v>0</v>
          </cell>
          <cell r="CY115">
            <v>0</v>
          </cell>
          <cell r="DA115">
            <v>0</v>
          </cell>
          <cell r="DC115" t="str">
            <v>KTEXCEL(2)(V.Thống)</v>
          </cell>
          <cell r="DE115" t="str">
            <v>DINHGIA(2)(T.Thiểm)</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t="str">
            <v>CTDL&amp;TT(2)(T.Sơn)</v>
          </cell>
          <cell r="ES115">
            <v>0</v>
          </cell>
          <cell r="EU115">
            <v>0</v>
          </cell>
          <cell r="EW115" t="str">
            <v>TANHB1.2(2)(T.Lê)</v>
          </cell>
          <cell r="EY115" t="str">
            <v>COLT(2)(C.Đức)</v>
          </cell>
          <cell r="FA115">
            <v>0</v>
          </cell>
          <cell r="FC115" t="str">
            <v>TINUD(2)(T.Linh)</v>
          </cell>
          <cell r="FE115">
            <v>0</v>
          </cell>
          <cell r="FG115">
            <v>0</v>
          </cell>
          <cell r="FI115" t="str">
            <v>TANHB1.2(2)(M.Linh)</v>
          </cell>
          <cell r="FK115" t="str">
            <v>NLTKE(2)(Th.Cúc)</v>
          </cell>
          <cell r="FM115" t="str">
            <v>KTCTML(2)(X.Hội)</v>
          </cell>
          <cell r="FO115">
            <v>0</v>
          </cell>
          <cell r="FQ115">
            <v>0</v>
          </cell>
          <cell r="FS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t="str">
            <v>48-50</v>
          </cell>
          <cell r="AI116" t="str">
            <v>13-15</v>
          </cell>
          <cell r="AK116" t="str">
            <v>60-62</v>
          </cell>
          <cell r="AM116" t="str">
            <v>63-65</v>
          </cell>
          <cell r="AO116">
            <v>0</v>
          </cell>
          <cell r="AQ116" t="str">
            <v>25-27</v>
          </cell>
          <cell r="AS116" t="str">
            <v>21-23</v>
          </cell>
          <cell r="AU116">
            <v>0</v>
          </cell>
          <cell r="AW116">
            <v>0</v>
          </cell>
          <cell r="AY116">
            <v>0</v>
          </cell>
          <cell r="BA116">
            <v>0</v>
          </cell>
          <cell r="BC116" t="str">
            <v>38-40</v>
          </cell>
          <cell r="BE116">
            <v>0</v>
          </cell>
          <cell r="BG116">
            <v>0</v>
          </cell>
          <cell r="BI116">
            <v>0</v>
          </cell>
          <cell r="BK116" t="str">
            <v>24-26</v>
          </cell>
          <cell r="BM116">
            <v>0</v>
          </cell>
          <cell r="BO116">
            <v>0</v>
          </cell>
          <cell r="BQ116">
            <v>0</v>
          </cell>
          <cell r="BS116">
            <v>0</v>
          </cell>
          <cell r="BU116">
            <v>0</v>
          </cell>
          <cell r="BW116" t="str">
            <v>51-53</v>
          </cell>
          <cell r="BY116" t="str">
            <v>64-66</v>
          </cell>
          <cell r="CA116">
            <v>0</v>
          </cell>
          <cell r="CC116">
            <v>0</v>
          </cell>
          <cell r="CE116">
            <v>0</v>
          </cell>
          <cell r="CG116">
            <v>0</v>
          </cell>
          <cell r="CI116">
            <v>0</v>
          </cell>
          <cell r="CK116">
            <v>0</v>
          </cell>
          <cell r="CM116">
            <v>0</v>
          </cell>
          <cell r="CO116" t="str">
            <v>27-29</v>
          </cell>
          <cell r="CQ116">
            <v>0</v>
          </cell>
          <cell r="CS116">
            <v>0</v>
          </cell>
          <cell r="CU116">
            <v>0</v>
          </cell>
          <cell r="CW116">
            <v>0</v>
          </cell>
          <cell r="CY116">
            <v>0</v>
          </cell>
          <cell r="DA116">
            <v>0</v>
          </cell>
          <cell r="DC116" t="str">
            <v>77-79</v>
          </cell>
          <cell r="DE116" t="str">
            <v>22-24</v>
          </cell>
          <cell r="DG116" t="str">
            <v>24-26</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t="str">
            <v>53-55</v>
          </cell>
          <cell r="ES116" t="str">
            <v>44-46</v>
          </cell>
          <cell r="EU116">
            <v>0</v>
          </cell>
          <cell r="EW116" t="str">
            <v>48-50</v>
          </cell>
          <cell r="EY116" t="str">
            <v>43-hết</v>
          </cell>
          <cell r="FA116">
            <v>0</v>
          </cell>
          <cell r="FC116" t="str">
            <v>43-hết</v>
          </cell>
          <cell r="FE116">
            <v>0</v>
          </cell>
          <cell r="FG116" t="str">
            <v>28-hết</v>
          </cell>
          <cell r="FI116" t="str">
            <v>28-hết</v>
          </cell>
          <cell r="FK116" t="str">
            <v>40-42</v>
          </cell>
          <cell r="FM116" t="str">
            <v>20-22</v>
          </cell>
          <cell r="FO116" t="str">
            <v>43-hết</v>
          </cell>
          <cell r="FQ116">
            <v>0</v>
          </cell>
          <cell r="FS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t="str">
            <v>THUD2(3)(H.Giang)</v>
          </cell>
          <cell r="AI117" t="str">
            <v>ĐA.KCBTCT(3)(K.Oanh)</v>
          </cell>
          <cell r="AK117" t="str">
            <v>KCBTCT(3)(V.Sơn)</v>
          </cell>
          <cell r="AM117" t="str">
            <v>KCBTCT(3)(B.Toàn)</v>
          </cell>
          <cell r="AO117">
            <v>0</v>
          </cell>
          <cell r="AQ117" t="str">
            <v>CĐTNKTR(3)(D21KTR1.CDTN)</v>
          </cell>
          <cell r="AS117" t="str">
            <v>CSVHVN(3)(K.Trang)</v>
          </cell>
          <cell r="AU117">
            <v>0</v>
          </cell>
          <cell r="AW117">
            <v>0</v>
          </cell>
          <cell r="AY117">
            <v>0</v>
          </cell>
          <cell r="BA117">
            <v>0</v>
          </cell>
          <cell r="BC117" t="str">
            <v>KCCTR(3)(H.Vinh)</v>
          </cell>
          <cell r="BE117">
            <v>0</v>
          </cell>
          <cell r="BG117">
            <v>0</v>
          </cell>
          <cell r="BI117">
            <v>0</v>
          </cell>
          <cell r="BK117" t="str">
            <v>TKĐĐT(3)(S.Vinh)</v>
          </cell>
          <cell r="BM117">
            <v>0</v>
          </cell>
          <cell r="BO117">
            <v>0</v>
          </cell>
          <cell r="BQ117">
            <v>0</v>
          </cell>
          <cell r="BS117">
            <v>0</v>
          </cell>
          <cell r="BU117">
            <v>0</v>
          </cell>
          <cell r="BW117" t="str">
            <v>DTOAN(3)(T.Hải)</v>
          </cell>
          <cell r="BY117" t="str">
            <v>KCBTCT(3)(T.Dũng)</v>
          </cell>
          <cell r="CA117">
            <v>0</v>
          </cell>
          <cell r="CC117">
            <v>0</v>
          </cell>
          <cell r="CE117">
            <v>0</v>
          </cell>
          <cell r="CG117">
            <v>0</v>
          </cell>
          <cell r="CI117">
            <v>0</v>
          </cell>
          <cell r="CK117">
            <v>0</v>
          </cell>
          <cell r="CM117">
            <v>0</v>
          </cell>
          <cell r="CO117" t="str">
            <v>KTCB(3)(H.Toàn)</v>
          </cell>
          <cell r="CQ117">
            <v>0</v>
          </cell>
          <cell r="CS117">
            <v>0</v>
          </cell>
          <cell r="CU117">
            <v>0</v>
          </cell>
          <cell r="CW117">
            <v>0</v>
          </cell>
          <cell r="CY117">
            <v>0</v>
          </cell>
          <cell r="DA117">
            <v>0</v>
          </cell>
          <cell r="DC117" t="str">
            <v>KTEXCEL(3)(V.Thống)</v>
          </cell>
          <cell r="DE117" t="str">
            <v>QLNNTHĐXD(3)(N.Khang)</v>
          </cell>
          <cell r="DG117" t="str">
            <v>QLTTDA(3)(Th.Dương)</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t="str">
            <v>CTDL&amp;TT(3)(T.Sơn)</v>
          </cell>
          <cell r="ES117" t="str">
            <v>SBVL1(3)(Q.Thuận)</v>
          </cell>
          <cell r="EU117">
            <v>0</v>
          </cell>
          <cell r="EW117" t="str">
            <v>LTCB(3)(X.Hậu)</v>
          </cell>
          <cell r="EY117" t="str">
            <v>TANHB1.2(3)(Th.Hằng(TG))</v>
          </cell>
          <cell r="FA117">
            <v>0</v>
          </cell>
          <cell r="FC117" t="str">
            <v>TINUD(3)(T.Linh)</v>
          </cell>
          <cell r="FE117">
            <v>0</v>
          </cell>
          <cell r="FG117" t="str">
            <v>CNXHKH(3)(T.Mến)</v>
          </cell>
          <cell r="FI117" t="str">
            <v>NLTKE(3)(Th.Cúc)</v>
          </cell>
          <cell r="FK117" t="str">
            <v>TANHB1.2(3)(T.Lê)</v>
          </cell>
          <cell r="FM117" t="str">
            <v>KTVĩMo(3)(T.Nhiệm)</v>
          </cell>
          <cell r="FO117" t="str">
            <v>TANHB1.2(3)(M.Linh)</v>
          </cell>
          <cell r="FQ117">
            <v>0</v>
          </cell>
          <cell r="FS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row>
        <row r="120">
          <cell r="G120">
            <v>0</v>
          </cell>
          <cell r="I120">
            <v>0</v>
          </cell>
          <cell r="K120">
            <v>0</v>
          </cell>
          <cell r="M120">
            <v>0</v>
          </cell>
          <cell r="O120">
            <v>0</v>
          </cell>
          <cell r="Q120">
            <v>0</v>
          </cell>
          <cell r="S120">
            <v>0</v>
          </cell>
          <cell r="U120">
            <v>0</v>
          </cell>
          <cell r="W120">
            <v>0</v>
          </cell>
          <cell r="Y120" t="str">
            <v>65-68</v>
          </cell>
          <cell r="AA120" t="str">
            <v>65-68</v>
          </cell>
          <cell r="AC120" t="str">
            <v>65-68</v>
          </cell>
          <cell r="AE120" t="str">
            <v>65-68</v>
          </cell>
          <cell r="AG120">
            <v>0</v>
          </cell>
          <cell r="AI120">
            <v>0</v>
          </cell>
          <cell r="AK120">
            <v>0</v>
          </cell>
          <cell r="AM120">
            <v>0</v>
          </cell>
          <cell r="AO120">
            <v>0</v>
          </cell>
          <cell r="AQ120">
            <v>0</v>
          </cell>
          <cell r="AS120">
            <v>0</v>
          </cell>
          <cell r="AU120">
            <v>0</v>
          </cell>
          <cell r="AW120" t="str">
            <v>61-63</v>
          </cell>
          <cell r="AY120">
            <v>0</v>
          </cell>
          <cell r="BA120">
            <v>0</v>
          </cell>
          <cell r="BC120">
            <v>0</v>
          </cell>
          <cell r="BE120">
            <v>0</v>
          </cell>
          <cell r="BG120">
            <v>0</v>
          </cell>
          <cell r="BI120">
            <v>0</v>
          </cell>
          <cell r="BK120">
            <v>0</v>
          </cell>
          <cell r="BM120" t="str">
            <v>28-hết</v>
          </cell>
          <cell r="BO120">
            <v>0</v>
          </cell>
          <cell r="BQ120">
            <v>0</v>
          </cell>
          <cell r="BS120">
            <v>0</v>
          </cell>
          <cell r="BU120">
            <v>0</v>
          </cell>
          <cell r="BW120">
            <v>0</v>
          </cell>
          <cell r="BY120">
            <v>0</v>
          </cell>
          <cell r="CA120">
            <v>0</v>
          </cell>
          <cell r="CC120">
            <v>0</v>
          </cell>
          <cell r="CE120" t="str">
            <v>35-37</v>
          </cell>
          <cell r="CG120">
            <v>0</v>
          </cell>
          <cell r="CI120" t="str">
            <v>37-39</v>
          </cell>
          <cell r="CK120" t="str">
            <v>35-37</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t="str">
            <v>41-43</v>
          </cell>
          <cell r="DO120" t="str">
            <v>47-49</v>
          </cell>
          <cell r="DQ120" t="str">
            <v>36-38</v>
          </cell>
          <cell r="DS120">
            <v>0</v>
          </cell>
          <cell r="DU120">
            <v>0</v>
          </cell>
          <cell r="DW120" t="str">
            <v>53-56</v>
          </cell>
          <cell r="DY120" t="str">
            <v>53-56</v>
          </cell>
          <cell r="EA120" t="str">
            <v>45-48</v>
          </cell>
          <cell r="EC120">
            <v>0</v>
          </cell>
          <cell r="EE120">
            <v>0</v>
          </cell>
          <cell r="EG120" t="str">
            <v>55-57</v>
          </cell>
          <cell r="EI120" t="str">
            <v>49-51</v>
          </cell>
          <cell r="EK120">
            <v>0</v>
          </cell>
          <cell r="EM120" t="str">
            <v>58-hết</v>
          </cell>
          <cell r="EO120" t="str">
            <v>25-28</v>
          </cell>
          <cell r="EQ120">
            <v>0</v>
          </cell>
          <cell r="ES120">
            <v>0</v>
          </cell>
          <cell r="EU120">
            <v>0</v>
          </cell>
          <cell r="EW120">
            <v>0</v>
          </cell>
          <cell r="EY120">
            <v>0</v>
          </cell>
          <cell r="FA120">
            <v>0</v>
          </cell>
          <cell r="FC120">
            <v>0</v>
          </cell>
          <cell r="FE120">
            <v>0</v>
          </cell>
          <cell r="FG120">
            <v>0</v>
          </cell>
          <cell r="FI120">
            <v>0</v>
          </cell>
          <cell r="FK120">
            <v>0</v>
          </cell>
          <cell r="FM120">
            <v>0</v>
          </cell>
          <cell r="FO120">
            <v>0</v>
          </cell>
          <cell r="FQ120">
            <v>0</v>
          </cell>
          <cell r="FS120">
            <v>0</v>
          </cell>
        </row>
        <row r="121">
          <cell r="G121">
            <v>0</v>
          </cell>
          <cell r="I121">
            <v>0</v>
          </cell>
          <cell r="K121">
            <v>0</v>
          </cell>
          <cell r="M121">
            <v>0</v>
          </cell>
          <cell r="O121">
            <v>0</v>
          </cell>
          <cell r="Q121">
            <v>0</v>
          </cell>
          <cell r="S121">
            <v>0</v>
          </cell>
          <cell r="U121">
            <v>0</v>
          </cell>
          <cell r="W121">
            <v>0</v>
          </cell>
          <cell r="Y121" t="str">
            <v>THNN-XD(4)(Tr.Thái)</v>
          </cell>
          <cell r="AA121" t="str">
            <v>THNN-XD(4)(B.Sáu)</v>
          </cell>
          <cell r="AC121" t="str">
            <v>THNN-XD(4)(Q.Hòa)</v>
          </cell>
          <cell r="AE121" t="str">
            <v>THNN-XD(4)(V.Hùng)</v>
          </cell>
          <cell r="AG121">
            <v>0</v>
          </cell>
          <cell r="AI121">
            <v>0</v>
          </cell>
          <cell r="AK121">
            <v>0</v>
          </cell>
          <cell r="AM121">
            <v>0</v>
          </cell>
          <cell r="AO121">
            <v>0</v>
          </cell>
          <cell r="AQ121">
            <v>0</v>
          </cell>
          <cell r="AS121">
            <v>0</v>
          </cell>
          <cell r="AU121">
            <v>0</v>
          </cell>
          <cell r="AW121" t="str">
            <v>ĐAK.KTNT3(3)(D22KNT1ĐAK.KTNT3)</v>
          </cell>
          <cell r="AY121">
            <v>0</v>
          </cell>
          <cell r="BA121">
            <v>0</v>
          </cell>
          <cell r="BC121">
            <v>0</v>
          </cell>
          <cell r="BE121">
            <v>0</v>
          </cell>
          <cell r="BG121">
            <v>0</v>
          </cell>
          <cell r="BI121">
            <v>0</v>
          </cell>
          <cell r="BK121">
            <v>0</v>
          </cell>
          <cell r="BM121" t="str">
            <v>KCT(3)(Q.Thuận)</v>
          </cell>
          <cell r="BO121">
            <v>0</v>
          </cell>
          <cell r="BQ121">
            <v>0</v>
          </cell>
          <cell r="BS121">
            <v>0</v>
          </cell>
          <cell r="BU121">
            <v>0</v>
          </cell>
          <cell r="BW121">
            <v>0</v>
          </cell>
          <cell r="BY121">
            <v>0</v>
          </cell>
          <cell r="CA121">
            <v>0</v>
          </cell>
          <cell r="CC121">
            <v>0</v>
          </cell>
          <cell r="CE121" t="str">
            <v>PPTINH(3)(V.Hiệp)</v>
          </cell>
          <cell r="CG121">
            <v>0</v>
          </cell>
          <cell r="CI121" t="str">
            <v>VĐKUD(3)(K.Dân(TG))</v>
          </cell>
          <cell r="CK121" t="str">
            <v>HTĐĐTOT(3)(Đ.Toa)</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t="str">
            <v>KTTC2(3)(B.Hồng)</v>
          </cell>
          <cell r="DO121" t="str">
            <v>KTTDNXD1(3)(Th.Cúc)</v>
          </cell>
          <cell r="DQ121" t="str">
            <v>KTTTCCT(3)(Đ.Tân)</v>
          </cell>
          <cell r="DS121">
            <v>0</v>
          </cell>
          <cell r="DU121">
            <v>0</v>
          </cell>
          <cell r="DW121" t="str">
            <v>GDTC4(4)(P.Lâm)</v>
          </cell>
          <cell r="DY121" t="str">
            <v>GDTC4(4)(V.Học)</v>
          </cell>
          <cell r="EA121" t="str">
            <v>GDTC4(4)(V.Minh)</v>
          </cell>
          <cell r="EC121">
            <v>0</v>
          </cell>
          <cell r="EE121">
            <v>0</v>
          </cell>
          <cell r="EG121" t="str">
            <v>SBVL1(3)(T.Công)</v>
          </cell>
          <cell r="EI121" t="str">
            <v>SBVL1(3)(B.Lợi)</v>
          </cell>
          <cell r="EK121">
            <v>0</v>
          </cell>
          <cell r="EM121" t="str">
            <v>BCKG(3)(N.Hòa)</v>
          </cell>
          <cell r="EO121" t="str">
            <v>GDTC2(4)(V.Đông)</v>
          </cell>
          <cell r="EQ121">
            <v>0</v>
          </cell>
          <cell r="ES121">
            <v>0</v>
          </cell>
          <cell r="EU121">
            <v>0</v>
          </cell>
          <cell r="EW121">
            <v>0</v>
          </cell>
          <cell r="EY121">
            <v>0</v>
          </cell>
          <cell r="FA121">
            <v>0</v>
          </cell>
          <cell r="FC121">
            <v>0</v>
          </cell>
          <cell r="FE121">
            <v>0</v>
          </cell>
          <cell r="FG121">
            <v>0</v>
          </cell>
          <cell r="FI121">
            <v>0</v>
          </cell>
          <cell r="FK121">
            <v>0</v>
          </cell>
          <cell r="FM121">
            <v>0</v>
          </cell>
          <cell r="FO121">
            <v>0</v>
          </cell>
          <cell r="FQ121">
            <v>0</v>
          </cell>
          <cell r="FS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t="str">
            <v>29-hết</v>
          </cell>
          <cell r="AW122" t="str">
            <v>64-65</v>
          </cell>
          <cell r="AY122">
            <v>0</v>
          </cell>
          <cell r="BA122">
            <v>0</v>
          </cell>
          <cell r="BC122">
            <v>0</v>
          </cell>
          <cell r="BE122">
            <v>0</v>
          </cell>
          <cell r="BG122">
            <v>0</v>
          </cell>
          <cell r="BI122">
            <v>0</v>
          </cell>
          <cell r="BK122">
            <v>0</v>
          </cell>
          <cell r="BM122" t="str">
            <v>40-41</v>
          </cell>
          <cell r="BO122">
            <v>0</v>
          </cell>
          <cell r="BQ122">
            <v>0</v>
          </cell>
          <cell r="BS122">
            <v>0</v>
          </cell>
          <cell r="BU122">
            <v>0</v>
          </cell>
          <cell r="BW122">
            <v>0</v>
          </cell>
          <cell r="BY122">
            <v>0</v>
          </cell>
          <cell r="CA122">
            <v>0</v>
          </cell>
          <cell r="CC122">
            <v>0</v>
          </cell>
          <cell r="CE122" t="str">
            <v>40-41</v>
          </cell>
          <cell r="CG122">
            <v>0</v>
          </cell>
          <cell r="CI122" t="str">
            <v>25-26</v>
          </cell>
          <cell r="CK122" t="str">
            <v>26-27</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t="str">
            <v>29-hết</v>
          </cell>
          <cell r="DO122" t="str">
            <v>29-hết</v>
          </cell>
          <cell r="DQ122" t="str">
            <v>44-hết</v>
          </cell>
          <cell r="DS122">
            <v>0</v>
          </cell>
          <cell r="DU122">
            <v>0</v>
          </cell>
          <cell r="DW122">
            <v>0</v>
          </cell>
          <cell r="DY122">
            <v>0</v>
          </cell>
          <cell r="EA122">
            <v>0</v>
          </cell>
          <cell r="EC122">
            <v>0</v>
          </cell>
          <cell r="EE122" t="str">
            <v>29-hết</v>
          </cell>
          <cell r="EG122">
            <v>0</v>
          </cell>
          <cell r="EI122" t="str">
            <v>29-hết</v>
          </cell>
          <cell r="EK122">
            <v>0</v>
          </cell>
          <cell r="EM122">
            <v>0</v>
          </cell>
          <cell r="EO122">
            <v>0</v>
          </cell>
          <cell r="EQ122">
            <v>0</v>
          </cell>
          <cell r="ES122">
            <v>0</v>
          </cell>
          <cell r="EU122">
            <v>0</v>
          </cell>
          <cell r="EW122">
            <v>0</v>
          </cell>
          <cell r="EY122">
            <v>0</v>
          </cell>
          <cell r="FA122">
            <v>0</v>
          </cell>
          <cell r="FC122">
            <v>0</v>
          </cell>
          <cell r="FE122">
            <v>0</v>
          </cell>
          <cell r="FG122">
            <v>0</v>
          </cell>
          <cell r="FI122">
            <v>0</v>
          </cell>
          <cell r="FK122">
            <v>0</v>
          </cell>
          <cell r="FM122">
            <v>0</v>
          </cell>
          <cell r="FO122">
            <v>0</v>
          </cell>
          <cell r="FQ122">
            <v>0</v>
          </cell>
          <cell r="FS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t="str">
            <v>NLTKNT(2)(A.Nương)</v>
          </cell>
          <cell r="AW123" t="str">
            <v>ĐAK.KTNT3(2)(D22KNT1ĐAK.KTNT3)</v>
          </cell>
          <cell r="AY123">
            <v>0</v>
          </cell>
          <cell r="BA123">
            <v>0</v>
          </cell>
          <cell r="BC123">
            <v>0</v>
          </cell>
          <cell r="BE123">
            <v>0</v>
          </cell>
          <cell r="BG123">
            <v>0</v>
          </cell>
          <cell r="BI123">
            <v>0</v>
          </cell>
          <cell r="BK123">
            <v>0</v>
          </cell>
          <cell r="BM123" t="str">
            <v>NM(2)(P.Trúc)</v>
          </cell>
          <cell r="BO123">
            <v>0</v>
          </cell>
          <cell r="BQ123">
            <v>0</v>
          </cell>
          <cell r="BS123">
            <v>0</v>
          </cell>
          <cell r="BU123">
            <v>0</v>
          </cell>
          <cell r="BW123">
            <v>0</v>
          </cell>
          <cell r="BY123">
            <v>0</v>
          </cell>
          <cell r="CA123">
            <v>0</v>
          </cell>
          <cell r="CC123">
            <v>0</v>
          </cell>
          <cell r="CE123" t="str">
            <v>PT&amp;TKHT(2)(C.Bằng)</v>
          </cell>
          <cell r="CG123">
            <v>0</v>
          </cell>
          <cell r="CI123" t="str">
            <v>CHLCUD(2)(Th.Dân)</v>
          </cell>
          <cell r="CK123" t="str">
            <v>CHLCUD(2)(Th.Huy)</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t="str">
            <v>TTCKHOAN(2)(T.Hiếu)</v>
          </cell>
          <cell r="DO123" t="str">
            <v>KTXD 1(2)(T.Thiểm)</v>
          </cell>
          <cell r="DQ123" t="str">
            <v>AV2(2)(M.Linh)</v>
          </cell>
          <cell r="DS123">
            <v>0</v>
          </cell>
          <cell r="DU123">
            <v>0</v>
          </cell>
          <cell r="DW123">
            <v>0</v>
          </cell>
          <cell r="DY123">
            <v>0</v>
          </cell>
          <cell r="EA123">
            <v>0</v>
          </cell>
          <cell r="EC123">
            <v>0</v>
          </cell>
          <cell r="EE123" t="str">
            <v>GTICH2(2)(Th.Loan)</v>
          </cell>
          <cell r="EG123">
            <v>0</v>
          </cell>
          <cell r="EI123" t="str">
            <v>GTICH2(2)(V.Hiệp)</v>
          </cell>
          <cell r="EK123">
            <v>0</v>
          </cell>
          <cell r="EM123">
            <v>0</v>
          </cell>
          <cell r="EO123">
            <v>0</v>
          </cell>
          <cell r="EQ123">
            <v>0</v>
          </cell>
          <cell r="ES123">
            <v>0</v>
          </cell>
          <cell r="EU123">
            <v>0</v>
          </cell>
          <cell r="EW123">
            <v>0</v>
          </cell>
          <cell r="EY123">
            <v>0</v>
          </cell>
          <cell r="FA123">
            <v>0</v>
          </cell>
          <cell r="FC123">
            <v>0</v>
          </cell>
          <cell r="FE123">
            <v>0</v>
          </cell>
          <cell r="FG123">
            <v>0</v>
          </cell>
          <cell r="FI123">
            <v>0</v>
          </cell>
          <cell r="FK123">
            <v>0</v>
          </cell>
          <cell r="FM123">
            <v>0</v>
          </cell>
          <cell r="FO123">
            <v>0</v>
          </cell>
          <cell r="FQ123">
            <v>0</v>
          </cell>
          <cell r="FS123">
            <v>0</v>
          </cell>
        </row>
        <row r="124">
          <cell r="G124">
            <v>0</v>
          </cell>
          <cell r="I124">
            <v>0</v>
          </cell>
          <cell r="K124">
            <v>0</v>
          </cell>
          <cell r="M124">
            <v>0</v>
          </cell>
          <cell r="O124">
            <v>0</v>
          </cell>
          <cell r="Q124">
            <v>0</v>
          </cell>
          <cell r="S124">
            <v>0</v>
          </cell>
          <cell r="U124">
            <v>0</v>
          </cell>
          <cell r="W124">
            <v>0</v>
          </cell>
          <cell r="Y124" t="str">
            <v>69-72</v>
          </cell>
          <cell r="AA124" t="str">
            <v>69-72</v>
          </cell>
          <cell r="AC124" t="str">
            <v>69-72</v>
          </cell>
          <cell r="AE124" t="str">
            <v>69-72</v>
          </cell>
          <cell r="AG124" t="str">
            <v>53-56</v>
          </cell>
          <cell r="AI124" t="str">
            <v>27-28</v>
          </cell>
          <cell r="AK124" t="str">
            <v>21-22</v>
          </cell>
          <cell r="AM124" t="str">
            <v>53-56</v>
          </cell>
          <cell r="AO124">
            <v>0</v>
          </cell>
          <cell r="AQ124">
            <v>0</v>
          </cell>
          <cell r="AS124" t="str">
            <v>46-47</v>
          </cell>
          <cell r="AU124">
            <v>0</v>
          </cell>
          <cell r="AW124">
            <v>0</v>
          </cell>
          <cell r="AY124">
            <v>0</v>
          </cell>
          <cell r="BA124" t="str">
            <v>56-57</v>
          </cell>
          <cell r="BC124" t="str">
            <v>41-42</v>
          </cell>
          <cell r="BE124">
            <v>0</v>
          </cell>
          <cell r="BG124">
            <v>0</v>
          </cell>
          <cell r="BI124">
            <v>0</v>
          </cell>
          <cell r="BK124" t="str">
            <v>15-16</v>
          </cell>
          <cell r="BM124">
            <v>0</v>
          </cell>
          <cell r="BO124">
            <v>0</v>
          </cell>
          <cell r="BQ124">
            <v>0</v>
          </cell>
          <cell r="BS124">
            <v>0</v>
          </cell>
          <cell r="BU124">
            <v>0</v>
          </cell>
          <cell r="BW124">
            <v>0</v>
          </cell>
          <cell r="BY124" t="str">
            <v>27-28</v>
          </cell>
          <cell r="CA124">
            <v>0</v>
          </cell>
          <cell r="CC124">
            <v>0</v>
          </cell>
          <cell r="CE124">
            <v>0</v>
          </cell>
          <cell r="CG124">
            <v>0</v>
          </cell>
          <cell r="CI124">
            <v>0</v>
          </cell>
          <cell r="CK124">
            <v>0</v>
          </cell>
          <cell r="CM124">
            <v>0</v>
          </cell>
          <cell r="CO124" t="str">
            <v>30-hết</v>
          </cell>
          <cell r="CQ124">
            <v>0</v>
          </cell>
          <cell r="CS124">
            <v>0</v>
          </cell>
          <cell r="CU124">
            <v>0</v>
          </cell>
          <cell r="CW124">
            <v>0</v>
          </cell>
          <cell r="CY124">
            <v>0</v>
          </cell>
          <cell r="DA124">
            <v>0</v>
          </cell>
          <cell r="DC124">
            <v>0</v>
          </cell>
          <cell r="DE124" t="str">
            <v>26-27</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t="str">
            <v>36-37</v>
          </cell>
          <cell r="ES124" t="str">
            <v>42-43</v>
          </cell>
          <cell r="EU124">
            <v>0</v>
          </cell>
          <cell r="EW124" t="str">
            <v>37-38</v>
          </cell>
          <cell r="EY124" t="str">
            <v>51-52</v>
          </cell>
          <cell r="FA124">
            <v>0</v>
          </cell>
          <cell r="FC124" t="str">
            <v>43-44</v>
          </cell>
          <cell r="FE124">
            <v>0</v>
          </cell>
          <cell r="FG124">
            <v>0</v>
          </cell>
          <cell r="FI124" t="str">
            <v>38-39</v>
          </cell>
          <cell r="FK124" t="str">
            <v>27-28</v>
          </cell>
          <cell r="FM124" t="str">
            <v>41-42</v>
          </cell>
          <cell r="FO124">
            <v>0</v>
          </cell>
          <cell r="FQ124">
            <v>0</v>
          </cell>
          <cell r="FS124">
            <v>0</v>
          </cell>
        </row>
        <row r="125">
          <cell r="G125">
            <v>0</v>
          </cell>
          <cell r="I125">
            <v>0</v>
          </cell>
          <cell r="K125">
            <v>0</v>
          </cell>
          <cell r="M125">
            <v>0</v>
          </cell>
          <cell r="O125">
            <v>0</v>
          </cell>
          <cell r="Q125">
            <v>0</v>
          </cell>
          <cell r="S125">
            <v>0</v>
          </cell>
          <cell r="U125">
            <v>0</v>
          </cell>
          <cell r="W125">
            <v>0</v>
          </cell>
          <cell r="Y125" t="str">
            <v>THNN-XD(4)(Tr.Thái)</v>
          </cell>
          <cell r="AA125" t="str">
            <v>THNN-XD(4)(B.Sáu)</v>
          </cell>
          <cell r="AC125" t="str">
            <v>THNN-XD(4)(Q.Hòa)</v>
          </cell>
          <cell r="AE125" t="str">
            <v>THNN-XD(4)(V.Hùng)</v>
          </cell>
          <cell r="AG125" t="str">
            <v>GDTC4(4)(V.Minh)</v>
          </cell>
          <cell r="AI125" t="str">
            <v>KTRCTR(2)(K.Trang)</v>
          </cell>
          <cell r="AK125" t="str">
            <v>ĐA.KCBTCT(2)(V.Sơn)</v>
          </cell>
          <cell r="AM125" t="str">
            <v>GDTC4(4)(P.Lâm)</v>
          </cell>
          <cell r="AO125">
            <v>0</v>
          </cell>
          <cell r="AQ125">
            <v>0</v>
          </cell>
          <cell r="AS125" t="str">
            <v>ĐAK.KTNT5(2)(D21NT1ĐAK.KTNT5)</v>
          </cell>
          <cell r="AU125">
            <v>0</v>
          </cell>
          <cell r="AW125">
            <v>0</v>
          </cell>
          <cell r="AY125">
            <v>0</v>
          </cell>
          <cell r="BA125" t="str">
            <v>ĐAK.CTKT.19(2)(H.Dũng)</v>
          </cell>
          <cell r="BC125" t="str">
            <v>KCCTR(2)(H.Vinh)</v>
          </cell>
          <cell r="BE125">
            <v>0</v>
          </cell>
          <cell r="BG125">
            <v>0</v>
          </cell>
          <cell r="BI125">
            <v>0</v>
          </cell>
          <cell r="BK125" t="str">
            <v>ĐATKĐ(2)(T.Bích)</v>
          </cell>
          <cell r="BM125">
            <v>0</v>
          </cell>
          <cell r="BO125">
            <v>0</v>
          </cell>
          <cell r="BQ125">
            <v>0</v>
          </cell>
          <cell r="BS125">
            <v>0</v>
          </cell>
          <cell r="BU125">
            <v>0</v>
          </cell>
          <cell r="BW125">
            <v>0</v>
          </cell>
          <cell r="BY125" t="str">
            <v>TTHCM(2)(Thu.Trang)</v>
          </cell>
          <cell r="CA125">
            <v>0</v>
          </cell>
          <cell r="CC125">
            <v>0</v>
          </cell>
          <cell r="CE125">
            <v>0</v>
          </cell>
          <cell r="CG125">
            <v>0</v>
          </cell>
          <cell r="CI125">
            <v>0</v>
          </cell>
          <cell r="CK125">
            <v>0</v>
          </cell>
          <cell r="CM125">
            <v>0</v>
          </cell>
          <cell r="CO125" t="str">
            <v>KTCB(2)(H.Toàn)</v>
          </cell>
          <cell r="CQ125">
            <v>0</v>
          </cell>
          <cell r="CS125">
            <v>0</v>
          </cell>
          <cell r="CU125">
            <v>0</v>
          </cell>
          <cell r="CW125">
            <v>0</v>
          </cell>
          <cell r="CY125">
            <v>0</v>
          </cell>
          <cell r="DA125">
            <v>0</v>
          </cell>
          <cell r="DC125">
            <v>0</v>
          </cell>
          <cell r="DE125" t="str">
            <v>TTQTTXD(2)(N.Khang)</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t="str">
            <v>MMTINH(2)(L.Tín)</v>
          </cell>
          <cell r="ES125" t="str">
            <v>TANHB1.2(2)(M.Linh)</v>
          </cell>
          <cell r="EU125">
            <v>0</v>
          </cell>
          <cell r="EW125" t="str">
            <v>COLT(2)(C.Đức)</v>
          </cell>
          <cell r="EY125" t="str">
            <v>LTCB(2)(T.Sơn)</v>
          </cell>
          <cell r="FA125">
            <v>0</v>
          </cell>
          <cell r="FC125" t="str">
            <v>ĐIAKT(2)(C.Tường)</v>
          </cell>
          <cell r="FE125">
            <v>0</v>
          </cell>
          <cell r="FG125">
            <v>0</v>
          </cell>
          <cell r="FI125" t="str">
            <v>NLKTOAN(2)(A.Nhân)</v>
          </cell>
          <cell r="FK125" t="str">
            <v>KTCTML(2)(X.Hội)</v>
          </cell>
          <cell r="FM125" t="str">
            <v>NLKTOAN(2)(B.Hồng)</v>
          </cell>
          <cell r="FO125" t="str">
            <v>ÔN THI</v>
          </cell>
          <cell r="FQ125">
            <v>0</v>
          </cell>
          <cell r="FS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t="str">
            <v>60-62</v>
          </cell>
          <cell r="AK126" t="str">
            <v>23-25</v>
          </cell>
          <cell r="AM126">
            <v>0</v>
          </cell>
          <cell r="AO126">
            <v>0</v>
          </cell>
          <cell r="AQ126" t="str">
            <v>28-30</v>
          </cell>
          <cell r="AS126" t="str">
            <v>48-50</v>
          </cell>
          <cell r="AU126">
            <v>0</v>
          </cell>
          <cell r="AW126">
            <v>0</v>
          </cell>
          <cell r="AY126">
            <v>0</v>
          </cell>
          <cell r="BA126" t="str">
            <v>58-hết</v>
          </cell>
          <cell r="BC126" t="str">
            <v>43-hết</v>
          </cell>
          <cell r="BE126">
            <v>0</v>
          </cell>
          <cell r="BG126">
            <v>0</v>
          </cell>
          <cell r="BI126">
            <v>0</v>
          </cell>
          <cell r="BK126" t="str">
            <v>17-19</v>
          </cell>
          <cell r="BM126">
            <v>0</v>
          </cell>
          <cell r="BO126">
            <v>0</v>
          </cell>
          <cell r="BQ126">
            <v>0</v>
          </cell>
          <cell r="BS126">
            <v>0</v>
          </cell>
          <cell r="BU126">
            <v>0</v>
          </cell>
          <cell r="BW126" t="str">
            <v>54-56</v>
          </cell>
          <cell r="BY126" t="str">
            <v>67-69</v>
          </cell>
          <cell r="CA126">
            <v>0</v>
          </cell>
          <cell r="CC126" t="str">
            <v>39-41</v>
          </cell>
          <cell r="CE126">
            <v>0</v>
          </cell>
          <cell r="CG126">
            <v>0</v>
          </cell>
          <cell r="CI126">
            <v>0</v>
          </cell>
          <cell r="CK126">
            <v>0</v>
          </cell>
          <cell r="CM126">
            <v>0</v>
          </cell>
          <cell r="CO126" t="str">
            <v>38-40</v>
          </cell>
          <cell r="CQ126">
            <v>0</v>
          </cell>
          <cell r="CS126">
            <v>0</v>
          </cell>
          <cell r="CU126">
            <v>0</v>
          </cell>
          <cell r="CW126">
            <v>0</v>
          </cell>
          <cell r="CY126">
            <v>0</v>
          </cell>
          <cell r="DA126">
            <v>0</v>
          </cell>
          <cell r="DC126" t="str">
            <v>42-44</v>
          </cell>
          <cell r="DE126" t="str">
            <v>25-27</v>
          </cell>
          <cell r="DG126" t="str">
            <v>27-29</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t="str">
            <v>38-40</v>
          </cell>
          <cell r="ES126" t="str">
            <v>47-49</v>
          </cell>
          <cell r="EU126">
            <v>0</v>
          </cell>
          <cell r="EW126" t="str">
            <v>41-43</v>
          </cell>
          <cell r="EY126" t="str">
            <v>53-55</v>
          </cell>
          <cell r="FA126">
            <v>0</v>
          </cell>
          <cell r="FC126" t="str">
            <v>36-38</v>
          </cell>
          <cell r="FE126">
            <v>0</v>
          </cell>
          <cell r="FG126" t="str">
            <v>36-38</v>
          </cell>
          <cell r="FI126" t="str">
            <v>29-hết</v>
          </cell>
          <cell r="FK126" t="str">
            <v>29-hết</v>
          </cell>
          <cell r="FM126" t="str">
            <v>23-25</v>
          </cell>
          <cell r="FO126">
            <v>0</v>
          </cell>
          <cell r="FQ126">
            <v>0</v>
          </cell>
          <cell r="FS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t="str">
            <v>KCBTCT(3)(K.Oanh)</v>
          </cell>
          <cell r="AK127" t="str">
            <v>ĐA.KCBTCT(3)(V.Sơn)</v>
          </cell>
          <cell r="AM127">
            <v>0</v>
          </cell>
          <cell r="AO127">
            <v>0</v>
          </cell>
          <cell r="AQ127" t="str">
            <v>CĐTNKTR(3)(D21KTR1.CDTN)</v>
          </cell>
          <cell r="AS127" t="str">
            <v>ĐAK.KTNT5(3)(D21NT1ĐAK.KTNT5)</v>
          </cell>
          <cell r="AU127">
            <v>0</v>
          </cell>
          <cell r="AW127">
            <v>0</v>
          </cell>
          <cell r="AY127">
            <v>0</v>
          </cell>
          <cell r="BA127" t="str">
            <v>ĐAK.CTKT.19(3)(H.Dũng)</v>
          </cell>
          <cell r="BC127" t="str">
            <v>KCCTR(3)(H.Vinh)</v>
          </cell>
          <cell r="BE127">
            <v>0</v>
          </cell>
          <cell r="BG127">
            <v>0</v>
          </cell>
          <cell r="BI127">
            <v>0</v>
          </cell>
          <cell r="BK127" t="str">
            <v>ĐATKĐ(3)(T.Bích)</v>
          </cell>
          <cell r="BM127">
            <v>0</v>
          </cell>
          <cell r="BO127">
            <v>0</v>
          </cell>
          <cell r="BQ127">
            <v>0</v>
          </cell>
          <cell r="BS127">
            <v>0</v>
          </cell>
          <cell r="BU127">
            <v>0</v>
          </cell>
          <cell r="BW127" t="str">
            <v>DTOAN(3)(T.Hải)</v>
          </cell>
          <cell r="BY127" t="str">
            <v>KCBTCT(3)(T.Dũng)</v>
          </cell>
          <cell r="CA127">
            <v>0</v>
          </cell>
          <cell r="CC127" t="str">
            <v>CNPM(3)(T.Khánh(TG))</v>
          </cell>
          <cell r="CE127">
            <v>0</v>
          </cell>
          <cell r="CG127">
            <v>0</v>
          </cell>
          <cell r="CI127">
            <v>0</v>
          </cell>
          <cell r="CK127">
            <v>0</v>
          </cell>
          <cell r="CM127">
            <v>0</v>
          </cell>
          <cell r="CO127" t="str">
            <v>TH&amp;HT(3)(Chí.Sỹ)</v>
          </cell>
          <cell r="CQ127">
            <v>0</v>
          </cell>
          <cell r="CS127">
            <v>0</v>
          </cell>
          <cell r="CU127">
            <v>0</v>
          </cell>
          <cell r="CW127">
            <v>0</v>
          </cell>
          <cell r="CY127">
            <v>0</v>
          </cell>
          <cell r="DA127">
            <v>0</v>
          </cell>
          <cell r="DC127" t="str">
            <v>KTTC4(3)(B.Hồng)</v>
          </cell>
          <cell r="DE127" t="str">
            <v>QLNNTHĐXD(3)(N.Khang)</v>
          </cell>
          <cell r="DG127" t="str">
            <v>QLTTDA(3)(Th.Dương)</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t="str">
            <v>MMTINH(3)(L.Tín)</v>
          </cell>
          <cell r="ES127" t="str">
            <v>SBVL1(3)(Q.Thuận)</v>
          </cell>
          <cell r="EU127">
            <v>0</v>
          </cell>
          <cell r="EW127" t="str">
            <v>TANHB1.2(3)(T.Lê)</v>
          </cell>
          <cell r="EY127" t="str">
            <v>LTCB(3)(T.Sơn)</v>
          </cell>
          <cell r="FA127">
            <v>0</v>
          </cell>
          <cell r="FC127" t="str">
            <v>CHCTR(3)(T.Công)</v>
          </cell>
          <cell r="FE127">
            <v>0</v>
          </cell>
          <cell r="FG127" t="str">
            <v>TANHB1.2(3)(M.Linh)</v>
          </cell>
          <cell r="FI127" t="str">
            <v>KTCTML(3)(X.Hội)</v>
          </cell>
          <cell r="FK127" t="str">
            <v>NLTKE(3)(Th.Cúc)</v>
          </cell>
          <cell r="FM127" t="str">
            <v>KTVĩMo(3)(T.Nhiệm)</v>
          </cell>
          <cell r="FO127">
            <v>0</v>
          </cell>
          <cell r="FQ127">
            <v>0</v>
          </cell>
          <cell r="FS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row>
        <row r="130">
          <cell r="G130">
            <v>0</v>
          </cell>
          <cell r="I130">
            <v>0</v>
          </cell>
          <cell r="K130">
            <v>0</v>
          </cell>
          <cell r="M130">
            <v>0</v>
          </cell>
          <cell r="O130">
            <v>0</v>
          </cell>
          <cell r="Q130">
            <v>0</v>
          </cell>
          <cell r="S130">
            <v>0</v>
          </cell>
          <cell r="U130">
            <v>0</v>
          </cell>
          <cell r="W130">
            <v>0</v>
          </cell>
          <cell r="Y130" t="str">
            <v>73-76</v>
          </cell>
          <cell r="AA130" t="str">
            <v>73-76</v>
          </cell>
          <cell r="AC130" t="str">
            <v>73-76</v>
          </cell>
          <cell r="AE130" t="str">
            <v>73-76</v>
          </cell>
          <cell r="AG130">
            <v>0</v>
          </cell>
          <cell r="AI130">
            <v>0</v>
          </cell>
          <cell r="AK130">
            <v>0</v>
          </cell>
          <cell r="AM130">
            <v>0</v>
          </cell>
          <cell r="AO130">
            <v>0</v>
          </cell>
          <cell r="AQ130">
            <v>0</v>
          </cell>
          <cell r="AS130">
            <v>0</v>
          </cell>
          <cell r="AU130" t="str">
            <v>51-53</v>
          </cell>
          <cell r="AW130" t="str">
            <v>66-68</v>
          </cell>
          <cell r="AY130">
            <v>0</v>
          </cell>
          <cell r="BA130">
            <v>0</v>
          </cell>
          <cell r="BC130">
            <v>0</v>
          </cell>
          <cell r="BE130">
            <v>0</v>
          </cell>
          <cell r="BG130">
            <v>0</v>
          </cell>
          <cell r="BI130">
            <v>0</v>
          </cell>
          <cell r="BK130">
            <v>0</v>
          </cell>
          <cell r="BM130" t="str">
            <v>11-13</v>
          </cell>
          <cell r="BO130">
            <v>0</v>
          </cell>
          <cell r="BQ130">
            <v>0</v>
          </cell>
          <cell r="BS130">
            <v>0</v>
          </cell>
          <cell r="BU130">
            <v>0</v>
          </cell>
          <cell r="BW130">
            <v>0</v>
          </cell>
          <cell r="BY130">
            <v>0</v>
          </cell>
          <cell r="CA130">
            <v>0</v>
          </cell>
          <cell r="CC130">
            <v>0</v>
          </cell>
          <cell r="CE130" t="str">
            <v>38-40</v>
          </cell>
          <cell r="CG130">
            <v>0</v>
          </cell>
          <cell r="CI130" t="str">
            <v>53-56</v>
          </cell>
          <cell r="CK130" t="str">
            <v>49-52</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t="str">
            <v>45-47</v>
          </cell>
          <cell r="DO130" t="str">
            <v>53-56</v>
          </cell>
          <cell r="DQ130" t="str">
            <v>21-23</v>
          </cell>
          <cell r="DS130">
            <v>0</v>
          </cell>
          <cell r="DU130">
            <v>0</v>
          </cell>
          <cell r="DW130" t="str">
            <v>38-40</v>
          </cell>
          <cell r="DY130" t="str">
            <v>44-hết</v>
          </cell>
          <cell r="EA130" t="str">
            <v>56-58</v>
          </cell>
          <cell r="EC130">
            <v>0</v>
          </cell>
          <cell r="EE130">
            <v>0</v>
          </cell>
          <cell r="EG130" t="str">
            <v>43-hết</v>
          </cell>
          <cell r="EI130" t="str">
            <v>52-54</v>
          </cell>
          <cell r="EK130">
            <v>0</v>
          </cell>
          <cell r="EM130" t="str">
            <v>6-8</v>
          </cell>
          <cell r="EO130" t="str">
            <v>51-53</v>
          </cell>
          <cell r="EQ130">
            <v>0</v>
          </cell>
          <cell r="ES130">
            <v>0</v>
          </cell>
          <cell r="EU130">
            <v>0</v>
          </cell>
          <cell r="EW130">
            <v>0</v>
          </cell>
          <cell r="EY130">
            <v>0</v>
          </cell>
          <cell r="FA130">
            <v>0</v>
          </cell>
          <cell r="FC130">
            <v>0</v>
          </cell>
          <cell r="FE130">
            <v>0</v>
          </cell>
          <cell r="FG130">
            <v>0</v>
          </cell>
          <cell r="FI130">
            <v>0</v>
          </cell>
          <cell r="FK130">
            <v>0</v>
          </cell>
          <cell r="FM130">
            <v>0</v>
          </cell>
          <cell r="FO130">
            <v>0</v>
          </cell>
          <cell r="FQ130">
            <v>0</v>
          </cell>
          <cell r="FS130">
            <v>0</v>
          </cell>
        </row>
        <row r="131">
          <cell r="G131">
            <v>0</v>
          </cell>
          <cell r="I131">
            <v>0</v>
          </cell>
          <cell r="K131">
            <v>0</v>
          </cell>
          <cell r="M131">
            <v>0</v>
          </cell>
          <cell r="O131">
            <v>0</v>
          </cell>
          <cell r="Q131">
            <v>0</v>
          </cell>
          <cell r="S131">
            <v>0</v>
          </cell>
          <cell r="U131">
            <v>0</v>
          </cell>
          <cell r="W131">
            <v>0</v>
          </cell>
          <cell r="Y131" t="str">
            <v>THNN-XD(4)(Tr.Thái)</v>
          </cell>
          <cell r="AA131" t="str">
            <v>THNN-XD(4)(B.Sáu)</v>
          </cell>
          <cell r="AC131" t="str">
            <v>THNN-XD(4)(Q.Hòa)</v>
          </cell>
          <cell r="AE131" t="str">
            <v>THNN-XD(4)(V.Hùng)</v>
          </cell>
          <cell r="AG131">
            <v>0</v>
          </cell>
          <cell r="AI131">
            <v>0</v>
          </cell>
          <cell r="AK131">
            <v>0</v>
          </cell>
          <cell r="AM131">
            <v>0</v>
          </cell>
          <cell r="AO131">
            <v>0</v>
          </cell>
          <cell r="AQ131">
            <v>0</v>
          </cell>
          <cell r="AS131">
            <v>0</v>
          </cell>
          <cell r="AU131" t="str">
            <v>ĐAK.KTr7(3)(D22KTR1.DAK7)</v>
          </cell>
          <cell r="AW131" t="str">
            <v>ĐAK.KTNT3(3)(D22KNT1ĐAK.KTNT3)</v>
          </cell>
          <cell r="AY131">
            <v>0</v>
          </cell>
          <cell r="BA131">
            <v>0</v>
          </cell>
          <cell r="BC131">
            <v>0</v>
          </cell>
          <cell r="BE131">
            <v>0</v>
          </cell>
          <cell r="BG131">
            <v>0</v>
          </cell>
          <cell r="BI131">
            <v>0</v>
          </cell>
          <cell r="BK131">
            <v>0</v>
          </cell>
          <cell r="BM131" t="str">
            <v>ĐA.NM(3)(P.Trúc)</v>
          </cell>
          <cell r="BO131">
            <v>0</v>
          </cell>
          <cell r="BQ131">
            <v>0</v>
          </cell>
          <cell r="BS131">
            <v>0</v>
          </cell>
          <cell r="BU131">
            <v>0</v>
          </cell>
          <cell r="BW131">
            <v>0</v>
          </cell>
          <cell r="BY131">
            <v>0</v>
          </cell>
          <cell r="CA131">
            <v>0</v>
          </cell>
          <cell r="CC131">
            <v>0</v>
          </cell>
          <cell r="CE131" t="str">
            <v>PPTINH(3)(V.Hiệp)</v>
          </cell>
          <cell r="CG131">
            <v>0</v>
          </cell>
          <cell r="CI131" t="str">
            <v>GDTC4(4)(V.Đông)</v>
          </cell>
          <cell r="CK131" t="str">
            <v>GDTC4(4)(P.Lâm)</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t="str">
            <v>THUE(3)(T.Hiếu)</v>
          </cell>
          <cell r="DO131" t="str">
            <v>GDTC4(4)(V.Minh)</v>
          </cell>
          <cell r="DQ131" t="str">
            <v>BTL.KTXD(3)(T.Thiểm)</v>
          </cell>
          <cell r="DS131">
            <v>0</v>
          </cell>
          <cell r="DU131">
            <v>0</v>
          </cell>
          <cell r="DW131" t="str">
            <v>TQDL(3)(T.Nhiệm)</v>
          </cell>
          <cell r="DY131" t="str">
            <v>KTQTRI(3)(M.Ly)</v>
          </cell>
          <cell r="EA131" t="str">
            <v>QTSX(3)(Đ.Tâm)</v>
          </cell>
          <cell r="EC131">
            <v>0</v>
          </cell>
          <cell r="EE131">
            <v>0</v>
          </cell>
          <cell r="EG131" t="str">
            <v>TANHB1.2(3)(T.Lê)</v>
          </cell>
          <cell r="EI131" t="str">
            <v>SBVL1(3)(B.Lợi)</v>
          </cell>
          <cell r="EK131">
            <v>0</v>
          </cell>
          <cell r="EM131" t="str">
            <v>ĐA.CS4(3)(D24KTR1DACS4)</v>
          </cell>
          <cell r="EO131" t="str">
            <v>MTHUAT3(3)(A.Nương)</v>
          </cell>
          <cell r="EQ131">
            <v>0</v>
          </cell>
          <cell r="ES131">
            <v>0</v>
          </cell>
          <cell r="EU131">
            <v>0</v>
          </cell>
          <cell r="EW131">
            <v>0</v>
          </cell>
          <cell r="EY131">
            <v>0</v>
          </cell>
          <cell r="FA131">
            <v>0</v>
          </cell>
          <cell r="FC131">
            <v>0</v>
          </cell>
          <cell r="FE131">
            <v>0</v>
          </cell>
          <cell r="FG131">
            <v>0</v>
          </cell>
          <cell r="FI131">
            <v>0</v>
          </cell>
          <cell r="FK131">
            <v>0</v>
          </cell>
          <cell r="FM131">
            <v>0</v>
          </cell>
          <cell r="FO131">
            <v>0</v>
          </cell>
          <cell r="FQ131">
            <v>0</v>
          </cell>
          <cell r="FS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t="str">
            <v>54-55</v>
          </cell>
          <cell r="AW132" t="str">
            <v>69-70</v>
          </cell>
          <cell r="AY132">
            <v>0</v>
          </cell>
          <cell r="BA132">
            <v>0</v>
          </cell>
          <cell r="BC132">
            <v>0</v>
          </cell>
          <cell r="BE132">
            <v>0</v>
          </cell>
          <cell r="BG132">
            <v>0</v>
          </cell>
          <cell r="BI132">
            <v>0</v>
          </cell>
          <cell r="BK132">
            <v>0</v>
          </cell>
          <cell r="BM132" t="str">
            <v>14-15</v>
          </cell>
          <cell r="BO132">
            <v>0</v>
          </cell>
          <cell r="BQ132">
            <v>0</v>
          </cell>
          <cell r="BS132">
            <v>0</v>
          </cell>
          <cell r="BU132">
            <v>0</v>
          </cell>
          <cell r="BW132">
            <v>0</v>
          </cell>
          <cell r="BY132">
            <v>0</v>
          </cell>
          <cell r="CA132">
            <v>0</v>
          </cell>
          <cell r="CC132">
            <v>0</v>
          </cell>
          <cell r="CE132" t="str">
            <v>49-50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t="str">
            <v>27-28</v>
          </cell>
          <cell r="DO132">
            <v>0</v>
          </cell>
          <cell r="DQ132" t="str">
            <v>24-25</v>
          </cell>
          <cell r="DS132">
            <v>0</v>
          </cell>
          <cell r="DU132">
            <v>0</v>
          </cell>
          <cell r="DW132">
            <v>0</v>
          </cell>
          <cell r="DY132" t="str">
            <v>58-hết</v>
          </cell>
          <cell r="EA132" t="str">
            <v>59-hết</v>
          </cell>
          <cell r="EC132">
            <v>0</v>
          </cell>
          <cell r="EE132" t="str">
            <v>42-43</v>
          </cell>
          <cell r="EG132">
            <v>0</v>
          </cell>
          <cell r="EI132">
            <v>0</v>
          </cell>
          <cell r="EK132">
            <v>0</v>
          </cell>
          <cell r="EM132" t="str">
            <v>9-10</v>
          </cell>
          <cell r="EO132" t="str">
            <v>54-55</v>
          </cell>
          <cell r="EQ132">
            <v>0</v>
          </cell>
          <cell r="ES132">
            <v>0</v>
          </cell>
          <cell r="EU132">
            <v>0</v>
          </cell>
          <cell r="EW132">
            <v>0</v>
          </cell>
          <cell r="EY132">
            <v>0</v>
          </cell>
          <cell r="FA132">
            <v>0</v>
          </cell>
          <cell r="FC132">
            <v>0</v>
          </cell>
          <cell r="FE132">
            <v>0</v>
          </cell>
          <cell r="FG132">
            <v>0</v>
          </cell>
          <cell r="FI132">
            <v>0</v>
          </cell>
          <cell r="FK132">
            <v>0</v>
          </cell>
          <cell r="FM132">
            <v>0</v>
          </cell>
          <cell r="FO132">
            <v>0</v>
          </cell>
          <cell r="FQ132">
            <v>0</v>
          </cell>
          <cell r="FS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t="str">
            <v>ĐAK.KTr7(2)(D22KTR1.DAK7)</v>
          </cell>
          <cell r="AW133" t="str">
            <v>ĐAK.KTNT3(2)(D22KNT1ĐAK.KTNT3)</v>
          </cell>
          <cell r="AY133">
            <v>0</v>
          </cell>
          <cell r="BA133">
            <v>0</v>
          </cell>
          <cell r="BC133">
            <v>0</v>
          </cell>
          <cell r="BE133">
            <v>0</v>
          </cell>
          <cell r="BG133">
            <v>0</v>
          </cell>
          <cell r="BI133">
            <v>0</v>
          </cell>
          <cell r="BK133">
            <v>0</v>
          </cell>
          <cell r="BM133" t="str">
            <v>ĐA.NM(2)(P.Trúc)</v>
          </cell>
          <cell r="BO133">
            <v>0</v>
          </cell>
          <cell r="BQ133">
            <v>0</v>
          </cell>
          <cell r="BS133">
            <v>0</v>
          </cell>
          <cell r="BU133">
            <v>0</v>
          </cell>
          <cell r="BW133">
            <v>0</v>
          </cell>
          <cell r="BY133">
            <v>0</v>
          </cell>
          <cell r="CA133">
            <v>0</v>
          </cell>
          <cell r="CC133">
            <v>0</v>
          </cell>
          <cell r="CE133" t="str">
            <v>QTMANG(2)(L.Tín)</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t="str">
            <v>LSDCSVN(2)(T.Tiến)</v>
          </cell>
          <cell r="DO133">
            <v>0</v>
          </cell>
          <cell r="DQ133" t="str">
            <v>BTL.KTXD(2)(T.Thiểm)</v>
          </cell>
          <cell r="DS133">
            <v>0</v>
          </cell>
          <cell r="DU133">
            <v>0</v>
          </cell>
          <cell r="DW133">
            <v>0</v>
          </cell>
          <cell r="DY133" t="str">
            <v>THUE(2)(T.Hiếu)</v>
          </cell>
          <cell r="EA133" t="str">
            <v>QTSX(2)(Đ.Tâm)</v>
          </cell>
          <cell r="EC133">
            <v>0</v>
          </cell>
          <cell r="EE133" t="str">
            <v>HH-VKT(2)(N.Hòa)</v>
          </cell>
          <cell r="EG133">
            <v>0</v>
          </cell>
          <cell r="EI133">
            <v>0</v>
          </cell>
          <cell r="EK133">
            <v>0</v>
          </cell>
          <cell r="EM133" t="str">
            <v>ĐA.CS4(2)(D24KTR1DACS4)</v>
          </cell>
          <cell r="EO133" t="str">
            <v>MTHUAT3(2)(A.Nương)</v>
          </cell>
          <cell r="EQ133">
            <v>0</v>
          </cell>
          <cell r="ES133">
            <v>0</v>
          </cell>
          <cell r="EU133">
            <v>0</v>
          </cell>
          <cell r="EW133">
            <v>0</v>
          </cell>
          <cell r="EY133">
            <v>0</v>
          </cell>
          <cell r="FA133">
            <v>0</v>
          </cell>
          <cell r="FC133">
            <v>0</v>
          </cell>
          <cell r="FE133">
            <v>0</v>
          </cell>
          <cell r="FG133">
            <v>0</v>
          </cell>
          <cell r="FI133">
            <v>0</v>
          </cell>
          <cell r="FK133">
            <v>0</v>
          </cell>
          <cell r="FM133">
            <v>0</v>
          </cell>
          <cell r="FO133">
            <v>0</v>
          </cell>
          <cell r="FQ133">
            <v>0</v>
          </cell>
          <cell r="FS133">
            <v>0</v>
          </cell>
        </row>
        <row r="134">
          <cell r="G134">
            <v>0</v>
          </cell>
          <cell r="I134">
            <v>0</v>
          </cell>
          <cell r="K134">
            <v>0</v>
          </cell>
          <cell r="M134">
            <v>0</v>
          </cell>
          <cell r="O134">
            <v>0</v>
          </cell>
          <cell r="Q134">
            <v>0</v>
          </cell>
          <cell r="S134">
            <v>0</v>
          </cell>
          <cell r="U134">
            <v>0</v>
          </cell>
          <cell r="W134">
            <v>0</v>
          </cell>
          <cell r="Y134" t="str">
            <v>77-80</v>
          </cell>
          <cell r="AA134" t="str">
            <v>77-80</v>
          </cell>
          <cell r="AC134" t="str">
            <v>77-80</v>
          </cell>
          <cell r="AE134" t="str">
            <v>77-80</v>
          </cell>
          <cell r="AG134" t="str">
            <v>16-17</v>
          </cell>
          <cell r="AI134" t="str">
            <v>18-19</v>
          </cell>
          <cell r="AK134" t="str">
            <v>53-56</v>
          </cell>
          <cell r="AM134" t="str">
            <v>46-47</v>
          </cell>
          <cell r="AO134">
            <v>0</v>
          </cell>
          <cell r="AQ134">
            <v>0</v>
          </cell>
          <cell r="AS134" t="str">
            <v>56-57</v>
          </cell>
          <cell r="AU134">
            <v>0</v>
          </cell>
          <cell r="AW134">
            <v>0</v>
          </cell>
          <cell r="AY134">
            <v>0</v>
          </cell>
          <cell r="BA134" t="str">
            <v>41-42</v>
          </cell>
          <cell r="BC134" t="str">
            <v>28-hết</v>
          </cell>
          <cell r="BE134">
            <v>0</v>
          </cell>
          <cell r="BG134">
            <v>0</v>
          </cell>
          <cell r="BI134">
            <v>0</v>
          </cell>
          <cell r="BK134" t="str">
            <v>29-hết</v>
          </cell>
          <cell r="BM134">
            <v>0</v>
          </cell>
          <cell r="BO134">
            <v>0</v>
          </cell>
          <cell r="BQ134">
            <v>0</v>
          </cell>
          <cell r="BS134">
            <v>0</v>
          </cell>
          <cell r="BU134">
            <v>0</v>
          </cell>
          <cell r="BW134" t="str">
            <v>41-42</v>
          </cell>
          <cell r="BY134" t="str">
            <v>53-56</v>
          </cell>
          <cell r="CA134">
            <v>0</v>
          </cell>
          <cell r="CC134" t="str">
            <v>42-43</v>
          </cell>
          <cell r="CE134">
            <v>0</v>
          </cell>
          <cell r="CG134">
            <v>0</v>
          </cell>
          <cell r="CI134">
            <v>0</v>
          </cell>
          <cell r="CK134">
            <v>0</v>
          </cell>
          <cell r="CM134">
            <v>0</v>
          </cell>
          <cell r="CO134" t="str">
            <v>31-32</v>
          </cell>
          <cell r="CQ134">
            <v>0</v>
          </cell>
          <cell r="CS134">
            <v>0</v>
          </cell>
          <cell r="CU134">
            <v>0</v>
          </cell>
          <cell r="CW134">
            <v>0</v>
          </cell>
          <cell r="CY134">
            <v>0</v>
          </cell>
          <cell r="DA134">
            <v>0</v>
          </cell>
          <cell r="DC134">
            <v>0</v>
          </cell>
          <cell r="DE134" t="str">
            <v>40-41</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t="str">
            <v>56-57</v>
          </cell>
          <cell r="ES134">
            <v>0</v>
          </cell>
          <cell r="EU134">
            <v>0</v>
          </cell>
          <cell r="EW134" t="str">
            <v>51-52</v>
          </cell>
          <cell r="EY134" t="str">
            <v>44-hết</v>
          </cell>
          <cell r="FA134">
            <v>0</v>
          </cell>
          <cell r="FC134" t="str">
            <v>27-28</v>
          </cell>
          <cell r="FE134">
            <v>0</v>
          </cell>
          <cell r="FG134" t="str">
            <v>39-40</v>
          </cell>
          <cell r="FI134" t="str">
            <v>40-41</v>
          </cell>
          <cell r="FK134" t="str">
            <v>29-hết</v>
          </cell>
          <cell r="FM134">
            <v>0</v>
          </cell>
          <cell r="FO134">
            <v>0</v>
          </cell>
          <cell r="FQ134">
            <v>0</v>
          </cell>
          <cell r="FS134">
            <v>0</v>
          </cell>
        </row>
        <row r="135">
          <cell r="G135">
            <v>0</v>
          </cell>
          <cell r="I135">
            <v>0</v>
          </cell>
          <cell r="K135">
            <v>0</v>
          </cell>
          <cell r="M135">
            <v>0</v>
          </cell>
          <cell r="O135">
            <v>0</v>
          </cell>
          <cell r="Q135">
            <v>0</v>
          </cell>
          <cell r="S135">
            <v>0</v>
          </cell>
          <cell r="U135">
            <v>0</v>
          </cell>
          <cell r="W135">
            <v>0</v>
          </cell>
          <cell r="Y135" t="str">
            <v>THNN-XD(4)(Tr.Thái)</v>
          </cell>
          <cell r="AA135" t="str">
            <v>THNN-XD(4)(B.Sáu)</v>
          </cell>
          <cell r="AC135" t="str">
            <v>THNN-XD(4)(Q.Hòa)</v>
          </cell>
          <cell r="AE135" t="str">
            <v>THNN-XD(4)(V.Hùng)</v>
          </cell>
          <cell r="AG135" t="str">
            <v>ĐA.KTRCT(2)(T.Vinh)</v>
          </cell>
          <cell r="AI135" t="str">
            <v>CHKC2(2)(H.Giang)</v>
          </cell>
          <cell r="AK135" t="str">
            <v>GDTC4(4)(V.Học)</v>
          </cell>
          <cell r="AM135" t="str">
            <v>THUD2(2)(P.Dũng)</v>
          </cell>
          <cell r="AO135">
            <v>0</v>
          </cell>
          <cell r="AQ135">
            <v>0</v>
          </cell>
          <cell r="AS135" t="str">
            <v>CĐTNKTR(2)(D21NT1CĐTNKTR)</v>
          </cell>
          <cell r="AU135">
            <v>0</v>
          </cell>
          <cell r="AW135">
            <v>0</v>
          </cell>
          <cell r="AY135">
            <v>0</v>
          </cell>
          <cell r="BA135" t="str">
            <v>KCCTR(2)(H.Vinh)</v>
          </cell>
          <cell r="BC135" t="str">
            <v>LSKTPD&amp;VN(2)(Tr.Thức)</v>
          </cell>
          <cell r="BE135">
            <v>0</v>
          </cell>
          <cell r="BG135">
            <v>0</v>
          </cell>
          <cell r="BI135">
            <v>0</v>
          </cell>
          <cell r="BK135" t="str">
            <v>AVCNGT(2)(K.Cúc)</v>
          </cell>
          <cell r="BM135">
            <v>0</v>
          </cell>
          <cell r="BO135">
            <v>0</v>
          </cell>
          <cell r="BQ135">
            <v>0</v>
          </cell>
          <cell r="BS135">
            <v>0</v>
          </cell>
          <cell r="BU135">
            <v>0</v>
          </cell>
          <cell r="BW135" t="str">
            <v>ĐA.NM(2)(N.Tân)</v>
          </cell>
          <cell r="BY135" t="str">
            <v>GDTC4(4)(P.Lâm)</v>
          </cell>
          <cell r="CA135">
            <v>0</v>
          </cell>
          <cell r="CC135" t="str">
            <v>CNPM(2)(T.Khánh(TG))</v>
          </cell>
          <cell r="CE135">
            <v>0</v>
          </cell>
          <cell r="CG135">
            <v>0</v>
          </cell>
          <cell r="CI135">
            <v>0</v>
          </cell>
          <cell r="CK135">
            <v>0</v>
          </cell>
          <cell r="CM135">
            <v>0</v>
          </cell>
          <cell r="CO135" t="str">
            <v>THĐTSO(2)(V.Tường)</v>
          </cell>
          <cell r="CQ135">
            <v>0</v>
          </cell>
          <cell r="CS135">
            <v>0</v>
          </cell>
          <cell r="CU135">
            <v>0</v>
          </cell>
          <cell r="CW135">
            <v>0</v>
          </cell>
          <cell r="CY135">
            <v>0</v>
          </cell>
          <cell r="DA135">
            <v>0</v>
          </cell>
          <cell r="DC135">
            <v>0</v>
          </cell>
          <cell r="DE135" t="str">
            <v>THUDKTXD(2)(V.Cần)</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t="str">
            <v>CTDL&amp;TT(2)(T.Sơn)</v>
          </cell>
          <cell r="ES135">
            <v>0</v>
          </cell>
          <cell r="EU135">
            <v>0</v>
          </cell>
          <cell r="EW135" t="str">
            <v>LTCB(2)(X.Hậu)</v>
          </cell>
          <cell r="EY135" t="str">
            <v>COLT(2)(C.Đức)</v>
          </cell>
          <cell r="FA135">
            <v>0</v>
          </cell>
          <cell r="FC135" t="str">
            <v>KNGT(2)(Th.Cúc)</v>
          </cell>
          <cell r="FE135">
            <v>0</v>
          </cell>
          <cell r="FG135" t="str">
            <v>TANHB1.2(2)(M.Linh)</v>
          </cell>
          <cell r="FI135" t="str">
            <v>NLKTOAN(2)(A.Nhân)</v>
          </cell>
          <cell r="FK135" t="str">
            <v>QHTT(2)(Th.Loan)</v>
          </cell>
          <cell r="FM135">
            <v>0</v>
          </cell>
          <cell r="FO135">
            <v>0</v>
          </cell>
          <cell r="FQ135">
            <v>0</v>
          </cell>
          <cell r="FS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t="str">
            <v>18-20</v>
          </cell>
          <cell r="AI136" t="str">
            <v>63-65</v>
          </cell>
          <cell r="AK136">
            <v>0</v>
          </cell>
          <cell r="AM136" t="str">
            <v>48-50</v>
          </cell>
          <cell r="AO136">
            <v>0</v>
          </cell>
          <cell r="AQ136" t="str">
            <v>31-33</v>
          </cell>
          <cell r="AS136" t="str">
            <v>58-hết</v>
          </cell>
          <cell r="AU136">
            <v>0</v>
          </cell>
          <cell r="AW136">
            <v>0</v>
          </cell>
          <cell r="AY136">
            <v>0</v>
          </cell>
          <cell r="BA136" t="str">
            <v>43-hết</v>
          </cell>
          <cell r="BC136" t="str">
            <v>28-hết</v>
          </cell>
          <cell r="BE136">
            <v>0</v>
          </cell>
          <cell r="BG136">
            <v>0</v>
          </cell>
          <cell r="BI136">
            <v>0</v>
          </cell>
          <cell r="BK136" t="str">
            <v>27-29</v>
          </cell>
          <cell r="BM136">
            <v>0</v>
          </cell>
          <cell r="BO136">
            <v>0</v>
          </cell>
          <cell r="BQ136">
            <v>0</v>
          </cell>
          <cell r="BS136">
            <v>0</v>
          </cell>
          <cell r="BU136">
            <v>0</v>
          </cell>
          <cell r="BW136" t="str">
            <v>43-45</v>
          </cell>
          <cell r="BY136">
            <v>0</v>
          </cell>
          <cell r="CA136">
            <v>0</v>
          </cell>
          <cell r="CC136" t="str">
            <v>44-hết</v>
          </cell>
          <cell r="CE136">
            <v>0</v>
          </cell>
          <cell r="CG136">
            <v>0</v>
          </cell>
          <cell r="CI136">
            <v>0</v>
          </cell>
          <cell r="CK136">
            <v>0</v>
          </cell>
          <cell r="CM136">
            <v>0</v>
          </cell>
          <cell r="CO136" t="str">
            <v>33-35</v>
          </cell>
          <cell r="CQ136">
            <v>0</v>
          </cell>
          <cell r="CS136">
            <v>0</v>
          </cell>
          <cell r="CU136">
            <v>0</v>
          </cell>
          <cell r="CW136">
            <v>0</v>
          </cell>
          <cell r="CY136">
            <v>0</v>
          </cell>
          <cell r="DA136">
            <v>0</v>
          </cell>
          <cell r="DC136" t="str">
            <v>45-hết</v>
          </cell>
          <cell r="DE136" t="str">
            <v>42-hết</v>
          </cell>
          <cell r="DG136" t="str">
            <v>30-hết</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t="str">
            <v>58-hết</v>
          </cell>
          <cell r="ES136">
            <v>0</v>
          </cell>
          <cell r="EU136">
            <v>0</v>
          </cell>
          <cell r="EW136" t="str">
            <v>53-55</v>
          </cell>
          <cell r="EY136" t="str">
            <v>26-28</v>
          </cell>
          <cell r="FA136">
            <v>0</v>
          </cell>
          <cell r="FC136" t="str">
            <v>45-47</v>
          </cell>
          <cell r="FE136">
            <v>0</v>
          </cell>
          <cell r="FG136" t="str">
            <v>28-hết</v>
          </cell>
          <cell r="FI136" t="str">
            <v>40-42</v>
          </cell>
          <cell r="FK136" t="str">
            <v>43-hết</v>
          </cell>
          <cell r="FM136" t="str">
            <v>26-28</v>
          </cell>
          <cell r="FO136">
            <v>0</v>
          </cell>
          <cell r="FQ136">
            <v>0</v>
          </cell>
          <cell r="FS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t="str">
            <v>ĐA.KTRCT(3)(T.Vinh)</v>
          </cell>
          <cell r="AI137" t="str">
            <v>KCBTCT(3)(K.Oanh)</v>
          </cell>
          <cell r="AK137">
            <v>0</v>
          </cell>
          <cell r="AM137" t="str">
            <v>THUD2(3)(P.Dũng)</v>
          </cell>
          <cell r="AO137">
            <v>0</v>
          </cell>
          <cell r="AQ137" t="str">
            <v>CĐTNKTR(3)(D21KTR1.CDTN)</v>
          </cell>
          <cell r="AS137" t="str">
            <v>CĐTNKTR(3)(D21NT1CĐTNKTR)</v>
          </cell>
          <cell r="AU137">
            <v>0</v>
          </cell>
          <cell r="AW137">
            <v>0</v>
          </cell>
          <cell r="AY137">
            <v>0</v>
          </cell>
          <cell r="BA137" t="str">
            <v>KCCTR(3)(H.Vinh)</v>
          </cell>
          <cell r="BC137" t="str">
            <v>NLKTR.NO(3)(Đ.Đức)</v>
          </cell>
          <cell r="BE137">
            <v>0</v>
          </cell>
          <cell r="BG137">
            <v>0</v>
          </cell>
          <cell r="BI137">
            <v>0</v>
          </cell>
          <cell r="BK137" t="str">
            <v>TKĐĐT(3)(S.Vinh)</v>
          </cell>
          <cell r="BM137">
            <v>0</v>
          </cell>
          <cell r="BO137">
            <v>0</v>
          </cell>
          <cell r="BQ137">
            <v>0</v>
          </cell>
          <cell r="BS137">
            <v>0</v>
          </cell>
          <cell r="BU137">
            <v>0</v>
          </cell>
          <cell r="BW137" t="str">
            <v>ĐA.NM(3)(N.Tân)</v>
          </cell>
          <cell r="BY137">
            <v>0</v>
          </cell>
          <cell r="CA137">
            <v>0</v>
          </cell>
          <cell r="CC137" t="str">
            <v>CNPM(3)(T.Khánh(TG))</v>
          </cell>
          <cell r="CE137">
            <v>0</v>
          </cell>
          <cell r="CG137">
            <v>0</v>
          </cell>
          <cell r="CI137">
            <v>0</v>
          </cell>
          <cell r="CK137">
            <v>0</v>
          </cell>
          <cell r="CM137">
            <v>0</v>
          </cell>
          <cell r="CO137" t="str">
            <v>THĐTSO(3)(V.Tường)</v>
          </cell>
          <cell r="CQ137">
            <v>0</v>
          </cell>
          <cell r="CS137">
            <v>0</v>
          </cell>
          <cell r="CU137">
            <v>0</v>
          </cell>
          <cell r="CW137">
            <v>0</v>
          </cell>
          <cell r="CY137">
            <v>0</v>
          </cell>
          <cell r="DA137">
            <v>0</v>
          </cell>
          <cell r="DC137" t="str">
            <v>KTTC4(3)(B.Hồng)</v>
          </cell>
          <cell r="DE137" t="str">
            <v>THUDKTXD(3)(V.Cần)</v>
          </cell>
          <cell r="DG137" t="str">
            <v>QLTTDA(3)(Th.Dương)</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t="str">
            <v>CTDL&amp;TT(3)(T.Sơn)</v>
          </cell>
          <cell r="ES137">
            <v>0</v>
          </cell>
          <cell r="EU137">
            <v>0</v>
          </cell>
          <cell r="EW137" t="str">
            <v>LTCB(3)(X.Hậu)</v>
          </cell>
          <cell r="EY137" t="str">
            <v>KNGT(3)(Th.Cúc)</v>
          </cell>
          <cell r="FA137">
            <v>0</v>
          </cell>
          <cell r="FC137" t="str">
            <v>ĐIAKT(3)(C.Tường)</v>
          </cell>
          <cell r="FE137">
            <v>0</v>
          </cell>
          <cell r="FG137" t="str">
            <v>KTCTML(3)(X.Hội)</v>
          </cell>
          <cell r="FI137" t="str">
            <v>TANHB1.2(3)(M.Linh)</v>
          </cell>
          <cell r="FK137" t="str">
            <v>NLKTOAN(3)(V.Thống)</v>
          </cell>
          <cell r="FM137" t="str">
            <v>KTVĩMo(3)(T.Nhiệm)</v>
          </cell>
          <cell r="FO137">
            <v>0</v>
          </cell>
          <cell r="FQ137">
            <v>0</v>
          </cell>
          <cell r="FS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row>
        <row r="140">
          <cell r="G140">
            <v>0</v>
          </cell>
          <cell r="I140">
            <v>0</v>
          </cell>
          <cell r="K140">
            <v>0</v>
          </cell>
          <cell r="M140">
            <v>0</v>
          </cell>
          <cell r="O140">
            <v>0</v>
          </cell>
          <cell r="Q140">
            <v>0</v>
          </cell>
          <cell r="S140">
            <v>0</v>
          </cell>
          <cell r="U140">
            <v>0</v>
          </cell>
          <cell r="W140">
            <v>0</v>
          </cell>
          <cell r="Y140" t="str">
            <v>81-84</v>
          </cell>
          <cell r="AA140" t="str">
            <v>81-84</v>
          </cell>
          <cell r="AC140" t="str">
            <v>81-84</v>
          </cell>
          <cell r="AE140" t="str">
            <v>81-84</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t="str">
            <v>30-32</v>
          </cell>
          <cell r="CK140" t="str">
            <v>40-42</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t="str">
            <v>49-52</v>
          </cell>
          <cell r="DU140">
            <v>0</v>
          </cell>
          <cell r="DW140">
            <v>0</v>
          </cell>
          <cell r="DY140">
            <v>0</v>
          </cell>
          <cell r="EA140">
            <v>0</v>
          </cell>
          <cell r="EC140">
            <v>0</v>
          </cell>
          <cell r="EE140">
            <v>0</v>
          </cell>
          <cell r="EG140">
            <v>0</v>
          </cell>
          <cell r="EI140">
            <v>0</v>
          </cell>
          <cell r="EK140">
            <v>0</v>
          </cell>
          <cell r="EM140" t="str">
            <v>54-56</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cell r="FS140">
            <v>0</v>
          </cell>
        </row>
        <row r="141">
          <cell r="G141">
            <v>0</v>
          </cell>
          <cell r="I141">
            <v>0</v>
          </cell>
          <cell r="K141">
            <v>0</v>
          </cell>
          <cell r="M141">
            <v>0</v>
          </cell>
          <cell r="O141">
            <v>0</v>
          </cell>
          <cell r="Q141">
            <v>0</v>
          </cell>
          <cell r="S141">
            <v>0</v>
          </cell>
          <cell r="U141">
            <v>0</v>
          </cell>
          <cell r="W141">
            <v>0</v>
          </cell>
          <cell r="Y141" t="str">
            <v>THNN-XD(4)(Tr.Thái)</v>
          </cell>
          <cell r="AA141" t="str">
            <v>THNN-XD(4)(B.Sáu)</v>
          </cell>
          <cell r="AC141" t="str">
            <v>THNN-XD(4)(Q.Hòa)</v>
          </cell>
          <cell r="AE141" t="str">
            <v>THNN-XD(4)(V.Hùng)</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t="str">
            <v>HTĐĐTOT(3)(N.Triều)</v>
          </cell>
          <cell r="CK141" t="str">
            <v>NLĐCĐT(3)(Đ.Toa)</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t="str">
            <v>GDTC4(4)(V.Đông)</v>
          </cell>
          <cell r="DU141">
            <v>0</v>
          </cell>
          <cell r="DW141">
            <v>0</v>
          </cell>
          <cell r="DY141">
            <v>0</v>
          </cell>
          <cell r="EA141">
            <v>0</v>
          </cell>
          <cell r="EC141">
            <v>0</v>
          </cell>
          <cell r="EE141">
            <v>0</v>
          </cell>
          <cell r="EG141">
            <v>0</v>
          </cell>
          <cell r="EI141">
            <v>0</v>
          </cell>
          <cell r="EK141">
            <v>0</v>
          </cell>
          <cell r="EM141" t="str">
            <v>MTHUAT3(3)(A.Nương)</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cell r="FS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t="str">
            <v>34-35</v>
          </cell>
          <cell r="CK142" t="str">
            <v>38-39</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t="str">
            <v>57-58</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cell r="FS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t="str">
            <v>NLĐCĐT(2)(N.Triều)</v>
          </cell>
          <cell r="CK143" t="str">
            <v>HTĐĐTOT(2)(Đ.Toa)</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t="str">
            <v>MTHUAT3(2)(A.Nương)</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cell r="FS143">
            <v>0</v>
          </cell>
        </row>
        <row r="144">
          <cell r="G144">
            <v>0</v>
          </cell>
          <cell r="I144">
            <v>0</v>
          </cell>
          <cell r="K144">
            <v>0</v>
          </cell>
          <cell r="M144">
            <v>0</v>
          </cell>
          <cell r="O144">
            <v>0</v>
          </cell>
          <cell r="Q144">
            <v>0</v>
          </cell>
          <cell r="S144">
            <v>0</v>
          </cell>
          <cell r="U144">
            <v>0</v>
          </cell>
          <cell r="W144">
            <v>0</v>
          </cell>
          <cell r="Y144" t="str">
            <v>85-88</v>
          </cell>
          <cell r="AA144" t="str">
            <v>85-88</v>
          </cell>
          <cell r="AC144" t="str">
            <v>85-88</v>
          </cell>
          <cell r="AE144" t="str">
            <v>85-88</v>
          </cell>
          <cell r="AG144" t="str">
            <v>21-22</v>
          </cell>
          <cell r="AI144" t="str">
            <v>21-22</v>
          </cell>
          <cell r="AK144" t="str">
            <v>46-47</v>
          </cell>
          <cell r="AM144" t="str">
            <v>11-12</v>
          </cell>
          <cell r="AO144">
            <v>0</v>
          </cell>
          <cell r="AQ144">
            <v>0</v>
          </cell>
          <cell r="AS144" t="str">
            <v>51-52</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t="str">
            <v>26-27</v>
          </cell>
          <cell r="BY144" t="str">
            <v>42-43</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t="str">
            <v>56-57</v>
          </cell>
          <cell r="FA144">
            <v>0</v>
          </cell>
          <cell r="FC144">
            <v>0</v>
          </cell>
          <cell r="FE144">
            <v>0</v>
          </cell>
          <cell r="FG144">
            <v>0</v>
          </cell>
          <cell r="FI144">
            <v>0</v>
          </cell>
          <cell r="FK144">
            <v>0</v>
          </cell>
          <cell r="FM144">
            <v>0</v>
          </cell>
          <cell r="FO144">
            <v>0</v>
          </cell>
          <cell r="FQ144">
            <v>0</v>
          </cell>
          <cell r="FS144">
            <v>0</v>
          </cell>
        </row>
        <row r="145">
          <cell r="G145">
            <v>0</v>
          </cell>
          <cell r="I145">
            <v>0</v>
          </cell>
          <cell r="K145">
            <v>0</v>
          </cell>
          <cell r="M145">
            <v>0</v>
          </cell>
          <cell r="O145">
            <v>0</v>
          </cell>
          <cell r="Q145">
            <v>0</v>
          </cell>
          <cell r="S145">
            <v>0</v>
          </cell>
          <cell r="U145">
            <v>0</v>
          </cell>
          <cell r="W145">
            <v>0</v>
          </cell>
          <cell r="Y145" t="str">
            <v>THNN-XD(4)(Tr.Thái)</v>
          </cell>
          <cell r="AA145" t="str">
            <v>THNN-XD(4)(B.Sáu)</v>
          </cell>
          <cell r="AC145" t="str">
            <v>THNN-XD(4)(Q.Hòa)</v>
          </cell>
          <cell r="AE145" t="str">
            <v>THNN-XD(4)(V.Hùng)</v>
          </cell>
          <cell r="AG145" t="str">
            <v>TTTRĐ 1(2)(V.Thái)</v>
          </cell>
          <cell r="AI145" t="str">
            <v>ĐA.KTRCT(2)(K.Trang)</v>
          </cell>
          <cell r="AK145" t="str">
            <v>THUD2(2)(Đ.Tú)</v>
          </cell>
          <cell r="AM145" t="str">
            <v>ĐA.KTRCT(2)(Đ.Đức)</v>
          </cell>
          <cell r="AO145">
            <v>0</v>
          </cell>
          <cell r="AQ145">
            <v>0</v>
          </cell>
          <cell r="AS145" t="str">
            <v>ĐAK.KTNT5(2)(D21NT1ĐAK.KTNT5)</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t="str">
            <v>ĐA.KTTC1.19(2)(M.Sang)</v>
          </cell>
          <cell r="BY145" t="str">
            <v>PL&amp;KTXD(2)(V.Cần)</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t="str">
            <v>LTCB(2)(T.Sơn)</v>
          </cell>
          <cell r="FA145">
            <v>0</v>
          </cell>
          <cell r="FC145">
            <v>0</v>
          </cell>
          <cell r="FE145">
            <v>0</v>
          </cell>
          <cell r="FG145">
            <v>0</v>
          </cell>
          <cell r="FI145">
            <v>0</v>
          </cell>
          <cell r="FK145">
            <v>0</v>
          </cell>
          <cell r="FM145">
            <v>0</v>
          </cell>
          <cell r="FO145">
            <v>0</v>
          </cell>
          <cell r="FQ145">
            <v>0</v>
          </cell>
          <cell r="FS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t="str">
            <v>23-25</v>
          </cell>
          <cell r="AI146" t="str">
            <v>23-25</v>
          </cell>
          <cell r="AK146" t="str">
            <v>48-50</v>
          </cell>
          <cell r="AM146" t="str">
            <v>13-15</v>
          </cell>
          <cell r="AO146">
            <v>0</v>
          </cell>
          <cell r="AQ146">
            <v>0</v>
          </cell>
          <cell r="AS146" t="str">
            <v>53-55</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t="str">
            <v>28-hết</v>
          </cell>
          <cell r="BY146" t="str">
            <v>41-43</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t="str">
            <v>58-hết</v>
          </cell>
          <cell r="FA146">
            <v>0</v>
          </cell>
          <cell r="FC146">
            <v>0</v>
          </cell>
          <cell r="FE146">
            <v>0</v>
          </cell>
          <cell r="FG146">
            <v>0</v>
          </cell>
          <cell r="FI146">
            <v>0</v>
          </cell>
          <cell r="FK146">
            <v>0</v>
          </cell>
          <cell r="FM146">
            <v>0</v>
          </cell>
          <cell r="FO146">
            <v>0</v>
          </cell>
          <cell r="FQ146">
            <v>0</v>
          </cell>
          <cell r="FS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t="str">
            <v>TTTRĐ 1(3)(V.Thái)</v>
          </cell>
          <cell r="AI147" t="str">
            <v>ĐA.KTRCT(3)(K.Trang)</v>
          </cell>
          <cell r="AK147" t="str">
            <v>THUD2(3)(Đ.Tú)</v>
          </cell>
          <cell r="AM147" t="str">
            <v>ĐA.KTRCT(3)(Đ.Đức)</v>
          </cell>
          <cell r="AO147">
            <v>0</v>
          </cell>
          <cell r="AQ147">
            <v>0</v>
          </cell>
          <cell r="AS147" t="str">
            <v>ĐAK.KTNT5(3)(D21NT1ĐAK.KTNT5)</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t="str">
            <v>ĐA.KTTC1.19(3)(M.Sang)</v>
          </cell>
          <cell r="BY147" t="str">
            <v>TVAN(3)(Th.Dân)</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t="str">
            <v>LTCB(3)(T.Sơn)</v>
          </cell>
          <cell r="FA147">
            <v>0</v>
          </cell>
          <cell r="FC147">
            <v>0</v>
          </cell>
          <cell r="FE147">
            <v>0</v>
          </cell>
          <cell r="FG147">
            <v>0</v>
          </cell>
          <cell r="FI147">
            <v>0</v>
          </cell>
          <cell r="FK147">
            <v>0</v>
          </cell>
          <cell r="FM147">
            <v>0</v>
          </cell>
          <cell r="FO147">
            <v>0</v>
          </cell>
          <cell r="FQ147">
            <v>0</v>
          </cell>
          <cell r="FS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row>
      </sheetData>
      <sheetData sheetId="1"/>
      <sheetData sheetId="2">
        <row r="4">
          <cell r="F4">
            <v>0</v>
          </cell>
          <cell r="H4">
            <v>0</v>
          </cell>
          <cell r="J4">
            <v>0</v>
          </cell>
          <cell r="L4">
            <v>0</v>
          </cell>
          <cell r="N4">
            <v>0</v>
          </cell>
          <cell r="P4" t="str">
            <v>btin</v>
          </cell>
          <cell r="R4" t="str">
            <v>btin</v>
          </cell>
          <cell r="T4" t="str">
            <v>btin</v>
          </cell>
          <cell r="V4" t="str">
            <v>btin</v>
          </cell>
          <cell r="X4" t="str">
            <v>A.XUONG1</v>
          </cell>
          <cell r="Z4" t="str">
            <v>A.XUONG2</v>
          </cell>
          <cell r="AB4" t="str">
            <v>A.XUONG3</v>
          </cell>
          <cell r="AD4" t="str">
            <v>A.XUONG4</v>
          </cell>
          <cell r="AF4">
            <v>0</v>
          </cell>
          <cell r="AH4">
            <v>0</v>
          </cell>
          <cell r="AJ4">
            <v>0</v>
          </cell>
          <cell r="AL4">
            <v>0</v>
          </cell>
          <cell r="AN4" t="str">
            <v>btin</v>
          </cell>
          <cell r="AP4">
            <v>0</v>
          </cell>
          <cell r="AR4">
            <v>0</v>
          </cell>
          <cell r="AT4" t="str">
            <v>B2-202</v>
          </cell>
          <cell r="AV4" t="str">
            <v>B2-501</v>
          </cell>
          <cell r="AX4">
            <v>0</v>
          </cell>
          <cell r="AZ4">
            <v>0</v>
          </cell>
          <cell r="BB4">
            <v>0</v>
          </cell>
          <cell r="BD4">
            <v>0</v>
          </cell>
          <cell r="BF4">
            <v>0</v>
          </cell>
          <cell r="BH4" t="str">
            <v>btin</v>
          </cell>
          <cell r="BJ4">
            <v>0</v>
          </cell>
          <cell r="BL4" t="str">
            <v>B2-204</v>
          </cell>
          <cell r="BN4">
            <v>0</v>
          </cell>
          <cell r="BP4">
            <v>0</v>
          </cell>
          <cell r="BR4" t="str">
            <v>btin</v>
          </cell>
          <cell r="BT4" t="str">
            <v>btin</v>
          </cell>
          <cell r="BV4">
            <v>0</v>
          </cell>
          <cell r="BX4">
            <v>0</v>
          </cell>
          <cell r="BZ4" t="str">
            <v>btin</v>
          </cell>
          <cell r="CB4">
            <v>0</v>
          </cell>
          <cell r="CD4" t="str">
            <v>B2-301</v>
          </cell>
          <cell r="CF4" t="str">
            <v>btin</v>
          </cell>
          <cell r="CH4" t="str">
            <v>B2-303</v>
          </cell>
          <cell r="CJ4" t="str">
            <v>B2-304</v>
          </cell>
          <cell r="CL4" t="str">
            <v>btin</v>
          </cell>
          <cell r="CN4">
            <v>0</v>
          </cell>
          <cell r="CP4">
            <v>0</v>
          </cell>
          <cell r="CR4" t="str">
            <v>btin</v>
          </cell>
          <cell r="CT4" t="str">
            <v>btin</v>
          </cell>
          <cell r="CV4" t="str">
            <v>btin</v>
          </cell>
          <cell r="CX4" t="str">
            <v>btin</v>
          </cell>
          <cell r="CZ4" t="str">
            <v>btin</v>
          </cell>
          <cell r="DB4">
            <v>0</v>
          </cell>
          <cell r="DD4">
            <v>0</v>
          </cell>
          <cell r="DF4">
            <v>0</v>
          </cell>
          <cell r="DH4">
            <v>0</v>
          </cell>
          <cell r="DJ4">
            <v>0</v>
          </cell>
          <cell r="DL4" t="str">
            <v>A.SAN1</v>
          </cell>
          <cell r="DN4" t="str">
            <v>B2-403</v>
          </cell>
          <cell r="DP4" t="str">
            <v>A.SAN2</v>
          </cell>
          <cell r="DR4" t="str">
            <v>B2-108</v>
          </cell>
          <cell r="DT4">
            <v>0</v>
          </cell>
          <cell r="DV4" t="str">
            <v>B2-305</v>
          </cell>
          <cell r="DX4" t="str">
            <v>B2-306</v>
          </cell>
          <cell r="DZ4">
            <v>0</v>
          </cell>
          <cell r="EB4">
            <v>0</v>
          </cell>
          <cell r="ED4" t="str">
            <v>B2-308</v>
          </cell>
          <cell r="EF4" t="str">
            <v>B2-302</v>
          </cell>
          <cell r="EH4" t="str">
            <v>B2-405</v>
          </cell>
          <cell r="EJ4">
            <v>0</v>
          </cell>
          <cell r="EL4" t="str">
            <v>B2-503</v>
          </cell>
          <cell r="EN4" t="str">
            <v>B2-504</v>
          </cell>
          <cell r="EP4">
            <v>0</v>
          </cell>
          <cell r="ER4">
            <v>0</v>
          </cell>
          <cell r="ET4" t="str">
            <v>btin</v>
          </cell>
          <cell r="EV4">
            <v>0</v>
          </cell>
          <cell r="EX4">
            <v>0</v>
          </cell>
          <cell r="EZ4" t="str">
            <v>B2-207C</v>
          </cell>
          <cell r="FB4">
            <v>0</v>
          </cell>
          <cell r="FD4" t="str">
            <v>btin</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KXD</v>
          </cell>
          <cell r="S5" t="str">
            <v>KXD</v>
          </cell>
          <cell r="U5" t="str">
            <v>KXD</v>
          </cell>
          <cell r="W5" t="str">
            <v>KXD</v>
          </cell>
          <cell r="Y5" t="str">
            <v>Tr.Thái</v>
          </cell>
          <cell r="AA5" t="str">
            <v>B.Sáu</v>
          </cell>
          <cell r="AC5" t="str">
            <v>Q.Hòa</v>
          </cell>
          <cell r="AE5" t="str">
            <v>V.Hùng</v>
          </cell>
          <cell r="AG5" t="str">
            <v/>
          </cell>
          <cell r="AI5" t="str">
            <v/>
          </cell>
          <cell r="AK5" t="str">
            <v/>
          </cell>
          <cell r="AM5" t="str">
            <v/>
          </cell>
          <cell r="AO5" t="str">
            <v>KTR</v>
          </cell>
          <cell r="AQ5" t="str">
            <v/>
          </cell>
          <cell r="AS5" t="str">
            <v/>
          </cell>
          <cell r="AU5" t="str">
            <v>T.Vinh</v>
          </cell>
          <cell r="AW5" t="str">
            <v>D22KNT1ĐAK.KTNT3</v>
          </cell>
          <cell r="AY5" t="str">
            <v/>
          </cell>
          <cell r="BA5" t="str">
            <v/>
          </cell>
          <cell r="BC5" t="str">
            <v/>
          </cell>
          <cell r="BE5" t="str">
            <v/>
          </cell>
          <cell r="BG5" t="str">
            <v/>
          </cell>
          <cell r="BI5" t="str">
            <v>KHT</v>
          </cell>
          <cell r="BK5" t="str">
            <v/>
          </cell>
          <cell r="BM5" t="str">
            <v>Th.Dân</v>
          </cell>
          <cell r="BO5" t="str">
            <v/>
          </cell>
          <cell r="BQ5" t="str">
            <v/>
          </cell>
          <cell r="BS5" t="str">
            <v>KHTKTCN</v>
          </cell>
          <cell r="BU5" t="str">
            <v>BM CTN</v>
          </cell>
          <cell r="BW5" t="str">
            <v/>
          </cell>
          <cell r="BY5" t="str">
            <v/>
          </cell>
          <cell r="CA5" t="str">
            <v>KHTKT-CN</v>
          </cell>
          <cell r="CC5" t="str">
            <v/>
          </cell>
          <cell r="CE5" t="str">
            <v>Đ.Hồng</v>
          </cell>
          <cell r="CG5" t="e">
            <v>#VALUE!</v>
          </cell>
          <cell r="CI5" t="str">
            <v>N.Triều</v>
          </cell>
          <cell r="CK5" t="str">
            <v>Đ.Toa</v>
          </cell>
          <cell r="CM5" t="e">
            <v>#VALUE!</v>
          </cell>
          <cell r="CO5" t="str">
            <v/>
          </cell>
          <cell r="CQ5" t="str">
            <v/>
          </cell>
          <cell r="CS5" t="str">
            <v>KKTE</v>
          </cell>
          <cell r="CU5" t="str">
            <v>KKTE</v>
          </cell>
          <cell r="CW5" t="str">
            <v>KKTE</v>
          </cell>
          <cell r="CY5" t="str">
            <v>KKTE</v>
          </cell>
          <cell r="DA5" t="str">
            <v>KKTE</v>
          </cell>
          <cell r="DC5" t="str">
            <v/>
          </cell>
          <cell r="DE5" t="str">
            <v/>
          </cell>
          <cell r="DG5" t="str">
            <v/>
          </cell>
          <cell r="DI5" t="str">
            <v/>
          </cell>
          <cell r="DK5" t="str">
            <v/>
          </cell>
          <cell r="DM5" t="str">
            <v>V.Đông</v>
          </cell>
          <cell r="DO5" t="str">
            <v>Tr.Quang</v>
          </cell>
          <cell r="DQ5" t="str">
            <v>P.Lâm</v>
          </cell>
          <cell r="DS5" t="str">
            <v>T.Nhiệm</v>
          </cell>
          <cell r="DU5" t="str">
            <v/>
          </cell>
          <cell r="DW5" t="str">
            <v>S.Tùng</v>
          </cell>
          <cell r="DY5" t="str">
            <v>M.Ly</v>
          </cell>
          <cell r="EA5" t="str">
            <v/>
          </cell>
          <cell r="EC5" t="str">
            <v/>
          </cell>
          <cell r="EE5" t="str">
            <v>N.Hòa</v>
          </cell>
          <cell r="EG5" t="str">
            <v>Th.Loan</v>
          </cell>
          <cell r="EI5" t="str">
            <v>M.Linh</v>
          </cell>
          <cell r="EK5" t="str">
            <v/>
          </cell>
          <cell r="EM5" t="str">
            <v>D24KTR1DACS4</v>
          </cell>
          <cell r="EO5" t="str">
            <v>D24KNT1DACS4</v>
          </cell>
          <cell r="EQ5" t="str">
            <v/>
          </cell>
          <cell r="ES5" t="str">
            <v/>
          </cell>
          <cell r="EU5" t="e">
            <v>#VALUE!</v>
          </cell>
          <cell r="EW5" t="str">
            <v/>
          </cell>
          <cell r="EY5" t="str">
            <v/>
          </cell>
          <cell r="FA5" t="str">
            <v>V.Hiệp</v>
          </cell>
          <cell r="FC5" t="str">
            <v/>
          </cell>
          <cell r="FE5" t="e">
            <v>#VALUE!</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t="str">
            <v>B2-501</v>
          </cell>
          <cell r="AX6">
            <v>0</v>
          </cell>
          <cell r="AZ6">
            <v>0</v>
          </cell>
          <cell r="BB6">
            <v>0</v>
          </cell>
          <cell r="BD6">
            <v>0</v>
          </cell>
          <cell r="BF6">
            <v>0</v>
          </cell>
          <cell r="BH6">
            <v>0</v>
          </cell>
          <cell r="BJ6">
            <v>0</v>
          </cell>
          <cell r="BL6" t="str">
            <v>B2-204</v>
          </cell>
          <cell r="BN6">
            <v>0</v>
          </cell>
          <cell r="BP6">
            <v>0</v>
          </cell>
          <cell r="BR6">
            <v>0</v>
          </cell>
          <cell r="BT6">
            <v>0</v>
          </cell>
          <cell r="BV6">
            <v>0</v>
          </cell>
          <cell r="BX6">
            <v>0</v>
          </cell>
          <cell r="BZ6">
            <v>0</v>
          </cell>
          <cell r="CB6">
            <v>0</v>
          </cell>
          <cell r="CD6" t="str">
            <v>B2-301</v>
          </cell>
          <cell r="CF6">
            <v>0</v>
          </cell>
          <cell r="CH6" t="str">
            <v>B2-303</v>
          </cell>
          <cell r="CJ6" t="str">
            <v>B2-304</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t="str">
            <v>B2-403</v>
          </cell>
          <cell r="DP6">
            <v>0</v>
          </cell>
          <cell r="DR6">
            <v>0</v>
          </cell>
          <cell r="DT6">
            <v>0</v>
          </cell>
          <cell r="DV6" t="str">
            <v>B2-305</v>
          </cell>
          <cell r="DX6" t="str">
            <v>B2-306</v>
          </cell>
          <cell r="DZ6">
            <v>0</v>
          </cell>
          <cell r="EB6">
            <v>0</v>
          </cell>
          <cell r="ED6" t="str">
            <v>B2-308</v>
          </cell>
          <cell r="EF6" t="str">
            <v>B2-302</v>
          </cell>
          <cell r="EH6">
            <v>0</v>
          </cell>
          <cell r="EJ6">
            <v>0</v>
          </cell>
          <cell r="EL6" t="str">
            <v>B2-503</v>
          </cell>
          <cell r="EN6" t="str">
            <v>B2-504</v>
          </cell>
          <cell r="EP6">
            <v>0</v>
          </cell>
          <cell r="ER6">
            <v>0</v>
          </cell>
          <cell r="ET6">
            <v>0</v>
          </cell>
          <cell r="EV6">
            <v>0</v>
          </cell>
          <cell r="EX6">
            <v>0</v>
          </cell>
          <cell r="EZ6" t="str">
            <v>B2-207C</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D22KNT1ĐAK.KTNT3</v>
          </cell>
          <cell r="AY7" t="str">
            <v/>
          </cell>
          <cell r="BA7" t="str">
            <v/>
          </cell>
          <cell r="BC7" t="str">
            <v/>
          </cell>
          <cell r="BE7" t="str">
            <v/>
          </cell>
          <cell r="BG7" t="str">
            <v/>
          </cell>
          <cell r="BI7" t="str">
            <v/>
          </cell>
          <cell r="BK7" t="str">
            <v/>
          </cell>
          <cell r="BM7" t="str">
            <v>K.Cường</v>
          </cell>
          <cell r="BO7" t="str">
            <v/>
          </cell>
          <cell r="BQ7" t="str">
            <v/>
          </cell>
          <cell r="BS7" t="str">
            <v/>
          </cell>
          <cell r="BU7" t="str">
            <v/>
          </cell>
          <cell r="BW7" t="str">
            <v/>
          </cell>
          <cell r="BY7" t="str">
            <v/>
          </cell>
          <cell r="CA7" t="str">
            <v/>
          </cell>
          <cell r="CC7" t="str">
            <v/>
          </cell>
          <cell r="CE7" t="str">
            <v>C.Bằng</v>
          </cell>
          <cell r="CG7" t="str">
            <v/>
          </cell>
          <cell r="CI7" t="str">
            <v>N.Triều</v>
          </cell>
          <cell r="CK7" t="str">
            <v>K.Dân(TG)</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N.Khang</v>
          </cell>
          <cell r="DQ7" t="str">
            <v/>
          </cell>
          <cell r="DS7" t="str">
            <v/>
          </cell>
          <cell r="DU7" t="str">
            <v/>
          </cell>
          <cell r="DW7" t="str">
            <v>T.Nhiệm</v>
          </cell>
          <cell r="DY7" t="str">
            <v>M.Ly</v>
          </cell>
          <cell r="EA7" t="str">
            <v/>
          </cell>
          <cell r="EC7" t="str">
            <v/>
          </cell>
          <cell r="EE7" t="str">
            <v>T.Công</v>
          </cell>
          <cell r="EG7" t="str">
            <v>X.Hội</v>
          </cell>
          <cell r="EI7" t="str">
            <v/>
          </cell>
          <cell r="EK7" t="str">
            <v/>
          </cell>
          <cell r="EM7" t="str">
            <v>D24KTR1DACS4</v>
          </cell>
          <cell r="EO7" t="str">
            <v>D24KNT1DACS4</v>
          </cell>
          <cell r="EQ7" t="str">
            <v/>
          </cell>
          <cell r="ES7" t="str">
            <v/>
          </cell>
          <cell r="EU7" t="str">
            <v/>
          </cell>
          <cell r="EW7" t="str">
            <v/>
          </cell>
          <cell r="EY7" t="str">
            <v/>
          </cell>
          <cell r="FA7" t="str">
            <v>V.Hiệp</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t="str">
            <v>A.XUONG1</v>
          </cell>
          <cell r="Z8" t="str">
            <v>A.XUONG2</v>
          </cell>
          <cell r="AB8" t="str">
            <v>A.XUONG3</v>
          </cell>
          <cell r="AD8" t="str">
            <v>A.XUONG4</v>
          </cell>
          <cell r="AF8" t="str">
            <v>B2-408</v>
          </cell>
          <cell r="AH8" t="str">
            <v>B2-505</v>
          </cell>
          <cell r="AJ8" t="str">
            <v>A.SAN1</v>
          </cell>
          <cell r="AL8" t="str">
            <v>B2-401</v>
          </cell>
          <cell r="AN8">
            <v>0</v>
          </cell>
          <cell r="AP8">
            <v>0</v>
          </cell>
          <cell r="AR8" t="str">
            <v>A4-101P</v>
          </cell>
          <cell r="AT8">
            <v>0</v>
          </cell>
          <cell r="AV8">
            <v>0</v>
          </cell>
          <cell r="AX8">
            <v>0</v>
          </cell>
          <cell r="AZ8" t="str">
            <v>A.SAN2</v>
          </cell>
          <cell r="BB8" t="str">
            <v>B2-502</v>
          </cell>
          <cell r="BD8">
            <v>0</v>
          </cell>
          <cell r="BF8">
            <v>0</v>
          </cell>
          <cell r="BH8">
            <v>0</v>
          </cell>
          <cell r="BJ8" t="str">
            <v>B2-101</v>
          </cell>
          <cell r="BL8">
            <v>0</v>
          </cell>
          <cell r="BN8">
            <v>0</v>
          </cell>
          <cell r="BP8">
            <v>0</v>
          </cell>
          <cell r="BR8">
            <v>0</v>
          </cell>
          <cell r="BT8">
            <v>0</v>
          </cell>
          <cell r="BV8" t="str">
            <v>B2-102</v>
          </cell>
          <cell r="BX8" t="str">
            <v>B2-404</v>
          </cell>
          <cell r="BZ8">
            <v>0</v>
          </cell>
          <cell r="CB8" t="str">
            <v>B2-208C</v>
          </cell>
          <cell r="CD8">
            <v>0</v>
          </cell>
          <cell r="CF8">
            <v>0</v>
          </cell>
          <cell r="CH8">
            <v>0</v>
          </cell>
          <cell r="CJ8">
            <v>0</v>
          </cell>
          <cell r="CL8">
            <v>0</v>
          </cell>
          <cell r="CN8" t="str">
            <v>B2-108</v>
          </cell>
          <cell r="CP8">
            <v>0</v>
          </cell>
          <cell r="CR8">
            <v>0</v>
          </cell>
          <cell r="CT8">
            <v>0</v>
          </cell>
          <cell r="CV8">
            <v>0</v>
          </cell>
          <cell r="CX8">
            <v>0</v>
          </cell>
          <cell r="CZ8">
            <v>0</v>
          </cell>
          <cell r="DB8" t="str">
            <v>B2-205C</v>
          </cell>
          <cell r="DD8" t="str">
            <v>B2-202</v>
          </cell>
          <cell r="DF8">
            <v>0</v>
          </cell>
          <cell r="DH8" t="str">
            <v>btin</v>
          </cell>
          <cell r="DJ8" t="str">
            <v>btin</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t="str">
            <v>B2-407</v>
          </cell>
          <cell r="EZ8">
            <v>0</v>
          </cell>
          <cell r="FB8" t="str">
            <v>B2-306</v>
          </cell>
          <cell r="FD8">
            <v>0</v>
          </cell>
          <cell r="FF8" t="str">
            <v>B2-307</v>
          </cell>
          <cell r="FH8" t="str">
            <v>B2-303</v>
          </cell>
          <cell r="FJ8" t="str">
            <v>B2-304</v>
          </cell>
          <cell r="FL8" t="str">
            <v>B2-406</v>
          </cell>
          <cell r="FN8" t="str">
            <v>B2-308</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Tr.Thái</v>
          </cell>
          <cell r="AA9" t="str">
            <v>B.Sáu</v>
          </cell>
          <cell r="AC9" t="str">
            <v>Q.Hòa</v>
          </cell>
          <cell r="AE9" t="str">
            <v>V.Hùng</v>
          </cell>
          <cell r="AG9" t="str">
            <v>N.Tiến</v>
          </cell>
          <cell r="AI9" t="str">
            <v>H.Giang</v>
          </cell>
          <cell r="AK9" t="str">
            <v>T.Tám</v>
          </cell>
          <cell r="AM9" t="str">
            <v>T.Tiến</v>
          </cell>
          <cell r="AO9" t="str">
            <v/>
          </cell>
          <cell r="AQ9" t="str">
            <v/>
          </cell>
          <cell r="AS9" t="str">
            <v>K.Trang</v>
          </cell>
          <cell r="AU9" t="str">
            <v/>
          </cell>
          <cell r="AW9" t="str">
            <v/>
          </cell>
          <cell r="AY9" t="str">
            <v/>
          </cell>
          <cell r="BA9" t="str">
            <v>P.Lâm</v>
          </cell>
          <cell r="BC9" t="str">
            <v>D23KNT1DAKTR3</v>
          </cell>
          <cell r="BE9" t="str">
            <v/>
          </cell>
          <cell r="BG9" t="str">
            <v/>
          </cell>
          <cell r="BI9" t="str">
            <v/>
          </cell>
          <cell r="BK9" t="str">
            <v>T.Bích</v>
          </cell>
          <cell r="BM9" t="str">
            <v/>
          </cell>
          <cell r="BO9" t="str">
            <v/>
          </cell>
          <cell r="BQ9" t="str">
            <v/>
          </cell>
          <cell r="BS9" t="str">
            <v/>
          </cell>
          <cell r="BU9" t="str">
            <v/>
          </cell>
          <cell r="BW9" t="str">
            <v>Đ.Thường</v>
          </cell>
          <cell r="BY9" t="str">
            <v>V.Cần</v>
          </cell>
          <cell r="CA9" t="str">
            <v/>
          </cell>
          <cell r="CC9" t="str">
            <v>Đ.Tâm</v>
          </cell>
          <cell r="CE9" t="str">
            <v/>
          </cell>
          <cell r="CG9" t="str">
            <v/>
          </cell>
          <cell r="CI9" t="str">
            <v/>
          </cell>
          <cell r="CK9" t="str">
            <v/>
          </cell>
          <cell r="CM9" t="str">
            <v/>
          </cell>
          <cell r="CO9" t="str">
            <v>V.Tường</v>
          </cell>
          <cell r="CQ9" t="str">
            <v/>
          </cell>
          <cell r="CS9" t="str">
            <v/>
          </cell>
          <cell r="CU9" t="str">
            <v/>
          </cell>
          <cell r="CW9" t="str">
            <v/>
          </cell>
          <cell r="CY9" t="str">
            <v/>
          </cell>
          <cell r="DA9" t="str">
            <v/>
          </cell>
          <cell r="DC9" t="str">
            <v>V.Thống</v>
          </cell>
          <cell r="DE9" t="str">
            <v>N.Khang</v>
          </cell>
          <cell r="DG9" t="str">
            <v/>
          </cell>
          <cell r="DI9" t="str">
            <v>KKTE</v>
          </cell>
          <cell r="DK9" t="str">
            <v>KKTE</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C.Đức</v>
          </cell>
          <cell r="FA9" t="str">
            <v/>
          </cell>
          <cell r="FC9" t="str">
            <v>C.Tường</v>
          </cell>
          <cell r="FE9" t="str">
            <v/>
          </cell>
          <cell r="FG9" t="str">
            <v>X.Hội</v>
          </cell>
          <cell r="FI9" t="str">
            <v>T.Mến</v>
          </cell>
          <cell r="FK9" t="str">
            <v>Th.Cúc</v>
          </cell>
          <cell r="FM9" t="str">
            <v>T.Hiếu</v>
          </cell>
          <cell r="FO9" t="str">
            <v>T.Nhiệm</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t="str">
            <v>B2-408</v>
          </cell>
          <cell r="AH10" t="str">
            <v>B2-505</v>
          </cell>
          <cell r="AJ10" t="str">
            <v>A.SAN1</v>
          </cell>
          <cell r="AL10" t="str">
            <v>B2-401</v>
          </cell>
          <cell r="AN10">
            <v>0</v>
          </cell>
          <cell r="AP10" t="str">
            <v>A4-102P</v>
          </cell>
          <cell r="AR10" t="str">
            <v>A4-101P</v>
          </cell>
          <cell r="AT10">
            <v>0</v>
          </cell>
          <cell r="AV10">
            <v>0</v>
          </cell>
          <cell r="AX10">
            <v>0</v>
          </cell>
          <cell r="AZ10">
            <v>0</v>
          </cell>
          <cell r="BB10" t="str">
            <v>B2-502</v>
          </cell>
          <cell r="BD10">
            <v>0</v>
          </cell>
          <cell r="BF10">
            <v>0</v>
          </cell>
          <cell r="BH10">
            <v>0</v>
          </cell>
          <cell r="BJ10" t="str">
            <v>B2-101</v>
          </cell>
          <cell r="BL10">
            <v>0</v>
          </cell>
          <cell r="BN10">
            <v>0</v>
          </cell>
          <cell r="BP10">
            <v>0</v>
          </cell>
          <cell r="BR10">
            <v>0</v>
          </cell>
          <cell r="BT10">
            <v>0</v>
          </cell>
          <cell r="BV10" t="str">
            <v>B2-102</v>
          </cell>
          <cell r="BX10" t="str">
            <v>B2-404</v>
          </cell>
          <cell r="BZ10">
            <v>0</v>
          </cell>
          <cell r="CB10" t="str">
            <v>B2-208C</v>
          </cell>
          <cell r="CD10">
            <v>0</v>
          </cell>
          <cell r="CF10">
            <v>0</v>
          </cell>
          <cell r="CH10">
            <v>0</v>
          </cell>
          <cell r="CJ10">
            <v>0</v>
          </cell>
          <cell r="CL10">
            <v>0</v>
          </cell>
          <cell r="CN10" t="str">
            <v>B2-108</v>
          </cell>
          <cell r="CP10">
            <v>0</v>
          </cell>
          <cell r="CR10">
            <v>0</v>
          </cell>
          <cell r="CT10">
            <v>0</v>
          </cell>
          <cell r="CV10">
            <v>0</v>
          </cell>
          <cell r="CX10">
            <v>0</v>
          </cell>
          <cell r="CZ10">
            <v>0</v>
          </cell>
          <cell r="DB10" t="str">
            <v>B2-205C</v>
          </cell>
          <cell r="DD10" t="str">
            <v>B2-202</v>
          </cell>
          <cell r="DF10" t="str">
            <v>B2-203</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t="str">
            <v>B2-405</v>
          </cell>
          <cell r="ER10" t="str">
            <v>B2-507</v>
          </cell>
          <cell r="ET10">
            <v>0</v>
          </cell>
          <cell r="EV10" t="str">
            <v>B2-305</v>
          </cell>
          <cell r="EX10" t="str">
            <v>B2-407</v>
          </cell>
          <cell r="EZ10">
            <v>0</v>
          </cell>
          <cell r="FB10" t="str">
            <v>B2-306</v>
          </cell>
          <cell r="FD10">
            <v>0</v>
          </cell>
          <cell r="FF10" t="str">
            <v>B2-307</v>
          </cell>
          <cell r="FH10" t="str">
            <v>B2-303</v>
          </cell>
          <cell r="FJ10" t="str">
            <v>B2-304</v>
          </cell>
          <cell r="FL10" t="str">
            <v>B2-406</v>
          </cell>
          <cell r="FN10" t="str">
            <v>B2-308</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Th.Chung</v>
          </cell>
          <cell r="AI11" t="str">
            <v>K.Oanh</v>
          </cell>
          <cell r="AK11" t="str">
            <v>T.Tám</v>
          </cell>
          <cell r="AM11" t="str">
            <v>B.Toàn</v>
          </cell>
          <cell r="AO11" t="str">
            <v/>
          </cell>
          <cell r="AQ11" t="str">
            <v>Th.Dương</v>
          </cell>
          <cell r="AS11" t="str">
            <v>S.Tùng</v>
          </cell>
          <cell r="AU11" t="str">
            <v/>
          </cell>
          <cell r="AW11" t="str">
            <v/>
          </cell>
          <cell r="AY11" t="str">
            <v/>
          </cell>
          <cell r="BA11" t="str">
            <v/>
          </cell>
          <cell r="BC11" t="str">
            <v>D23KNT1DAKTR3</v>
          </cell>
          <cell r="BE11" t="str">
            <v/>
          </cell>
          <cell r="BG11" t="str">
            <v/>
          </cell>
          <cell r="BI11" t="str">
            <v/>
          </cell>
          <cell r="BK11" t="str">
            <v>Th.Chương</v>
          </cell>
          <cell r="BM11" t="str">
            <v/>
          </cell>
          <cell r="BO11" t="str">
            <v/>
          </cell>
          <cell r="BQ11" t="str">
            <v/>
          </cell>
          <cell r="BS11" t="str">
            <v/>
          </cell>
          <cell r="BU11" t="str">
            <v/>
          </cell>
          <cell r="BW11" t="str">
            <v>Đ.Thường</v>
          </cell>
          <cell r="BY11" t="str">
            <v>T.Dũng</v>
          </cell>
          <cell r="CA11" t="str">
            <v/>
          </cell>
          <cell r="CC11" t="str">
            <v>Đ.Tâm</v>
          </cell>
          <cell r="CE11" t="str">
            <v/>
          </cell>
          <cell r="CG11" t="str">
            <v/>
          </cell>
          <cell r="CI11" t="str">
            <v/>
          </cell>
          <cell r="CK11" t="str">
            <v/>
          </cell>
          <cell r="CM11" t="str">
            <v/>
          </cell>
          <cell r="CO11" t="str">
            <v>Thu.Trang</v>
          </cell>
          <cell r="CQ11" t="str">
            <v/>
          </cell>
          <cell r="CS11" t="str">
            <v/>
          </cell>
          <cell r="CU11" t="str">
            <v/>
          </cell>
          <cell r="CW11" t="str">
            <v/>
          </cell>
          <cell r="CY11" t="str">
            <v/>
          </cell>
          <cell r="DA11" t="str">
            <v/>
          </cell>
          <cell r="DC11" t="str">
            <v>V.Thống</v>
          </cell>
          <cell r="DE11" t="str">
            <v>V.Khánh</v>
          </cell>
          <cell r="DG11" t="str">
            <v>M.Linh</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L.Tín</v>
          </cell>
          <cell r="ES11" t="str">
            <v>Q.Thuận</v>
          </cell>
          <cell r="EU11" t="str">
            <v/>
          </cell>
          <cell r="EW11" t="str">
            <v>C.Đức</v>
          </cell>
          <cell r="EY11" t="str">
            <v>Th.Hồng</v>
          </cell>
          <cell r="FA11" t="str">
            <v/>
          </cell>
          <cell r="FC11" t="str">
            <v>T.Công</v>
          </cell>
          <cell r="FE11" t="str">
            <v/>
          </cell>
          <cell r="FG11" t="str">
            <v>K.Trọng</v>
          </cell>
          <cell r="FI11" t="str">
            <v>Th.Cúc</v>
          </cell>
          <cell r="FK11" t="str">
            <v>T.Mến</v>
          </cell>
          <cell r="FM11" t="str">
            <v>T.Lê</v>
          </cell>
          <cell r="FO11" t="str">
            <v>X.Hội</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t="str">
            <v>A.XUONG1</v>
          </cell>
          <cell r="Z14" t="str">
            <v>A.XUONG2</v>
          </cell>
          <cell r="AB14" t="str">
            <v>A.XUONG3</v>
          </cell>
          <cell r="AD14" t="str">
            <v>A.XUONG4</v>
          </cell>
          <cell r="AF14">
            <v>0</v>
          </cell>
          <cell r="AH14">
            <v>0</v>
          </cell>
          <cell r="AJ14">
            <v>0</v>
          </cell>
          <cell r="AL14">
            <v>0</v>
          </cell>
          <cell r="AN14">
            <v>0</v>
          </cell>
          <cell r="AP14">
            <v>0</v>
          </cell>
          <cell r="AR14">
            <v>0</v>
          </cell>
          <cell r="AT14" t="str">
            <v>B2-202</v>
          </cell>
          <cell r="AV14" t="str">
            <v>B2-203</v>
          </cell>
          <cell r="AX14">
            <v>0</v>
          </cell>
          <cell r="AZ14">
            <v>0</v>
          </cell>
          <cell r="BB14">
            <v>0</v>
          </cell>
          <cell r="BD14">
            <v>0</v>
          </cell>
          <cell r="BF14">
            <v>0</v>
          </cell>
          <cell r="BH14">
            <v>0</v>
          </cell>
          <cell r="BJ14">
            <v>0</v>
          </cell>
          <cell r="BL14" t="str">
            <v>B2-204</v>
          </cell>
          <cell r="BN14">
            <v>0</v>
          </cell>
          <cell r="BP14">
            <v>0</v>
          </cell>
          <cell r="BR14">
            <v>0</v>
          </cell>
          <cell r="BT14">
            <v>0</v>
          </cell>
          <cell r="BV14">
            <v>0</v>
          </cell>
          <cell r="BX14">
            <v>0</v>
          </cell>
          <cell r="BZ14">
            <v>0</v>
          </cell>
          <cell r="CB14">
            <v>0</v>
          </cell>
          <cell r="CD14" t="str">
            <v>B2-301</v>
          </cell>
          <cell r="CF14">
            <v>0</v>
          </cell>
          <cell r="CH14" t="str">
            <v>B2-303</v>
          </cell>
          <cell r="CJ14" t="str">
            <v>A.SAN2</v>
          </cell>
          <cell r="CL14">
            <v>0</v>
          </cell>
          <cell r="CN14">
            <v>0</v>
          </cell>
          <cell r="CP14">
            <v>0</v>
          </cell>
          <cell r="CR14">
            <v>0</v>
          </cell>
          <cell r="CT14">
            <v>0</v>
          </cell>
          <cell r="CV14">
            <v>0</v>
          </cell>
          <cell r="CX14">
            <v>0</v>
          </cell>
          <cell r="CZ14">
            <v>0</v>
          </cell>
          <cell r="DB14">
            <v>0</v>
          </cell>
          <cell r="DD14">
            <v>0</v>
          </cell>
          <cell r="DF14">
            <v>0</v>
          </cell>
          <cell r="DH14">
            <v>0</v>
          </cell>
          <cell r="DJ14">
            <v>0</v>
          </cell>
          <cell r="DL14" t="str">
            <v>B2-402</v>
          </cell>
          <cell r="DN14" t="str">
            <v>B2-403</v>
          </cell>
          <cell r="DP14" t="str">
            <v>B2-404</v>
          </cell>
          <cell r="DR14" t="str">
            <v>btin</v>
          </cell>
          <cell r="DT14">
            <v>0</v>
          </cell>
          <cell r="DV14" t="str">
            <v>B2-305</v>
          </cell>
          <cell r="DX14" t="str">
            <v>A.SAN1</v>
          </cell>
          <cell r="DZ14" t="str">
            <v>A.SAN2</v>
          </cell>
          <cell r="EB14">
            <v>0</v>
          </cell>
          <cell r="ED14">
            <v>0</v>
          </cell>
          <cell r="EF14" t="str">
            <v>B2-302</v>
          </cell>
          <cell r="EH14" t="str">
            <v>B2-405</v>
          </cell>
          <cell r="EJ14">
            <v>0</v>
          </cell>
          <cell r="EL14" t="str">
            <v>B2-407</v>
          </cell>
          <cell r="EN14" t="str">
            <v>B2-401</v>
          </cell>
          <cell r="EP14">
            <v>0</v>
          </cell>
          <cell r="ER14">
            <v>0</v>
          </cell>
          <cell r="ET14">
            <v>0</v>
          </cell>
          <cell r="EV14">
            <v>0</v>
          </cell>
          <cell r="EX14">
            <v>0</v>
          </cell>
          <cell r="EZ14" t="str">
            <v>A.SAN1</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Tr.Thái</v>
          </cell>
          <cell r="AA15" t="str">
            <v>B.Sáu</v>
          </cell>
          <cell r="AC15" t="str">
            <v>Q.Hòa</v>
          </cell>
          <cell r="AE15" t="str">
            <v>V.Hùng</v>
          </cell>
          <cell r="AG15" t="str">
            <v/>
          </cell>
          <cell r="AI15" t="str">
            <v/>
          </cell>
          <cell r="AK15" t="str">
            <v/>
          </cell>
          <cell r="AM15" t="str">
            <v/>
          </cell>
          <cell r="AO15" t="str">
            <v/>
          </cell>
          <cell r="AQ15" t="str">
            <v/>
          </cell>
          <cell r="AS15" t="str">
            <v/>
          </cell>
          <cell r="AU15" t="str">
            <v>A.Nương</v>
          </cell>
          <cell r="AW15" t="str">
            <v>V.Khánh</v>
          </cell>
          <cell r="AY15" t="str">
            <v/>
          </cell>
          <cell r="BA15" t="str">
            <v/>
          </cell>
          <cell r="BC15" t="str">
            <v/>
          </cell>
          <cell r="BE15" t="str">
            <v/>
          </cell>
          <cell r="BG15" t="str">
            <v/>
          </cell>
          <cell r="BI15" t="str">
            <v/>
          </cell>
          <cell r="BK15" t="str">
            <v/>
          </cell>
          <cell r="BM15" t="str">
            <v>P.Trúc</v>
          </cell>
          <cell r="BO15" t="str">
            <v/>
          </cell>
          <cell r="BQ15" t="str">
            <v/>
          </cell>
          <cell r="BS15" t="str">
            <v/>
          </cell>
          <cell r="BU15" t="str">
            <v/>
          </cell>
          <cell r="BW15" t="str">
            <v/>
          </cell>
          <cell r="BY15" t="str">
            <v/>
          </cell>
          <cell r="CA15" t="str">
            <v/>
          </cell>
          <cell r="CC15" t="str">
            <v/>
          </cell>
          <cell r="CE15" t="str">
            <v>L.Tín</v>
          </cell>
          <cell r="CG15" t="str">
            <v/>
          </cell>
          <cell r="CI15" t="str">
            <v>V.Hiệp</v>
          </cell>
          <cell r="CK15" t="str">
            <v>P.Lâm</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M.Ly</v>
          </cell>
          <cell r="DO15" t="str">
            <v>Tr.Quang</v>
          </cell>
          <cell r="DQ15" t="str">
            <v>T.Thiểm</v>
          </cell>
          <cell r="DS15" t="e">
            <v>#VALUE!</v>
          </cell>
          <cell r="DU15" t="str">
            <v/>
          </cell>
          <cell r="DW15" t="str">
            <v>T.Nhiệm</v>
          </cell>
          <cell r="DY15" t="str">
            <v>V.Học</v>
          </cell>
          <cell r="EA15" t="str">
            <v>V.Minh</v>
          </cell>
          <cell r="EC15" t="str">
            <v/>
          </cell>
          <cell r="EE15" t="str">
            <v/>
          </cell>
          <cell r="EG15" t="str">
            <v>T.Lê</v>
          </cell>
          <cell r="EI15" t="str">
            <v>X.Hội</v>
          </cell>
          <cell r="EK15" t="str">
            <v/>
          </cell>
          <cell r="EM15" t="str">
            <v>N.Hòa</v>
          </cell>
          <cell r="EO15" t="str">
            <v>M.Linh</v>
          </cell>
          <cell r="EQ15" t="str">
            <v/>
          </cell>
          <cell r="ES15" t="str">
            <v/>
          </cell>
          <cell r="EU15" t="str">
            <v/>
          </cell>
          <cell r="EW15" t="str">
            <v/>
          </cell>
          <cell r="EY15" t="str">
            <v/>
          </cell>
          <cell r="FA15" t="str">
            <v>V.Đông</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t="str">
            <v>B2-204</v>
          </cell>
          <cell r="BN16">
            <v>0</v>
          </cell>
          <cell r="BP16">
            <v>0</v>
          </cell>
          <cell r="BR16">
            <v>0</v>
          </cell>
          <cell r="BT16">
            <v>0</v>
          </cell>
          <cell r="BV16">
            <v>0</v>
          </cell>
          <cell r="BX16">
            <v>0</v>
          </cell>
          <cell r="BZ16">
            <v>0</v>
          </cell>
          <cell r="CB16">
            <v>0</v>
          </cell>
          <cell r="CD16" t="str">
            <v>B2-301</v>
          </cell>
          <cell r="CF16">
            <v>0</v>
          </cell>
          <cell r="CH16" t="str">
            <v>B2-303</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t="str">
            <v>B2-402</v>
          </cell>
          <cell r="DN16" t="str">
            <v>B2-403</v>
          </cell>
          <cell r="DP16" t="str">
            <v>B2-404</v>
          </cell>
          <cell r="DR16">
            <v>0</v>
          </cell>
          <cell r="DT16">
            <v>0</v>
          </cell>
          <cell r="DV16">
            <v>0</v>
          </cell>
          <cell r="DX16">
            <v>0</v>
          </cell>
          <cell r="DZ16">
            <v>0</v>
          </cell>
          <cell r="EB16">
            <v>0</v>
          </cell>
          <cell r="ED16" t="str">
            <v>B2-308</v>
          </cell>
          <cell r="EF16">
            <v>0</v>
          </cell>
          <cell r="EH16" t="str">
            <v>B2-405</v>
          </cell>
          <cell r="EJ16">
            <v>0</v>
          </cell>
          <cell r="EL16" t="str">
            <v>B2-407</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Tr.Nguyên</v>
          </cell>
          <cell r="BO17" t="str">
            <v/>
          </cell>
          <cell r="BQ17" t="str">
            <v/>
          </cell>
          <cell r="BS17" t="str">
            <v/>
          </cell>
          <cell r="BU17" t="str">
            <v/>
          </cell>
          <cell r="BW17" t="str">
            <v/>
          </cell>
          <cell r="BY17" t="str">
            <v/>
          </cell>
          <cell r="CA17" t="str">
            <v/>
          </cell>
          <cell r="CC17" t="str">
            <v/>
          </cell>
          <cell r="CE17" t="str">
            <v>C.Bằng</v>
          </cell>
          <cell r="CG17" t="str">
            <v/>
          </cell>
          <cell r="CI17" t="str">
            <v>Th.Dân</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K.Trọng</v>
          </cell>
          <cell r="DO17" t="str">
            <v>Tr.Quang</v>
          </cell>
          <cell r="DQ17" t="str">
            <v>M.Linh</v>
          </cell>
          <cell r="DS17" t="str">
            <v/>
          </cell>
          <cell r="DU17" t="str">
            <v/>
          </cell>
          <cell r="DW17" t="str">
            <v/>
          </cell>
          <cell r="DY17" t="str">
            <v/>
          </cell>
          <cell r="EA17" t="str">
            <v/>
          </cell>
          <cell r="EC17" t="str">
            <v/>
          </cell>
          <cell r="EE17" t="str">
            <v>T.Mến</v>
          </cell>
          <cell r="EG17" t="str">
            <v/>
          </cell>
          <cell r="EI17" t="str">
            <v>V.Hiệp</v>
          </cell>
          <cell r="EK17" t="str">
            <v/>
          </cell>
          <cell r="EM17" t="str">
            <v>T.Lê</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t="str">
            <v>A.XUONG1</v>
          </cell>
          <cell r="Z18" t="str">
            <v>A.XUONG2</v>
          </cell>
          <cell r="AB18" t="str">
            <v>A.XUONG3</v>
          </cell>
          <cell r="AD18" t="str">
            <v>A.XUONG4</v>
          </cell>
          <cell r="AF18" t="str">
            <v>B2-408</v>
          </cell>
          <cell r="AH18" t="str">
            <v>A.SAN1</v>
          </cell>
          <cell r="AJ18" t="str">
            <v>B2-506</v>
          </cell>
          <cell r="AL18" t="str">
            <v>B2-401</v>
          </cell>
          <cell r="AN18">
            <v>0</v>
          </cell>
          <cell r="AP18">
            <v>0</v>
          </cell>
          <cell r="AR18" t="str">
            <v>B2-503</v>
          </cell>
          <cell r="AT18">
            <v>0</v>
          </cell>
          <cell r="AV18">
            <v>0</v>
          </cell>
          <cell r="AX18">
            <v>0</v>
          </cell>
          <cell r="AZ18" t="str">
            <v>B2-502</v>
          </cell>
          <cell r="BB18" t="str">
            <v>B2-403</v>
          </cell>
          <cell r="BD18">
            <v>0</v>
          </cell>
          <cell r="BF18">
            <v>0</v>
          </cell>
          <cell r="BH18">
            <v>0</v>
          </cell>
          <cell r="BJ18" t="str">
            <v>B2-101</v>
          </cell>
          <cell r="BL18">
            <v>0</v>
          </cell>
          <cell r="BN18">
            <v>0</v>
          </cell>
          <cell r="BP18">
            <v>0</v>
          </cell>
          <cell r="BR18">
            <v>0</v>
          </cell>
          <cell r="BT18">
            <v>0</v>
          </cell>
          <cell r="BV18" t="str">
            <v>B2-102</v>
          </cell>
          <cell r="BX18" t="str">
            <v>B2-404</v>
          </cell>
          <cell r="BZ18">
            <v>0</v>
          </cell>
          <cell r="CB18">
            <v>0</v>
          </cell>
          <cell r="CD18">
            <v>0</v>
          </cell>
          <cell r="CF18">
            <v>0</v>
          </cell>
          <cell r="CH18">
            <v>0</v>
          </cell>
          <cell r="CJ18">
            <v>0</v>
          </cell>
          <cell r="CL18">
            <v>0</v>
          </cell>
          <cell r="CN18" t="str">
            <v>A.SAN1</v>
          </cell>
          <cell r="CP18">
            <v>0</v>
          </cell>
          <cell r="CR18">
            <v>0</v>
          </cell>
          <cell r="CT18">
            <v>0</v>
          </cell>
          <cell r="CV18">
            <v>0</v>
          </cell>
          <cell r="CX18">
            <v>0</v>
          </cell>
          <cell r="CZ18">
            <v>0</v>
          </cell>
          <cell r="DB18">
            <v>0</v>
          </cell>
          <cell r="DD18" t="str">
            <v>B2-202</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t="str">
            <v>B2-405</v>
          </cell>
          <cell r="ER18" t="str">
            <v>B2-507</v>
          </cell>
          <cell r="ET18">
            <v>0</v>
          </cell>
          <cell r="EV18" t="str">
            <v>B2-305</v>
          </cell>
          <cell r="EX18" t="str">
            <v>B2-407</v>
          </cell>
          <cell r="EZ18">
            <v>0</v>
          </cell>
          <cell r="FB18" t="str">
            <v>B2-306</v>
          </cell>
          <cell r="FD18">
            <v>0</v>
          </cell>
          <cell r="FF18" t="str">
            <v>B2-307</v>
          </cell>
          <cell r="FH18" t="str">
            <v>B2-303</v>
          </cell>
          <cell r="FJ18" t="str">
            <v>B2-304</v>
          </cell>
          <cell r="FL18" t="str">
            <v>B2-406</v>
          </cell>
          <cell r="FN18" t="str">
            <v>B2-308</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Tr.Thái</v>
          </cell>
          <cell r="AA19" t="str">
            <v>B.Sáu</v>
          </cell>
          <cell r="AC19" t="str">
            <v>Q.Hòa</v>
          </cell>
          <cell r="AE19" t="str">
            <v>V.Hùng</v>
          </cell>
          <cell r="AG19" t="str">
            <v>Thu.Trang</v>
          </cell>
          <cell r="AI19" t="str">
            <v>V.Đông</v>
          </cell>
          <cell r="AK19" t="str">
            <v>V.Sơn</v>
          </cell>
          <cell r="AM19" t="str">
            <v>B.Toàn</v>
          </cell>
          <cell r="AO19" t="str">
            <v/>
          </cell>
          <cell r="AQ19" t="str">
            <v/>
          </cell>
          <cell r="AS19" t="str">
            <v>D21NT1CĐTNKTR</v>
          </cell>
          <cell r="AU19" t="str">
            <v/>
          </cell>
          <cell r="AW19" t="str">
            <v/>
          </cell>
          <cell r="AY19" t="str">
            <v/>
          </cell>
          <cell r="BA19" t="str">
            <v>D23KTR1DAKTR3</v>
          </cell>
          <cell r="BC19" t="str">
            <v>H.Dũng</v>
          </cell>
          <cell r="BE19" t="str">
            <v/>
          </cell>
          <cell r="BG19" t="str">
            <v/>
          </cell>
          <cell r="BI19" t="str">
            <v/>
          </cell>
          <cell r="BK19" t="str">
            <v>S.Vinh</v>
          </cell>
          <cell r="BM19" t="str">
            <v/>
          </cell>
          <cell r="BO19" t="str">
            <v/>
          </cell>
          <cell r="BQ19" t="str">
            <v/>
          </cell>
          <cell r="BS19" t="str">
            <v/>
          </cell>
          <cell r="BU19" t="str">
            <v/>
          </cell>
          <cell r="BW19" t="str">
            <v>V.Tường</v>
          </cell>
          <cell r="BY19" t="str">
            <v>Th.Dân</v>
          </cell>
          <cell r="CA19" t="str">
            <v/>
          </cell>
          <cell r="CC19" t="str">
            <v/>
          </cell>
          <cell r="CE19" t="str">
            <v/>
          </cell>
          <cell r="CG19" t="str">
            <v/>
          </cell>
          <cell r="CI19" t="str">
            <v/>
          </cell>
          <cell r="CK19" t="str">
            <v/>
          </cell>
          <cell r="CM19" t="str">
            <v/>
          </cell>
          <cell r="CO19" t="str">
            <v>V.Minh</v>
          </cell>
          <cell r="CQ19" t="str">
            <v/>
          </cell>
          <cell r="CS19" t="str">
            <v/>
          </cell>
          <cell r="CU19" t="str">
            <v/>
          </cell>
          <cell r="CW19" t="str">
            <v/>
          </cell>
          <cell r="CY19" t="str">
            <v/>
          </cell>
          <cell r="DA19" t="str">
            <v/>
          </cell>
          <cell r="DC19" t="str">
            <v/>
          </cell>
          <cell r="DE19" t="str">
            <v>N.Khang</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C.Bằng</v>
          </cell>
          <cell r="ES19" t="str">
            <v>M.Linh</v>
          </cell>
          <cell r="EU19" t="str">
            <v/>
          </cell>
          <cell r="EW19" t="str">
            <v>M.Trí(KH)</v>
          </cell>
          <cell r="EY19" t="str">
            <v>X.Hội</v>
          </cell>
          <cell r="FA19" t="str">
            <v/>
          </cell>
          <cell r="FC19" t="str">
            <v>N.Dũng</v>
          </cell>
          <cell r="FE19" t="str">
            <v/>
          </cell>
          <cell r="FG19" t="str">
            <v>Th.Cúc</v>
          </cell>
          <cell r="FI19" t="str">
            <v>T.Mến</v>
          </cell>
          <cell r="FK19" t="str">
            <v>Th.Loan</v>
          </cell>
          <cell r="FM19" t="str">
            <v>B.Hồng</v>
          </cell>
          <cell r="FO19" t="str">
            <v>T.Nhiệm</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t="str">
            <v>B2-408</v>
          </cell>
          <cell r="AH20">
            <v>0</v>
          </cell>
          <cell r="AJ20" t="str">
            <v>B2-506</v>
          </cell>
          <cell r="AL20" t="str">
            <v>B2-401</v>
          </cell>
          <cell r="AN20">
            <v>0</v>
          </cell>
          <cell r="AP20" t="str">
            <v>B2-501</v>
          </cell>
          <cell r="AR20" t="str">
            <v>B2-503</v>
          </cell>
          <cell r="AT20">
            <v>0</v>
          </cell>
          <cell r="AV20">
            <v>0</v>
          </cell>
          <cell r="AX20">
            <v>0</v>
          </cell>
          <cell r="AZ20" t="str">
            <v>B2-502</v>
          </cell>
          <cell r="BB20" t="str">
            <v>B2-403</v>
          </cell>
          <cell r="BD20">
            <v>0</v>
          </cell>
          <cell r="BF20">
            <v>0</v>
          </cell>
          <cell r="BH20">
            <v>0</v>
          </cell>
          <cell r="BJ20" t="str">
            <v>B2-101</v>
          </cell>
          <cell r="BL20">
            <v>0</v>
          </cell>
          <cell r="BN20">
            <v>0</v>
          </cell>
          <cell r="BP20">
            <v>0</v>
          </cell>
          <cell r="BR20">
            <v>0</v>
          </cell>
          <cell r="BT20">
            <v>0</v>
          </cell>
          <cell r="BV20" t="str">
            <v>B2-102</v>
          </cell>
          <cell r="BX20" t="str">
            <v>B2-404</v>
          </cell>
          <cell r="BZ20">
            <v>0</v>
          </cell>
          <cell r="CB20" t="str">
            <v>B2-103</v>
          </cell>
          <cell r="CD20">
            <v>0</v>
          </cell>
          <cell r="CF20">
            <v>0</v>
          </cell>
          <cell r="CH20">
            <v>0</v>
          </cell>
          <cell r="CJ20">
            <v>0</v>
          </cell>
          <cell r="CL20">
            <v>0</v>
          </cell>
          <cell r="CN20">
            <v>0</v>
          </cell>
          <cell r="CP20">
            <v>0</v>
          </cell>
          <cell r="CR20">
            <v>0</v>
          </cell>
          <cell r="CT20">
            <v>0</v>
          </cell>
          <cell r="CV20">
            <v>0</v>
          </cell>
          <cell r="CX20">
            <v>0</v>
          </cell>
          <cell r="CZ20">
            <v>0</v>
          </cell>
          <cell r="DB20" t="str">
            <v>B2-201</v>
          </cell>
          <cell r="DD20" t="str">
            <v>B2-202</v>
          </cell>
          <cell r="DF20" t="str">
            <v>B2-203</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t="str">
            <v>B2-405</v>
          </cell>
          <cell r="ER20" t="str">
            <v>B2-507</v>
          </cell>
          <cell r="ET20">
            <v>0</v>
          </cell>
          <cell r="EV20" t="str">
            <v>B2-305</v>
          </cell>
          <cell r="EX20" t="str">
            <v>B2-407</v>
          </cell>
          <cell r="EZ20">
            <v>0</v>
          </cell>
          <cell r="FB20" t="str">
            <v>B2-306</v>
          </cell>
          <cell r="FD20">
            <v>0</v>
          </cell>
          <cell r="FF20" t="str">
            <v>B2-307</v>
          </cell>
          <cell r="FH20" t="str">
            <v>B2-303</v>
          </cell>
          <cell r="FJ20" t="str">
            <v>B2-304</v>
          </cell>
          <cell r="FL20" t="str">
            <v>B2-406</v>
          </cell>
          <cell r="FN20" t="str">
            <v>B2-308</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Th.Chung</v>
          </cell>
          <cell r="AI21" t="str">
            <v/>
          </cell>
          <cell r="AK21" t="str">
            <v>Đ.Tú</v>
          </cell>
          <cell r="AM21" t="str">
            <v>B.Toàn</v>
          </cell>
          <cell r="AO21" t="str">
            <v/>
          </cell>
          <cell r="AQ21" t="str">
            <v>D21KTR1.CDTN</v>
          </cell>
          <cell r="AS21" t="str">
            <v>D21NT1CĐTNKTR</v>
          </cell>
          <cell r="AU21" t="str">
            <v/>
          </cell>
          <cell r="AW21" t="str">
            <v/>
          </cell>
          <cell r="AY21" t="str">
            <v/>
          </cell>
          <cell r="BA21" t="str">
            <v>D23KTR1DAKTR3</v>
          </cell>
          <cell r="BC21" t="str">
            <v>H.Dũng</v>
          </cell>
          <cell r="BE21" t="str">
            <v/>
          </cell>
          <cell r="BG21" t="str">
            <v/>
          </cell>
          <cell r="BI21" t="str">
            <v/>
          </cell>
          <cell r="BK21" t="str">
            <v>T.Bích</v>
          </cell>
          <cell r="BM21" t="str">
            <v/>
          </cell>
          <cell r="BO21" t="str">
            <v/>
          </cell>
          <cell r="BQ21" t="str">
            <v/>
          </cell>
          <cell r="BS21" t="str">
            <v/>
          </cell>
          <cell r="BU21" t="str">
            <v/>
          </cell>
          <cell r="BW21" t="str">
            <v>V.Khôi(SV)</v>
          </cell>
          <cell r="BY21" t="str">
            <v>V.Cần</v>
          </cell>
          <cell r="CA21" t="str">
            <v/>
          </cell>
          <cell r="CC21" t="str">
            <v>Đ.Thành</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Đ.Đại</v>
          </cell>
          <cell r="DE21" t="str">
            <v>N.Khang</v>
          </cell>
          <cell r="DG21" t="str">
            <v>T.Thiểm</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V.Hiệp</v>
          </cell>
          <cell r="ES21" t="str">
            <v>Đ.Quý</v>
          </cell>
          <cell r="EU21" t="str">
            <v/>
          </cell>
          <cell r="EW21" t="str">
            <v>X.Hậu</v>
          </cell>
          <cell r="EY21" t="str">
            <v>Th.Hằng(TG)</v>
          </cell>
          <cell r="FA21" t="str">
            <v/>
          </cell>
          <cell r="FC21" t="str">
            <v>C.Tường</v>
          </cell>
          <cell r="FE21" t="str">
            <v/>
          </cell>
          <cell r="FG21" t="str">
            <v>K.Trọng</v>
          </cell>
          <cell r="FI21" t="str">
            <v>T.Nhiệm</v>
          </cell>
          <cell r="FK21" t="str">
            <v>Th.Cúc</v>
          </cell>
          <cell r="FM21" t="str">
            <v>T.Mến</v>
          </cell>
          <cell r="FO21" t="str">
            <v>M.Linh</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t="str">
            <v>A.XUONG1</v>
          </cell>
          <cell r="Z24" t="str">
            <v>A.XUONG2</v>
          </cell>
          <cell r="AB24" t="str">
            <v>A.XUONG3</v>
          </cell>
          <cell r="AD24" t="str">
            <v>A.XUONG4</v>
          </cell>
          <cell r="AF24">
            <v>0</v>
          </cell>
          <cell r="AH24">
            <v>0</v>
          </cell>
          <cell r="AJ24">
            <v>0</v>
          </cell>
          <cell r="AL24">
            <v>0</v>
          </cell>
          <cell r="AN24">
            <v>0</v>
          </cell>
          <cell r="AP24">
            <v>0</v>
          </cell>
          <cell r="AR24">
            <v>0</v>
          </cell>
          <cell r="AT24" t="str">
            <v>B2-502</v>
          </cell>
          <cell r="AV24" t="str">
            <v>B2-501</v>
          </cell>
          <cell r="AX24">
            <v>0</v>
          </cell>
          <cell r="AZ24">
            <v>0</v>
          </cell>
          <cell r="BB24">
            <v>0</v>
          </cell>
          <cell r="BD24">
            <v>0</v>
          </cell>
          <cell r="BF24">
            <v>0</v>
          </cell>
          <cell r="BH24">
            <v>0</v>
          </cell>
          <cell r="BJ24">
            <v>0</v>
          </cell>
          <cell r="BL24" t="str">
            <v>A.SAN1</v>
          </cell>
          <cell r="BN24">
            <v>0</v>
          </cell>
          <cell r="BP24">
            <v>0</v>
          </cell>
          <cell r="BR24">
            <v>0</v>
          </cell>
          <cell r="BT24">
            <v>0</v>
          </cell>
          <cell r="BV24">
            <v>0</v>
          </cell>
          <cell r="BX24">
            <v>0</v>
          </cell>
          <cell r="BZ24">
            <v>0</v>
          </cell>
          <cell r="CB24">
            <v>0</v>
          </cell>
          <cell r="CD24" t="str">
            <v>A.SAN1</v>
          </cell>
          <cell r="CF24">
            <v>0</v>
          </cell>
          <cell r="CH24" t="str">
            <v>B2-303</v>
          </cell>
          <cell r="CJ24" t="str">
            <v>B2-304</v>
          </cell>
          <cell r="CL24">
            <v>0</v>
          </cell>
          <cell r="CN24">
            <v>0</v>
          </cell>
          <cell r="CP24">
            <v>0</v>
          </cell>
          <cell r="CR24">
            <v>0</v>
          </cell>
          <cell r="CT24">
            <v>0</v>
          </cell>
          <cell r="CV24">
            <v>0</v>
          </cell>
          <cell r="CX24">
            <v>0</v>
          </cell>
          <cell r="CZ24">
            <v>0</v>
          </cell>
          <cell r="DB24">
            <v>0</v>
          </cell>
          <cell r="DD24">
            <v>0</v>
          </cell>
          <cell r="DF24">
            <v>0</v>
          </cell>
          <cell r="DH24">
            <v>0</v>
          </cell>
          <cell r="DJ24">
            <v>0</v>
          </cell>
          <cell r="DL24" t="str">
            <v>A.SAN1</v>
          </cell>
          <cell r="DN24" t="str">
            <v>B2-403</v>
          </cell>
          <cell r="DP24" t="str">
            <v>B2-404</v>
          </cell>
          <cell r="DR24">
            <v>0</v>
          </cell>
          <cell r="DT24">
            <v>0</v>
          </cell>
          <cell r="DV24" t="str">
            <v>B2-305</v>
          </cell>
          <cell r="DX24" t="str">
            <v>B2-306</v>
          </cell>
          <cell r="DZ24" t="str">
            <v>B2-307</v>
          </cell>
          <cell r="EB24">
            <v>0</v>
          </cell>
          <cell r="ED24" t="str">
            <v>B2-308</v>
          </cell>
          <cell r="EF24" t="str">
            <v>B2-302</v>
          </cell>
          <cell r="EH24" t="str">
            <v>B2-405</v>
          </cell>
          <cell r="EJ24">
            <v>0</v>
          </cell>
          <cell r="EL24" t="str">
            <v>B2-407</v>
          </cell>
          <cell r="EN24" t="str">
            <v>B2-401</v>
          </cell>
          <cell r="EP24">
            <v>0</v>
          </cell>
          <cell r="ER24">
            <v>0</v>
          </cell>
          <cell r="ET24">
            <v>0</v>
          </cell>
          <cell r="EV24">
            <v>0</v>
          </cell>
          <cell r="EX24">
            <v>0</v>
          </cell>
          <cell r="EZ24" t="str">
            <v>B2-408</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Tr.Thái</v>
          </cell>
          <cell r="AA25" t="str">
            <v>B.Sáu</v>
          </cell>
          <cell r="AC25" t="str">
            <v>Q.Hòa</v>
          </cell>
          <cell r="AE25" t="str">
            <v>V.Hùng</v>
          </cell>
          <cell r="AG25" t="str">
            <v/>
          </cell>
          <cell r="AI25" t="str">
            <v/>
          </cell>
          <cell r="AK25" t="str">
            <v/>
          </cell>
          <cell r="AM25" t="str">
            <v/>
          </cell>
          <cell r="AO25" t="str">
            <v/>
          </cell>
          <cell r="AQ25" t="str">
            <v/>
          </cell>
          <cell r="AS25" t="str">
            <v/>
          </cell>
          <cell r="AU25" t="str">
            <v>D22KTR1.DAK7</v>
          </cell>
          <cell r="AW25" t="str">
            <v>D22KNT1ĐAK.KTNT3</v>
          </cell>
          <cell r="AY25" t="str">
            <v/>
          </cell>
          <cell r="BA25" t="str">
            <v/>
          </cell>
          <cell r="BC25" t="str">
            <v/>
          </cell>
          <cell r="BE25" t="str">
            <v/>
          </cell>
          <cell r="BG25" t="str">
            <v/>
          </cell>
          <cell r="BI25" t="str">
            <v/>
          </cell>
          <cell r="BK25" t="str">
            <v/>
          </cell>
          <cell r="BM25" t="str">
            <v>P.Lâm</v>
          </cell>
          <cell r="BO25" t="str">
            <v/>
          </cell>
          <cell r="BQ25" t="str">
            <v/>
          </cell>
          <cell r="BS25" t="str">
            <v/>
          </cell>
          <cell r="BU25" t="str">
            <v/>
          </cell>
          <cell r="BW25" t="str">
            <v/>
          </cell>
          <cell r="BY25" t="str">
            <v/>
          </cell>
          <cell r="CA25" t="str">
            <v/>
          </cell>
          <cell r="CC25" t="str">
            <v/>
          </cell>
          <cell r="CE25" t="str">
            <v>V.Minh</v>
          </cell>
          <cell r="CG25" t="str">
            <v/>
          </cell>
          <cell r="CI25" t="str">
            <v>Thu.Trang</v>
          </cell>
          <cell r="CK25" t="str">
            <v>C.Hiển(TG)</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V.Đông</v>
          </cell>
          <cell r="DO25" t="str">
            <v>M.Linh</v>
          </cell>
          <cell r="DQ25" t="str">
            <v>T.Thiểm</v>
          </cell>
          <cell r="DS25" t="str">
            <v/>
          </cell>
          <cell r="DU25" t="str">
            <v/>
          </cell>
          <cell r="DW25" t="str">
            <v>K.Cúc</v>
          </cell>
          <cell r="DY25" t="str">
            <v>M.Ly</v>
          </cell>
          <cell r="EA25" t="str">
            <v>S.Tùng</v>
          </cell>
          <cell r="EC25" t="str">
            <v/>
          </cell>
          <cell r="EE25" t="str">
            <v>N.Hòa</v>
          </cell>
          <cell r="EG25" t="str">
            <v>T.Mến</v>
          </cell>
          <cell r="EI25" t="str">
            <v>V.Hiệp</v>
          </cell>
          <cell r="EK25" t="str">
            <v/>
          </cell>
          <cell r="EM25" t="str">
            <v>T.Lê</v>
          </cell>
          <cell r="EO25" t="str">
            <v>A.Nương</v>
          </cell>
          <cell r="EQ25" t="str">
            <v/>
          </cell>
          <cell r="ES25" t="str">
            <v/>
          </cell>
          <cell r="EU25" t="str">
            <v/>
          </cell>
          <cell r="EW25" t="str">
            <v/>
          </cell>
          <cell r="EY25" t="str">
            <v/>
          </cell>
          <cell r="FA25" t="str">
            <v>Th.Thân</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t="str">
            <v>B2-502</v>
          </cell>
          <cell r="AV26" t="str">
            <v>B2-501</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t="str">
            <v>B2-304</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t="str">
            <v>B2-403</v>
          </cell>
          <cell r="DP26" t="str">
            <v>B2-404</v>
          </cell>
          <cell r="DR26">
            <v>0</v>
          </cell>
          <cell r="DT26">
            <v>0</v>
          </cell>
          <cell r="DV26" t="str">
            <v>B2-305</v>
          </cell>
          <cell r="DX26" t="str">
            <v>B2-306</v>
          </cell>
          <cell r="DZ26" t="str">
            <v>B2-307</v>
          </cell>
          <cell r="EB26">
            <v>0</v>
          </cell>
          <cell r="ED26">
            <v>0</v>
          </cell>
          <cell r="EF26">
            <v>0</v>
          </cell>
          <cell r="EH26">
            <v>0</v>
          </cell>
          <cell r="EJ26">
            <v>0</v>
          </cell>
          <cell r="EL26" t="str">
            <v>B2-407</v>
          </cell>
          <cell r="EN26" t="str">
            <v>B2-401</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D22KTR1.DAK7</v>
          </cell>
          <cell r="AW27" t="str">
            <v>D22KNT1ĐAK.KTNT3</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Đ.Toa</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Th.Cúc</v>
          </cell>
          <cell r="DQ27" t="str">
            <v>M.Linh</v>
          </cell>
          <cell r="DS27" t="str">
            <v/>
          </cell>
          <cell r="DU27" t="str">
            <v/>
          </cell>
          <cell r="DW27" t="str">
            <v>S.Tùng</v>
          </cell>
          <cell r="DY27" t="str">
            <v>T.Hiếu</v>
          </cell>
          <cell r="EA27" t="str">
            <v>K.Cúc</v>
          </cell>
          <cell r="EC27" t="str">
            <v/>
          </cell>
          <cell r="EE27" t="str">
            <v/>
          </cell>
          <cell r="EG27" t="str">
            <v/>
          </cell>
          <cell r="EI27" t="str">
            <v/>
          </cell>
          <cell r="EK27" t="str">
            <v/>
          </cell>
          <cell r="EM27" t="str">
            <v>V.Hiến</v>
          </cell>
          <cell r="EO27" t="str">
            <v>A.Nương</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t="str">
            <v>A.XUONG1</v>
          </cell>
          <cell r="Z28" t="str">
            <v>A.XUONG2</v>
          </cell>
          <cell r="AB28" t="str">
            <v>A.XUONG3</v>
          </cell>
          <cell r="AD28" t="str">
            <v>A.XUONG4</v>
          </cell>
          <cell r="AF28" t="str">
            <v>B2-206C</v>
          </cell>
          <cell r="AH28" t="str">
            <v>B2-505</v>
          </cell>
          <cell r="AJ28" t="str">
            <v>B2-506</v>
          </cell>
          <cell r="AL28" t="str">
            <v>B2-401</v>
          </cell>
          <cell r="AN28">
            <v>0</v>
          </cell>
          <cell r="AP28">
            <v>0</v>
          </cell>
          <cell r="AR28" t="str">
            <v>A4-101P</v>
          </cell>
          <cell r="AT28">
            <v>0</v>
          </cell>
          <cell r="AV28">
            <v>0</v>
          </cell>
          <cell r="AX28">
            <v>0</v>
          </cell>
          <cell r="AZ28" t="str">
            <v>B2-402</v>
          </cell>
          <cell r="BB28" t="str">
            <v>B2-403</v>
          </cell>
          <cell r="BD28">
            <v>0</v>
          </cell>
          <cell r="BF28">
            <v>0</v>
          </cell>
          <cell r="BH28">
            <v>0</v>
          </cell>
          <cell r="BJ28" t="str">
            <v>B2-101</v>
          </cell>
          <cell r="BL28">
            <v>0</v>
          </cell>
          <cell r="BN28">
            <v>0</v>
          </cell>
          <cell r="BP28">
            <v>0</v>
          </cell>
          <cell r="BR28">
            <v>0</v>
          </cell>
          <cell r="BT28">
            <v>0</v>
          </cell>
          <cell r="BV28" t="str">
            <v>B2-102</v>
          </cell>
          <cell r="BX28" t="str">
            <v>B2-404</v>
          </cell>
          <cell r="BZ28">
            <v>0</v>
          </cell>
          <cell r="CB28" t="str">
            <v>B2-207C</v>
          </cell>
          <cell r="CD28">
            <v>0</v>
          </cell>
          <cell r="CF28">
            <v>0</v>
          </cell>
          <cell r="CH28">
            <v>0</v>
          </cell>
          <cell r="CJ28">
            <v>0</v>
          </cell>
          <cell r="CL28">
            <v>0</v>
          </cell>
          <cell r="CN28" t="str">
            <v>B2-108</v>
          </cell>
          <cell r="CP28">
            <v>0</v>
          </cell>
          <cell r="CR28">
            <v>0</v>
          </cell>
          <cell r="CT28">
            <v>0</v>
          </cell>
          <cell r="CV28">
            <v>0</v>
          </cell>
          <cell r="CX28">
            <v>0</v>
          </cell>
          <cell r="CZ28">
            <v>0</v>
          </cell>
          <cell r="DB28" t="str">
            <v>B2-205C</v>
          </cell>
          <cell r="DD28" t="str">
            <v>B2-202</v>
          </cell>
          <cell r="DF28" t="str">
            <v>B2-208C</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t="str">
            <v>B2-305</v>
          </cell>
          <cell r="EX28" t="str">
            <v>B2-407</v>
          </cell>
          <cell r="EZ28">
            <v>0</v>
          </cell>
          <cell r="FB28" t="str">
            <v>B2-306</v>
          </cell>
          <cell r="FD28">
            <v>0</v>
          </cell>
          <cell r="FF28" t="str">
            <v>B2-307</v>
          </cell>
          <cell r="FH28" t="str">
            <v>B2-303</v>
          </cell>
          <cell r="FJ28">
            <v>0</v>
          </cell>
          <cell r="FL28" t="str">
            <v>B2-406</v>
          </cell>
          <cell r="FN28" t="str">
            <v>B2-308</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Tr.Thái</v>
          </cell>
          <cell r="AA29" t="str">
            <v>B.Sáu</v>
          </cell>
          <cell r="AC29" t="str">
            <v>Q.Hòa</v>
          </cell>
          <cell r="AE29" t="str">
            <v>V.Hùng</v>
          </cell>
          <cell r="AG29" t="str">
            <v>H.Giang</v>
          </cell>
          <cell r="AI29" t="str">
            <v>K.Oanh</v>
          </cell>
          <cell r="AK29" t="str">
            <v>T.Tám</v>
          </cell>
          <cell r="AM29" t="str">
            <v>T.Tiến</v>
          </cell>
          <cell r="AO29" t="str">
            <v/>
          </cell>
          <cell r="AQ29" t="str">
            <v/>
          </cell>
          <cell r="AS29" t="str">
            <v>K.Trang</v>
          </cell>
          <cell r="AU29" t="str">
            <v/>
          </cell>
          <cell r="AW29" t="str">
            <v/>
          </cell>
          <cell r="AY29" t="str">
            <v/>
          </cell>
          <cell r="BA29" t="str">
            <v>H.Dũng</v>
          </cell>
          <cell r="BC29" t="str">
            <v>X.Hội</v>
          </cell>
          <cell r="BE29" t="str">
            <v/>
          </cell>
          <cell r="BG29" t="str">
            <v/>
          </cell>
          <cell r="BI29" t="str">
            <v/>
          </cell>
          <cell r="BK29" t="str">
            <v>T.Bích</v>
          </cell>
          <cell r="BM29" t="str">
            <v/>
          </cell>
          <cell r="BO29" t="str">
            <v/>
          </cell>
          <cell r="BQ29" t="str">
            <v/>
          </cell>
          <cell r="BS29" t="str">
            <v/>
          </cell>
          <cell r="BU29" t="str">
            <v/>
          </cell>
          <cell r="BW29" t="str">
            <v>N.Tân</v>
          </cell>
          <cell r="BY29" t="str">
            <v>Thu.Trang</v>
          </cell>
          <cell r="CA29" t="str">
            <v/>
          </cell>
          <cell r="CC29" t="str">
            <v>X.Hậu</v>
          </cell>
          <cell r="CE29" t="str">
            <v/>
          </cell>
          <cell r="CG29" t="str">
            <v/>
          </cell>
          <cell r="CI29" t="str">
            <v/>
          </cell>
          <cell r="CK29" t="str">
            <v/>
          </cell>
          <cell r="CM29" t="str">
            <v/>
          </cell>
          <cell r="CO29" t="str">
            <v>Đ.Khính</v>
          </cell>
          <cell r="CQ29" t="str">
            <v/>
          </cell>
          <cell r="CS29" t="str">
            <v/>
          </cell>
          <cell r="CU29" t="str">
            <v/>
          </cell>
          <cell r="CW29" t="str">
            <v/>
          </cell>
          <cell r="CY29" t="str">
            <v/>
          </cell>
          <cell r="DA29" t="str">
            <v/>
          </cell>
          <cell r="DC29" t="str">
            <v>V.Thống</v>
          </cell>
          <cell r="DE29" t="str">
            <v>T.Thiểm</v>
          </cell>
          <cell r="DG29" t="str">
            <v>V.Khánh</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Th.Loan</v>
          </cell>
          <cell r="EY29" t="str">
            <v>C.Đức</v>
          </cell>
          <cell r="FA29" t="str">
            <v/>
          </cell>
          <cell r="FC29" t="str">
            <v>N.Dũng</v>
          </cell>
          <cell r="FE29" t="str">
            <v/>
          </cell>
          <cell r="FG29" t="str">
            <v>T.Mến</v>
          </cell>
          <cell r="FI29" t="str">
            <v>Th.Cúc</v>
          </cell>
          <cell r="FK29" t="str">
            <v/>
          </cell>
          <cell r="FM29" t="str">
            <v>T.Hiếu</v>
          </cell>
          <cell r="FO29" t="str">
            <v>T.Nhiệm</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t="str">
            <v>B2-206C</v>
          </cell>
          <cell r="AH30" t="str">
            <v>B2-505</v>
          </cell>
          <cell r="AJ30" t="str">
            <v>B2-506</v>
          </cell>
          <cell r="AL30" t="str">
            <v>B2-401</v>
          </cell>
          <cell r="AN30">
            <v>0</v>
          </cell>
          <cell r="AP30" t="str">
            <v>B2-501</v>
          </cell>
          <cell r="AR30" t="str">
            <v>A4-101P</v>
          </cell>
          <cell r="AT30">
            <v>0</v>
          </cell>
          <cell r="AV30">
            <v>0</v>
          </cell>
          <cell r="AX30">
            <v>0</v>
          </cell>
          <cell r="AZ30" t="str">
            <v>B2-402</v>
          </cell>
          <cell r="BB30" t="str">
            <v>B2-403</v>
          </cell>
          <cell r="BD30">
            <v>0</v>
          </cell>
          <cell r="BF30">
            <v>0</v>
          </cell>
          <cell r="BH30">
            <v>0</v>
          </cell>
          <cell r="BJ30" t="str">
            <v>B2-101</v>
          </cell>
          <cell r="BL30">
            <v>0</v>
          </cell>
          <cell r="BN30">
            <v>0</v>
          </cell>
          <cell r="BP30">
            <v>0</v>
          </cell>
          <cell r="BR30">
            <v>0</v>
          </cell>
          <cell r="BT30">
            <v>0</v>
          </cell>
          <cell r="BV30" t="str">
            <v>B2-102</v>
          </cell>
          <cell r="BX30" t="str">
            <v>B2-404</v>
          </cell>
          <cell r="BZ30">
            <v>0</v>
          </cell>
          <cell r="CB30" t="str">
            <v>B2-207C</v>
          </cell>
          <cell r="CD30">
            <v>0</v>
          </cell>
          <cell r="CF30">
            <v>0</v>
          </cell>
          <cell r="CH30">
            <v>0</v>
          </cell>
          <cell r="CJ30">
            <v>0</v>
          </cell>
          <cell r="CL30">
            <v>0</v>
          </cell>
          <cell r="CN30" t="str">
            <v>B2-108</v>
          </cell>
          <cell r="CP30">
            <v>0</v>
          </cell>
          <cell r="CR30">
            <v>0</v>
          </cell>
          <cell r="CT30">
            <v>0</v>
          </cell>
          <cell r="CV30">
            <v>0</v>
          </cell>
          <cell r="CX30">
            <v>0</v>
          </cell>
          <cell r="CZ30">
            <v>0</v>
          </cell>
          <cell r="DB30" t="str">
            <v>B2-205C</v>
          </cell>
          <cell r="DD30" t="str">
            <v>B2-202</v>
          </cell>
          <cell r="DF30" t="str">
            <v>B2-208C</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t="str">
            <v>B2-405</v>
          </cell>
          <cell r="ER30" t="str">
            <v>B2-507</v>
          </cell>
          <cell r="ET30">
            <v>0</v>
          </cell>
          <cell r="EV30" t="str">
            <v>B2-305</v>
          </cell>
          <cell r="EX30" t="str">
            <v>B2-407</v>
          </cell>
          <cell r="EZ30">
            <v>0</v>
          </cell>
          <cell r="FB30" t="str">
            <v>B2-306</v>
          </cell>
          <cell r="FD30">
            <v>0</v>
          </cell>
          <cell r="FF30" t="str">
            <v>B2-307</v>
          </cell>
          <cell r="FH30" t="str">
            <v>B2-303</v>
          </cell>
          <cell r="FJ30" t="str">
            <v>B2-304</v>
          </cell>
          <cell r="FL30" t="str">
            <v>B2-406</v>
          </cell>
          <cell r="FN30" t="str">
            <v>B2-308</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H.Giang</v>
          </cell>
          <cell r="AI31" t="str">
            <v>Thu.Trang</v>
          </cell>
          <cell r="AK31" t="str">
            <v>V.Sơn</v>
          </cell>
          <cell r="AM31" t="str">
            <v>B.Toàn</v>
          </cell>
          <cell r="AO31" t="str">
            <v/>
          </cell>
          <cell r="AQ31" t="str">
            <v>D21KTR1.CDTN</v>
          </cell>
          <cell r="AS31" t="str">
            <v>V.Cần</v>
          </cell>
          <cell r="AU31" t="str">
            <v/>
          </cell>
          <cell r="AW31" t="str">
            <v/>
          </cell>
          <cell r="AY31" t="str">
            <v/>
          </cell>
          <cell r="BA31" t="str">
            <v>H.Dũng</v>
          </cell>
          <cell r="BC31" t="str">
            <v>H.Vinh</v>
          </cell>
          <cell r="BE31" t="str">
            <v/>
          </cell>
          <cell r="BG31" t="str">
            <v/>
          </cell>
          <cell r="BI31" t="str">
            <v/>
          </cell>
          <cell r="BK31" t="str">
            <v>K.Cúc</v>
          </cell>
          <cell r="BM31" t="str">
            <v/>
          </cell>
          <cell r="BO31" t="str">
            <v/>
          </cell>
          <cell r="BQ31" t="str">
            <v/>
          </cell>
          <cell r="BS31" t="str">
            <v/>
          </cell>
          <cell r="BU31" t="str">
            <v/>
          </cell>
          <cell r="BW31" t="str">
            <v>T.Hải</v>
          </cell>
          <cell r="BY31" t="str">
            <v>T.Dũng</v>
          </cell>
          <cell r="CA31" t="str">
            <v/>
          </cell>
          <cell r="CC31" t="str">
            <v>X.Hậu</v>
          </cell>
          <cell r="CE31" t="str">
            <v/>
          </cell>
          <cell r="CG31" t="str">
            <v/>
          </cell>
          <cell r="CI31" t="str">
            <v/>
          </cell>
          <cell r="CK31" t="str">
            <v/>
          </cell>
          <cell r="CM31" t="str">
            <v/>
          </cell>
          <cell r="CO31" t="str">
            <v>V.Khôi(SV)</v>
          </cell>
          <cell r="CQ31" t="str">
            <v/>
          </cell>
          <cell r="CS31" t="str">
            <v/>
          </cell>
          <cell r="CU31" t="str">
            <v/>
          </cell>
          <cell r="CW31" t="str">
            <v/>
          </cell>
          <cell r="CY31" t="str">
            <v/>
          </cell>
          <cell r="DA31" t="str">
            <v/>
          </cell>
          <cell r="DC31" t="str">
            <v>V.Thống</v>
          </cell>
          <cell r="DE31" t="str">
            <v>N.Khang</v>
          </cell>
          <cell r="DG31" t="str">
            <v>V.Khánh</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M.Linh</v>
          </cell>
          <cell r="ES31" t="str">
            <v>T.Tiến</v>
          </cell>
          <cell r="EU31" t="str">
            <v/>
          </cell>
          <cell r="EW31" t="str">
            <v>Th.Cúc</v>
          </cell>
          <cell r="EY31" t="str">
            <v>Th.Huy</v>
          </cell>
          <cell r="FA31" t="str">
            <v/>
          </cell>
          <cell r="FC31" t="str">
            <v>C.Tường</v>
          </cell>
          <cell r="FE31" t="str">
            <v/>
          </cell>
          <cell r="FG31" t="str">
            <v>K.Trọng</v>
          </cell>
          <cell r="FI31" t="str">
            <v>A.Nhân</v>
          </cell>
          <cell r="FK31" t="str">
            <v>T.Lê</v>
          </cell>
          <cell r="FM31" t="str">
            <v>T.Nhiệm</v>
          </cell>
          <cell r="FO31" t="str">
            <v>T.Mến</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t="str">
            <v>A.XUONG1</v>
          </cell>
          <cell r="Z34" t="str">
            <v>A.XUONG2</v>
          </cell>
          <cell r="AB34" t="str">
            <v>A.XUONG3</v>
          </cell>
          <cell r="AD34" t="str">
            <v>A.XUONG4</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t="str">
            <v>B2-204</v>
          </cell>
          <cell r="BN34">
            <v>0</v>
          </cell>
          <cell r="BP34">
            <v>0</v>
          </cell>
          <cell r="BR34">
            <v>0</v>
          </cell>
          <cell r="BT34">
            <v>0</v>
          </cell>
          <cell r="BV34">
            <v>0</v>
          </cell>
          <cell r="BX34">
            <v>0</v>
          </cell>
          <cell r="BZ34">
            <v>0</v>
          </cell>
          <cell r="CB34">
            <v>0</v>
          </cell>
          <cell r="CD34" t="str">
            <v>B2-301</v>
          </cell>
          <cell r="CF34">
            <v>0</v>
          </cell>
          <cell r="CH34" t="str">
            <v>B2-303</v>
          </cell>
          <cell r="CJ34" t="str">
            <v>B2-304</v>
          </cell>
          <cell r="CL34">
            <v>0</v>
          </cell>
          <cell r="CN34">
            <v>0</v>
          </cell>
          <cell r="CP34">
            <v>0</v>
          </cell>
          <cell r="CR34">
            <v>0</v>
          </cell>
          <cell r="CT34">
            <v>0</v>
          </cell>
          <cell r="CV34">
            <v>0</v>
          </cell>
          <cell r="CX34">
            <v>0</v>
          </cell>
          <cell r="CZ34">
            <v>0</v>
          </cell>
          <cell r="DB34">
            <v>0</v>
          </cell>
          <cell r="DD34">
            <v>0</v>
          </cell>
          <cell r="DF34">
            <v>0</v>
          </cell>
          <cell r="DH34">
            <v>0</v>
          </cell>
          <cell r="DJ34">
            <v>0</v>
          </cell>
          <cell r="DL34" t="str">
            <v>B2-402</v>
          </cell>
          <cell r="DN34" t="str">
            <v>B2-403</v>
          </cell>
          <cell r="DP34" t="str">
            <v>B2-404</v>
          </cell>
          <cell r="DR34">
            <v>0</v>
          </cell>
          <cell r="DT34">
            <v>0</v>
          </cell>
          <cell r="DV34" t="str">
            <v>A.SAN1</v>
          </cell>
          <cell r="DX34" t="str">
            <v>B2-306</v>
          </cell>
          <cell r="DZ34" t="str">
            <v>B2-307</v>
          </cell>
          <cell r="EB34">
            <v>0</v>
          </cell>
          <cell r="ED34" t="str">
            <v>B2-308</v>
          </cell>
          <cell r="EF34" t="str">
            <v>B2-302</v>
          </cell>
          <cell r="EH34" t="str">
            <v>B2-405</v>
          </cell>
          <cell r="EJ34">
            <v>0</v>
          </cell>
          <cell r="EL34" t="str">
            <v>B2-407</v>
          </cell>
          <cell r="EN34" t="str">
            <v>A.SAN3</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Tr.Thái</v>
          </cell>
          <cell r="AA35" t="str">
            <v>B.Sáu</v>
          </cell>
          <cell r="AC35" t="str">
            <v>Q.Hòa</v>
          </cell>
          <cell r="AE35" t="str">
            <v>V.Hùng</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Thu.Trang</v>
          </cell>
          <cell r="BO35" t="str">
            <v/>
          </cell>
          <cell r="BQ35" t="str">
            <v/>
          </cell>
          <cell r="BS35" t="str">
            <v/>
          </cell>
          <cell r="BU35" t="str">
            <v/>
          </cell>
          <cell r="BW35" t="str">
            <v/>
          </cell>
          <cell r="BY35" t="str">
            <v/>
          </cell>
          <cell r="CA35" t="str">
            <v/>
          </cell>
          <cell r="CC35" t="str">
            <v/>
          </cell>
          <cell r="CE35" t="str">
            <v>V.Hiệp</v>
          </cell>
          <cell r="CG35" t="str">
            <v/>
          </cell>
          <cell r="CI35" t="str">
            <v>K.Dân(TG)</v>
          </cell>
          <cell r="CK35" t="str">
            <v>Đ.Toa</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B.Hồng</v>
          </cell>
          <cell r="DO35" t="str">
            <v>Th.Cúc</v>
          </cell>
          <cell r="DQ35" t="str">
            <v>Đ.Tân</v>
          </cell>
          <cell r="DS35" t="str">
            <v/>
          </cell>
          <cell r="DU35" t="str">
            <v/>
          </cell>
          <cell r="DW35" t="str">
            <v>P.Lâm</v>
          </cell>
          <cell r="DY35" t="str">
            <v>T.Hiếu</v>
          </cell>
          <cell r="EA35" t="str">
            <v>K.Cúc</v>
          </cell>
          <cell r="EC35" t="str">
            <v/>
          </cell>
          <cell r="EE35" t="str">
            <v>T.Lê</v>
          </cell>
          <cell r="EG35" t="str">
            <v>T.Công</v>
          </cell>
          <cell r="EI35" t="str">
            <v>B.Lợi</v>
          </cell>
          <cell r="EK35" t="str">
            <v/>
          </cell>
          <cell r="EM35" t="str">
            <v>A.Nương</v>
          </cell>
          <cell r="EO35" t="str">
            <v>V.Đông</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t="str">
            <v>B2-202</v>
          </cell>
          <cell r="AV36" t="str">
            <v>B2-203</v>
          </cell>
          <cell r="AX36">
            <v>0</v>
          </cell>
          <cell r="AZ36">
            <v>0</v>
          </cell>
          <cell r="BB36">
            <v>0</v>
          </cell>
          <cell r="BD36">
            <v>0</v>
          </cell>
          <cell r="BF36">
            <v>0</v>
          </cell>
          <cell r="BH36">
            <v>0</v>
          </cell>
          <cell r="BJ36">
            <v>0</v>
          </cell>
          <cell r="BL36" t="str">
            <v>B2-204</v>
          </cell>
          <cell r="BN36">
            <v>0</v>
          </cell>
          <cell r="BP36">
            <v>0</v>
          </cell>
          <cell r="BR36">
            <v>0</v>
          </cell>
          <cell r="BT36">
            <v>0</v>
          </cell>
          <cell r="BV36">
            <v>0</v>
          </cell>
          <cell r="BX36">
            <v>0</v>
          </cell>
          <cell r="BZ36">
            <v>0</v>
          </cell>
          <cell r="CB36">
            <v>0</v>
          </cell>
          <cell r="CD36" t="str">
            <v>B2-301</v>
          </cell>
          <cell r="CF36">
            <v>0</v>
          </cell>
          <cell r="CH36" t="str">
            <v>B2-303</v>
          </cell>
          <cell r="CJ36" t="str">
            <v>B2-304</v>
          </cell>
          <cell r="CL36">
            <v>0</v>
          </cell>
          <cell r="CN36">
            <v>0</v>
          </cell>
          <cell r="CP36">
            <v>0</v>
          </cell>
          <cell r="CR36">
            <v>0</v>
          </cell>
          <cell r="CT36">
            <v>0</v>
          </cell>
          <cell r="CV36">
            <v>0</v>
          </cell>
          <cell r="CX36">
            <v>0</v>
          </cell>
          <cell r="CZ36">
            <v>0</v>
          </cell>
          <cell r="DB36">
            <v>0</v>
          </cell>
          <cell r="DD36">
            <v>0</v>
          </cell>
          <cell r="DF36">
            <v>0</v>
          </cell>
          <cell r="DH36">
            <v>0</v>
          </cell>
          <cell r="DJ36">
            <v>0</v>
          </cell>
          <cell r="DL36" t="str">
            <v>B2-402</v>
          </cell>
          <cell r="DN36" t="str">
            <v>B2-403</v>
          </cell>
          <cell r="DP36" t="str">
            <v>B2-404</v>
          </cell>
          <cell r="DR36">
            <v>0</v>
          </cell>
          <cell r="DT36">
            <v>0</v>
          </cell>
          <cell r="DV36">
            <v>0</v>
          </cell>
          <cell r="DX36">
            <v>0</v>
          </cell>
          <cell r="DZ36" t="str">
            <v>B2-307</v>
          </cell>
          <cell r="EB36">
            <v>0</v>
          </cell>
          <cell r="ED36">
            <v>0</v>
          </cell>
          <cell r="EF36" t="str">
            <v>B2-302</v>
          </cell>
          <cell r="EH36">
            <v>0</v>
          </cell>
          <cell r="EJ36">
            <v>0</v>
          </cell>
          <cell r="EL36">
            <v>0</v>
          </cell>
          <cell r="EN36">
            <v>0</v>
          </cell>
          <cell r="EP36">
            <v>0</v>
          </cell>
          <cell r="ER36">
            <v>0</v>
          </cell>
          <cell r="ET36">
            <v>0</v>
          </cell>
          <cell r="EV36">
            <v>0</v>
          </cell>
          <cell r="EX36">
            <v>0</v>
          </cell>
          <cell r="EZ36" t="str">
            <v>B2-408</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A.Nương</v>
          </cell>
          <cell r="AW37" t="str">
            <v>V.Khánh</v>
          </cell>
          <cell r="AY37" t="str">
            <v/>
          </cell>
          <cell r="BA37" t="str">
            <v/>
          </cell>
          <cell r="BC37" t="str">
            <v/>
          </cell>
          <cell r="BE37" t="str">
            <v/>
          </cell>
          <cell r="BG37" t="str">
            <v/>
          </cell>
          <cell r="BI37" t="str">
            <v/>
          </cell>
          <cell r="BK37" t="str">
            <v/>
          </cell>
          <cell r="BM37" t="str">
            <v>Q.Thuận</v>
          </cell>
          <cell r="BO37" t="str">
            <v/>
          </cell>
          <cell r="BQ37" t="str">
            <v/>
          </cell>
          <cell r="BS37" t="str">
            <v/>
          </cell>
          <cell r="BU37" t="str">
            <v/>
          </cell>
          <cell r="BW37" t="str">
            <v/>
          </cell>
          <cell r="BY37" t="str">
            <v/>
          </cell>
          <cell r="CA37" t="str">
            <v/>
          </cell>
          <cell r="CC37" t="str">
            <v/>
          </cell>
          <cell r="CE37" t="str">
            <v>C.Bằng</v>
          </cell>
          <cell r="CG37" t="str">
            <v/>
          </cell>
          <cell r="CI37" t="str">
            <v>N.Triều</v>
          </cell>
          <cell r="CK37" t="str">
            <v>V.Hiệp</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T.Hiếu</v>
          </cell>
          <cell r="DO37" t="str">
            <v>N.Khang</v>
          </cell>
          <cell r="DQ37" t="str">
            <v>M.Linh</v>
          </cell>
          <cell r="DS37" t="str">
            <v/>
          </cell>
          <cell r="DU37" t="str">
            <v/>
          </cell>
          <cell r="DW37" t="str">
            <v/>
          </cell>
          <cell r="DY37" t="str">
            <v/>
          </cell>
          <cell r="EA37" t="str">
            <v>Đ.Tâm</v>
          </cell>
          <cell r="EC37" t="str">
            <v/>
          </cell>
          <cell r="EE37" t="str">
            <v/>
          </cell>
          <cell r="EG37" t="str">
            <v>X.Hội</v>
          </cell>
          <cell r="EI37" t="str">
            <v/>
          </cell>
          <cell r="EK37" t="str">
            <v/>
          </cell>
          <cell r="EM37" t="str">
            <v/>
          </cell>
          <cell r="EO37" t="str">
            <v/>
          </cell>
          <cell r="EQ37" t="str">
            <v/>
          </cell>
          <cell r="ES37" t="str">
            <v/>
          </cell>
          <cell r="EU37" t="str">
            <v/>
          </cell>
          <cell r="EW37" t="str">
            <v/>
          </cell>
          <cell r="EY37" t="str">
            <v/>
          </cell>
          <cell r="FA37" t="str">
            <v>T.Mến</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t="str">
            <v>A.XUONG1</v>
          </cell>
          <cell r="Z38" t="str">
            <v>A.XUONG2</v>
          </cell>
          <cell r="AB38" t="str">
            <v>A.XUONG3</v>
          </cell>
          <cell r="AD38" t="str">
            <v>A.XUONG4</v>
          </cell>
          <cell r="AF38" t="str">
            <v>A.SAN1</v>
          </cell>
          <cell r="AH38" t="str">
            <v>B2-505</v>
          </cell>
          <cell r="AJ38" t="str">
            <v>B2-506</v>
          </cell>
          <cell r="AL38" t="str">
            <v>A.SAN2</v>
          </cell>
          <cell r="AN38">
            <v>0</v>
          </cell>
          <cell r="AP38">
            <v>0</v>
          </cell>
          <cell r="AR38" t="str">
            <v>B2-502</v>
          </cell>
          <cell r="AT38">
            <v>0</v>
          </cell>
          <cell r="AV38">
            <v>0</v>
          </cell>
          <cell r="AX38">
            <v>0</v>
          </cell>
          <cell r="AZ38" t="str">
            <v>B2-402</v>
          </cell>
          <cell r="BB38" t="str">
            <v>B2-403</v>
          </cell>
          <cell r="BD38">
            <v>0</v>
          </cell>
          <cell r="BF38">
            <v>0</v>
          </cell>
          <cell r="BH38">
            <v>0</v>
          </cell>
          <cell r="BJ38" t="str">
            <v>B2-101</v>
          </cell>
          <cell r="BL38">
            <v>0</v>
          </cell>
          <cell r="BN38">
            <v>0</v>
          </cell>
          <cell r="BP38">
            <v>0</v>
          </cell>
          <cell r="BR38">
            <v>0</v>
          </cell>
          <cell r="BT38">
            <v>0</v>
          </cell>
          <cell r="BV38" t="str">
            <v>B2-102</v>
          </cell>
          <cell r="BX38" t="str">
            <v>B2-404</v>
          </cell>
          <cell r="BZ38">
            <v>0</v>
          </cell>
          <cell r="CB38" t="str">
            <v>B2-208C</v>
          </cell>
          <cell r="CD38">
            <v>0</v>
          </cell>
          <cell r="CF38">
            <v>0</v>
          </cell>
          <cell r="CH38">
            <v>0</v>
          </cell>
          <cell r="CJ38">
            <v>0</v>
          </cell>
          <cell r="CL38">
            <v>0</v>
          </cell>
          <cell r="CN38" t="str">
            <v>B2-108</v>
          </cell>
          <cell r="CP38">
            <v>0</v>
          </cell>
          <cell r="CR38">
            <v>0</v>
          </cell>
          <cell r="CT38">
            <v>0</v>
          </cell>
          <cell r="CV38">
            <v>0</v>
          </cell>
          <cell r="CX38">
            <v>0</v>
          </cell>
          <cell r="CZ38">
            <v>0</v>
          </cell>
          <cell r="DB38" t="str">
            <v>B2-201</v>
          </cell>
          <cell r="DD38" t="str">
            <v>B2-202</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t="str">
            <v>B2-507</v>
          </cell>
          <cell r="ET38">
            <v>0</v>
          </cell>
          <cell r="EV38" t="str">
            <v>B2-305</v>
          </cell>
          <cell r="EX38" t="str">
            <v>B2-407</v>
          </cell>
          <cell r="EZ38">
            <v>0</v>
          </cell>
          <cell r="FB38" t="str">
            <v>B2-306</v>
          </cell>
          <cell r="FD38">
            <v>0</v>
          </cell>
          <cell r="FF38" t="str">
            <v>B2-307</v>
          </cell>
          <cell r="FH38" t="str">
            <v>B2-303</v>
          </cell>
          <cell r="FJ38" t="str">
            <v>B2-304</v>
          </cell>
          <cell r="FL38" t="str">
            <v>B2-406</v>
          </cell>
          <cell r="FN38" t="str">
            <v>B2-308</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Tr.Thái</v>
          </cell>
          <cell r="AA39" t="str">
            <v>B.Sáu</v>
          </cell>
          <cell r="AC39" t="str">
            <v>Q.Hòa</v>
          </cell>
          <cell r="AE39" t="str">
            <v>V.Hùng</v>
          </cell>
          <cell r="AG39" t="str">
            <v>V.Minh</v>
          </cell>
          <cell r="AI39" t="str">
            <v>K.Trang</v>
          </cell>
          <cell r="AK39" t="str">
            <v>V.Sơn</v>
          </cell>
          <cell r="AM39" t="str">
            <v>P.Lâm</v>
          </cell>
          <cell r="AO39" t="str">
            <v/>
          </cell>
          <cell r="AQ39" t="str">
            <v/>
          </cell>
          <cell r="AS39" t="str">
            <v>D21NT1ĐAK.KTNT5</v>
          </cell>
          <cell r="AU39" t="str">
            <v/>
          </cell>
          <cell r="AW39" t="str">
            <v/>
          </cell>
          <cell r="AY39" t="str">
            <v/>
          </cell>
          <cell r="BA39" t="str">
            <v>H.Vinh</v>
          </cell>
          <cell r="BC39" t="str">
            <v>Đ.Đức</v>
          </cell>
          <cell r="BE39" t="str">
            <v/>
          </cell>
          <cell r="BG39" t="str">
            <v/>
          </cell>
          <cell r="BI39" t="str">
            <v/>
          </cell>
          <cell r="BK39" t="str">
            <v>Th.Chương</v>
          </cell>
          <cell r="BM39" t="str">
            <v/>
          </cell>
          <cell r="BO39" t="str">
            <v/>
          </cell>
          <cell r="BQ39" t="str">
            <v/>
          </cell>
          <cell r="BS39" t="str">
            <v/>
          </cell>
          <cell r="BU39" t="str">
            <v/>
          </cell>
          <cell r="BW39" t="str">
            <v>M.Sang</v>
          </cell>
          <cell r="BY39" t="str">
            <v>Th.Dân</v>
          </cell>
          <cell r="CA39" t="str">
            <v/>
          </cell>
          <cell r="CC39" t="str">
            <v>X.Hậu</v>
          </cell>
          <cell r="CE39" t="str">
            <v/>
          </cell>
          <cell r="CG39" t="str">
            <v/>
          </cell>
          <cell r="CI39" t="str">
            <v/>
          </cell>
          <cell r="CK39" t="str">
            <v/>
          </cell>
          <cell r="CM39" t="str">
            <v/>
          </cell>
          <cell r="CO39" t="str">
            <v>H.Toàn</v>
          </cell>
          <cell r="CQ39" t="str">
            <v/>
          </cell>
          <cell r="CS39" t="str">
            <v/>
          </cell>
          <cell r="CU39" t="str">
            <v/>
          </cell>
          <cell r="CW39" t="str">
            <v/>
          </cell>
          <cell r="CY39" t="str">
            <v/>
          </cell>
          <cell r="DA39" t="str">
            <v/>
          </cell>
          <cell r="DC39" t="str">
            <v>B.Hồng</v>
          </cell>
          <cell r="DE39" t="str">
            <v>Th.Dương</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M.Linh</v>
          </cell>
          <cell r="EU39" t="str">
            <v/>
          </cell>
          <cell r="EW39" t="str">
            <v>T.Tiến</v>
          </cell>
          <cell r="EY39" t="str">
            <v>C.Đức</v>
          </cell>
          <cell r="FA39" t="str">
            <v/>
          </cell>
          <cell r="FC39" t="str">
            <v>C.Tường</v>
          </cell>
          <cell r="FE39" t="str">
            <v/>
          </cell>
          <cell r="FG39" t="str">
            <v>K.Trọng</v>
          </cell>
          <cell r="FI39" t="str">
            <v>A.Nhân</v>
          </cell>
          <cell r="FK39" t="str">
            <v>X.Hội</v>
          </cell>
          <cell r="FM39" t="str">
            <v>Th.Loan</v>
          </cell>
          <cell r="FO39" t="str">
            <v>Th.Cúc</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t="str">
            <v>B2-505</v>
          </cell>
          <cell r="AJ40" t="str">
            <v>B2-506</v>
          </cell>
          <cell r="AL40">
            <v>0</v>
          </cell>
          <cell r="AN40">
            <v>0</v>
          </cell>
          <cell r="AP40" t="str">
            <v>B2-501</v>
          </cell>
          <cell r="AR40" t="str">
            <v>B2-502</v>
          </cell>
          <cell r="AT40">
            <v>0</v>
          </cell>
          <cell r="AV40">
            <v>0</v>
          </cell>
          <cell r="AX40">
            <v>0</v>
          </cell>
          <cell r="AZ40" t="str">
            <v>B2-402</v>
          </cell>
          <cell r="BB40" t="str">
            <v>B2-403</v>
          </cell>
          <cell r="BD40">
            <v>0</v>
          </cell>
          <cell r="BF40">
            <v>0</v>
          </cell>
          <cell r="BH40">
            <v>0</v>
          </cell>
          <cell r="BJ40" t="str">
            <v>B2-101</v>
          </cell>
          <cell r="BL40">
            <v>0</v>
          </cell>
          <cell r="BN40">
            <v>0</v>
          </cell>
          <cell r="BP40">
            <v>0</v>
          </cell>
          <cell r="BR40">
            <v>0</v>
          </cell>
          <cell r="BT40">
            <v>0</v>
          </cell>
          <cell r="BV40" t="str">
            <v>B2-102</v>
          </cell>
          <cell r="BX40" t="str">
            <v>B2-404</v>
          </cell>
          <cell r="BZ40">
            <v>0</v>
          </cell>
          <cell r="CB40">
            <v>0</v>
          </cell>
          <cell r="CD40">
            <v>0</v>
          </cell>
          <cell r="CF40">
            <v>0</v>
          </cell>
          <cell r="CH40">
            <v>0</v>
          </cell>
          <cell r="CJ40">
            <v>0</v>
          </cell>
          <cell r="CL40">
            <v>0</v>
          </cell>
          <cell r="CN40" t="str">
            <v>B2-108</v>
          </cell>
          <cell r="CP40">
            <v>0</v>
          </cell>
          <cell r="CR40">
            <v>0</v>
          </cell>
          <cell r="CT40">
            <v>0</v>
          </cell>
          <cell r="CV40">
            <v>0</v>
          </cell>
          <cell r="CX40">
            <v>0</v>
          </cell>
          <cell r="CZ40">
            <v>0</v>
          </cell>
          <cell r="DB40" t="str">
            <v>B2-201</v>
          </cell>
          <cell r="DD40" t="str">
            <v>B2-202</v>
          </cell>
          <cell r="DF40" t="str">
            <v>B2-203</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t="str">
            <v>B2-405</v>
          </cell>
          <cell r="ER40" t="str">
            <v>B2-507</v>
          </cell>
          <cell r="ET40">
            <v>0</v>
          </cell>
          <cell r="EV40" t="str">
            <v>B2-305</v>
          </cell>
          <cell r="EX40" t="str">
            <v>B2-407</v>
          </cell>
          <cell r="EZ40">
            <v>0</v>
          </cell>
          <cell r="FB40" t="str">
            <v>B2-306</v>
          </cell>
          <cell r="FD40">
            <v>0</v>
          </cell>
          <cell r="FF40" t="str">
            <v>B2-307</v>
          </cell>
          <cell r="FH40" t="str">
            <v>B2-303</v>
          </cell>
          <cell r="FJ40" t="str">
            <v>B2-304</v>
          </cell>
          <cell r="FL40" t="str">
            <v>B2-406</v>
          </cell>
          <cell r="FN40" t="str">
            <v>B2-308</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K.Oanh</v>
          </cell>
          <cell r="AK41" t="str">
            <v>Đ.Tú</v>
          </cell>
          <cell r="AM41" t="str">
            <v/>
          </cell>
          <cell r="AO41" t="str">
            <v/>
          </cell>
          <cell r="AQ41" t="str">
            <v>D21KTR1.CDTN</v>
          </cell>
          <cell r="AS41" t="str">
            <v>D21NT1ĐAK.KTNT5</v>
          </cell>
          <cell r="AU41" t="str">
            <v/>
          </cell>
          <cell r="AW41" t="str">
            <v/>
          </cell>
          <cell r="AY41" t="str">
            <v/>
          </cell>
          <cell r="BA41" t="str">
            <v>Tr.Thức</v>
          </cell>
          <cell r="BC41" t="str">
            <v>H.Vinh</v>
          </cell>
          <cell r="BE41" t="str">
            <v/>
          </cell>
          <cell r="BG41" t="str">
            <v/>
          </cell>
          <cell r="BI41" t="str">
            <v/>
          </cell>
          <cell r="BK41" t="str">
            <v>S.Vinh</v>
          </cell>
          <cell r="BM41" t="str">
            <v/>
          </cell>
          <cell r="BO41" t="str">
            <v/>
          </cell>
          <cell r="BQ41" t="str">
            <v/>
          </cell>
          <cell r="BS41" t="str">
            <v/>
          </cell>
          <cell r="BU41" t="str">
            <v/>
          </cell>
          <cell r="BW41" t="str">
            <v>T.Hải</v>
          </cell>
          <cell r="BY41" t="str">
            <v>T.Dũng</v>
          </cell>
          <cell r="CA41" t="str">
            <v/>
          </cell>
          <cell r="CC41" t="str">
            <v/>
          </cell>
          <cell r="CE41" t="str">
            <v/>
          </cell>
          <cell r="CG41" t="str">
            <v/>
          </cell>
          <cell r="CI41" t="str">
            <v/>
          </cell>
          <cell r="CK41" t="str">
            <v/>
          </cell>
          <cell r="CM41" t="str">
            <v/>
          </cell>
          <cell r="CO41" t="str">
            <v>Chí.Sỹ</v>
          </cell>
          <cell r="CQ41" t="str">
            <v/>
          </cell>
          <cell r="CS41" t="str">
            <v/>
          </cell>
          <cell r="CU41" t="str">
            <v/>
          </cell>
          <cell r="CW41" t="str">
            <v/>
          </cell>
          <cell r="CY41" t="str">
            <v/>
          </cell>
          <cell r="DA41" t="str">
            <v/>
          </cell>
          <cell r="DC41" t="str">
            <v>T.Hiếu</v>
          </cell>
          <cell r="DE41" t="str">
            <v>N.Khang</v>
          </cell>
          <cell r="DG41" t="str">
            <v>Th.Dương</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L.Tín</v>
          </cell>
          <cell r="ES41" t="str">
            <v>Đ.Quý</v>
          </cell>
          <cell r="EU41" t="str">
            <v/>
          </cell>
          <cell r="EW41" t="str">
            <v>T.Lê</v>
          </cell>
          <cell r="EY41" t="str">
            <v>Th.Hằng(TG)</v>
          </cell>
          <cell r="FA41" t="str">
            <v/>
          </cell>
          <cell r="FC41" t="str">
            <v>Th.Cúc</v>
          </cell>
          <cell r="FE41" t="str">
            <v/>
          </cell>
          <cell r="FG41" t="str">
            <v>M.Linh</v>
          </cell>
          <cell r="FI41" t="str">
            <v>X.Hội</v>
          </cell>
          <cell r="FK41" t="str">
            <v>T.Nhiệm</v>
          </cell>
          <cell r="FM41" t="str">
            <v>B.Hồng</v>
          </cell>
          <cell r="FO41" t="str">
            <v>T.Mến</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t="str">
            <v>A.XUONG1</v>
          </cell>
          <cell r="Z44" t="str">
            <v>A.XUONG2</v>
          </cell>
          <cell r="AB44" t="str">
            <v>A.XUONG3</v>
          </cell>
          <cell r="AD44" t="str">
            <v>A.XUONG4</v>
          </cell>
          <cell r="AF44">
            <v>0</v>
          </cell>
          <cell r="AH44">
            <v>0</v>
          </cell>
          <cell r="AJ44">
            <v>0</v>
          </cell>
          <cell r="AL44">
            <v>0</v>
          </cell>
          <cell r="AN44">
            <v>0</v>
          </cell>
          <cell r="AP44">
            <v>0</v>
          </cell>
          <cell r="AR44">
            <v>0</v>
          </cell>
          <cell r="AT44" t="str">
            <v>B2-502</v>
          </cell>
          <cell r="AV44" t="str">
            <v>B2-501</v>
          </cell>
          <cell r="AX44">
            <v>0</v>
          </cell>
          <cell r="AZ44">
            <v>0</v>
          </cell>
          <cell r="BB44">
            <v>0</v>
          </cell>
          <cell r="BD44">
            <v>0</v>
          </cell>
          <cell r="BF44">
            <v>0</v>
          </cell>
          <cell r="BH44">
            <v>0</v>
          </cell>
          <cell r="BJ44">
            <v>0</v>
          </cell>
          <cell r="BL44" t="str">
            <v>B2-204</v>
          </cell>
          <cell r="BN44">
            <v>0</v>
          </cell>
          <cell r="BP44">
            <v>0</v>
          </cell>
          <cell r="BR44">
            <v>0</v>
          </cell>
          <cell r="BT44">
            <v>0</v>
          </cell>
          <cell r="BV44">
            <v>0</v>
          </cell>
          <cell r="BX44">
            <v>0</v>
          </cell>
          <cell r="BZ44">
            <v>0</v>
          </cell>
          <cell r="CB44">
            <v>0</v>
          </cell>
          <cell r="CD44" t="str">
            <v>B2-301</v>
          </cell>
          <cell r="CF44">
            <v>0</v>
          </cell>
          <cell r="CH44" t="str">
            <v>A.SAN1</v>
          </cell>
          <cell r="CJ44" t="str">
            <v>A.SAN2</v>
          </cell>
          <cell r="CL44">
            <v>0</v>
          </cell>
          <cell r="CN44">
            <v>0</v>
          </cell>
          <cell r="CP44">
            <v>0</v>
          </cell>
          <cell r="CR44">
            <v>0</v>
          </cell>
          <cell r="CT44">
            <v>0</v>
          </cell>
          <cell r="CV44">
            <v>0</v>
          </cell>
          <cell r="CX44">
            <v>0</v>
          </cell>
          <cell r="CZ44">
            <v>0</v>
          </cell>
          <cell r="DB44">
            <v>0</v>
          </cell>
          <cell r="DD44">
            <v>0</v>
          </cell>
          <cell r="DF44">
            <v>0</v>
          </cell>
          <cell r="DH44">
            <v>0</v>
          </cell>
          <cell r="DJ44">
            <v>0</v>
          </cell>
          <cell r="DL44" t="str">
            <v>B2-402</v>
          </cell>
          <cell r="DN44" t="str">
            <v>A.SAN2</v>
          </cell>
          <cell r="DP44" t="str">
            <v>B2-404</v>
          </cell>
          <cell r="DR44">
            <v>0</v>
          </cell>
          <cell r="DT44">
            <v>0</v>
          </cell>
          <cell r="DV44" t="str">
            <v>B2-305</v>
          </cell>
          <cell r="DX44" t="str">
            <v>B2-306</v>
          </cell>
          <cell r="DZ44" t="str">
            <v>B2-307</v>
          </cell>
          <cell r="EB44">
            <v>0</v>
          </cell>
          <cell r="ED44" t="str">
            <v>B2-308</v>
          </cell>
          <cell r="EF44" t="str">
            <v>B2-302</v>
          </cell>
          <cell r="EH44" t="str">
            <v>B2-405</v>
          </cell>
          <cell r="EJ44">
            <v>0</v>
          </cell>
          <cell r="EL44" t="str">
            <v>B2-407</v>
          </cell>
          <cell r="EN44" t="str">
            <v>B2-401</v>
          </cell>
          <cell r="EP44">
            <v>0</v>
          </cell>
          <cell r="ER44">
            <v>0</v>
          </cell>
          <cell r="ET44">
            <v>0</v>
          </cell>
          <cell r="EV44">
            <v>0</v>
          </cell>
          <cell r="EX44">
            <v>0</v>
          </cell>
          <cell r="EZ44" t="str">
            <v>B2-408</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Tr.Thái</v>
          </cell>
          <cell r="AA45" t="str">
            <v>B.Sáu</v>
          </cell>
          <cell r="AC45" t="str">
            <v>Q.Hòa</v>
          </cell>
          <cell r="AE45" t="str">
            <v>V.Hùng</v>
          </cell>
          <cell r="AG45" t="str">
            <v/>
          </cell>
          <cell r="AI45" t="str">
            <v/>
          </cell>
          <cell r="AK45" t="str">
            <v/>
          </cell>
          <cell r="AM45" t="str">
            <v/>
          </cell>
          <cell r="AO45" t="str">
            <v/>
          </cell>
          <cell r="AQ45" t="str">
            <v/>
          </cell>
          <cell r="AS45" t="str">
            <v/>
          </cell>
          <cell r="AU45" t="str">
            <v>D22KTR1.DAK7</v>
          </cell>
          <cell r="AW45" t="str">
            <v>D22KNT1ĐAK.KTNT3</v>
          </cell>
          <cell r="AY45" t="str">
            <v/>
          </cell>
          <cell r="BA45" t="str">
            <v/>
          </cell>
          <cell r="BC45" t="str">
            <v/>
          </cell>
          <cell r="BE45" t="str">
            <v/>
          </cell>
          <cell r="BG45" t="str">
            <v/>
          </cell>
          <cell r="BI45" t="str">
            <v/>
          </cell>
          <cell r="BK45" t="str">
            <v/>
          </cell>
          <cell r="BM45" t="str">
            <v>P.Trúc</v>
          </cell>
          <cell r="BO45" t="str">
            <v/>
          </cell>
          <cell r="BQ45" t="str">
            <v/>
          </cell>
          <cell r="BS45" t="str">
            <v/>
          </cell>
          <cell r="BU45" t="str">
            <v/>
          </cell>
          <cell r="BW45" t="str">
            <v/>
          </cell>
          <cell r="BY45" t="str">
            <v/>
          </cell>
          <cell r="CA45" t="str">
            <v/>
          </cell>
          <cell r="CC45" t="str">
            <v/>
          </cell>
          <cell r="CE45" t="str">
            <v>V.Hiệp</v>
          </cell>
          <cell r="CG45" t="str">
            <v/>
          </cell>
          <cell r="CI45" t="str">
            <v>V.Đông</v>
          </cell>
          <cell r="CK45" t="str">
            <v>P.Lâm</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M.Ly</v>
          </cell>
          <cell r="DO45" t="str">
            <v>V.Minh</v>
          </cell>
          <cell r="DQ45" t="str">
            <v>B.Toàn</v>
          </cell>
          <cell r="DS45" t="str">
            <v/>
          </cell>
          <cell r="DU45" t="str">
            <v/>
          </cell>
          <cell r="DW45" t="str">
            <v>S.Tùng</v>
          </cell>
          <cell r="DY45" t="str">
            <v>T.Hiếu</v>
          </cell>
          <cell r="EA45" t="str">
            <v>Đ.Tâm</v>
          </cell>
          <cell r="EC45" t="str">
            <v/>
          </cell>
          <cell r="EE45" t="str">
            <v>Th.Loan</v>
          </cell>
          <cell r="EG45" t="str">
            <v>T.Công</v>
          </cell>
          <cell r="EI45" t="str">
            <v>X.Hội</v>
          </cell>
          <cell r="EK45" t="str">
            <v/>
          </cell>
          <cell r="EM45" t="str">
            <v>N.Hòa</v>
          </cell>
          <cell r="EO45" t="str">
            <v>M.Linh</v>
          </cell>
          <cell r="EQ45" t="str">
            <v/>
          </cell>
          <cell r="ES45" t="str">
            <v/>
          </cell>
          <cell r="EU45" t="str">
            <v/>
          </cell>
          <cell r="EW45" t="str">
            <v/>
          </cell>
          <cell r="EY45" t="str">
            <v/>
          </cell>
          <cell r="FA45" t="str">
            <v>Th.Cúc</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t="str">
            <v>B2-502</v>
          </cell>
          <cell r="AV46" t="str">
            <v>B2-501</v>
          </cell>
          <cell r="AX46">
            <v>0</v>
          </cell>
          <cell r="AZ46">
            <v>0</v>
          </cell>
          <cell r="BB46">
            <v>0</v>
          </cell>
          <cell r="BD46">
            <v>0</v>
          </cell>
          <cell r="BF46">
            <v>0</v>
          </cell>
          <cell r="BH46">
            <v>0</v>
          </cell>
          <cell r="BJ46">
            <v>0</v>
          </cell>
          <cell r="BL46" t="str">
            <v>B2-204</v>
          </cell>
          <cell r="BN46">
            <v>0</v>
          </cell>
          <cell r="BP46">
            <v>0</v>
          </cell>
          <cell r="BR46">
            <v>0</v>
          </cell>
          <cell r="BT46">
            <v>0</v>
          </cell>
          <cell r="BV46">
            <v>0</v>
          </cell>
          <cell r="BX46">
            <v>0</v>
          </cell>
          <cell r="BZ46">
            <v>0</v>
          </cell>
          <cell r="CB46">
            <v>0</v>
          </cell>
          <cell r="CD46" t="str">
            <v>B2-301</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t="str">
            <v>B2-402</v>
          </cell>
          <cell r="DN46">
            <v>0</v>
          </cell>
          <cell r="DP46" t="str">
            <v>B2-404</v>
          </cell>
          <cell r="DR46">
            <v>0</v>
          </cell>
          <cell r="DT46">
            <v>0</v>
          </cell>
          <cell r="DV46">
            <v>0</v>
          </cell>
          <cell r="DX46" t="str">
            <v>B2-306</v>
          </cell>
          <cell r="DZ46">
            <v>0</v>
          </cell>
          <cell r="EB46">
            <v>0</v>
          </cell>
          <cell r="ED46">
            <v>0</v>
          </cell>
          <cell r="EF46">
            <v>0</v>
          </cell>
          <cell r="EH46" t="str">
            <v>B2-405</v>
          </cell>
          <cell r="EJ46">
            <v>0</v>
          </cell>
          <cell r="EL46" t="str">
            <v>B2-407</v>
          </cell>
          <cell r="EN46">
            <v>0</v>
          </cell>
          <cell r="EP46">
            <v>0</v>
          </cell>
          <cell r="ER46">
            <v>0</v>
          </cell>
          <cell r="ET46">
            <v>0</v>
          </cell>
          <cell r="EV46">
            <v>0</v>
          </cell>
          <cell r="EX46">
            <v>0</v>
          </cell>
          <cell r="EZ46" t="str">
            <v>B2-408</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D22KTR1.DAK7</v>
          </cell>
          <cell r="AW47" t="str">
            <v>D22KNT1ĐAK.KTNT3</v>
          </cell>
          <cell r="AY47" t="str">
            <v/>
          </cell>
          <cell r="BA47" t="str">
            <v/>
          </cell>
          <cell r="BC47" t="str">
            <v/>
          </cell>
          <cell r="BE47" t="str">
            <v/>
          </cell>
          <cell r="BG47" t="str">
            <v/>
          </cell>
          <cell r="BI47" t="str">
            <v/>
          </cell>
          <cell r="BK47" t="str">
            <v/>
          </cell>
          <cell r="BM47" t="str">
            <v>P.Trúc</v>
          </cell>
          <cell r="BO47" t="str">
            <v/>
          </cell>
          <cell r="BQ47" t="str">
            <v/>
          </cell>
          <cell r="BS47" t="str">
            <v/>
          </cell>
          <cell r="BU47" t="str">
            <v/>
          </cell>
          <cell r="BW47" t="str">
            <v/>
          </cell>
          <cell r="BY47" t="str">
            <v/>
          </cell>
          <cell r="CA47" t="str">
            <v/>
          </cell>
          <cell r="CC47" t="str">
            <v/>
          </cell>
          <cell r="CE47" t="str">
            <v>L.Tín</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T.Tiến</v>
          </cell>
          <cell r="DO47" t="str">
            <v/>
          </cell>
          <cell r="DQ47" t="str">
            <v>B.Toàn</v>
          </cell>
          <cell r="DS47" t="str">
            <v/>
          </cell>
          <cell r="DU47" t="str">
            <v/>
          </cell>
          <cell r="DW47" t="str">
            <v/>
          </cell>
          <cell r="DY47" t="str">
            <v>M.Ly</v>
          </cell>
          <cell r="EA47" t="str">
            <v/>
          </cell>
          <cell r="EC47" t="str">
            <v/>
          </cell>
          <cell r="EE47" t="str">
            <v/>
          </cell>
          <cell r="EG47" t="str">
            <v/>
          </cell>
          <cell r="EI47" t="str">
            <v>B.Lợi</v>
          </cell>
          <cell r="EK47" t="str">
            <v/>
          </cell>
          <cell r="EM47" t="str">
            <v>N.Hòa</v>
          </cell>
          <cell r="EO47" t="str">
            <v/>
          </cell>
          <cell r="EQ47" t="str">
            <v/>
          </cell>
          <cell r="ES47" t="str">
            <v/>
          </cell>
          <cell r="EU47" t="str">
            <v/>
          </cell>
          <cell r="EW47" t="str">
            <v/>
          </cell>
          <cell r="EY47" t="str">
            <v/>
          </cell>
          <cell r="FA47" t="str">
            <v>T.Mến</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t="str">
            <v>A.XUONG1</v>
          </cell>
          <cell r="Z48" t="str">
            <v>A.XUONG2</v>
          </cell>
          <cell r="AB48" t="str">
            <v>A.XUONG3</v>
          </cell>
          <cell r="AD48" t="str">
            <v>A.XUONG4</v>
          </cell>
          <cell r="AF48" t="str">
            <v>A.SAN1</v>
          </cell>
          <cell r="AH48" t="str">
            <v>B2-505</v>
          </cell>
          <cell r="AJ48" t="str">
            <v>A.SAN1</v>
          </cell>
          <cell r="AL48" t="str">
            <v>B2-206C</v>
          </cell>
          <cell r="AN48">
            <v>0</v>
          </cell>
          <cell r="AP48">
            <v>0</v>
          </cell>
          <cell r="AR48" t="str">
            <v>B2-502</v>
          </cell>
          <cell r="AT48">
            <v>0</v>
          </cell>
          <cell r="AV48">
            <v>0</v>
          </cell>
          <cell r="AX48">
            <v>0</v>
          </cell>
          <cell r="AZ48" t="str">
            <v>B2-402</v>
          </cell>
          <cell r="BB48" t="str">
            <v>B2-208C</v>
          </cell>
          <cell r="BD48">
            <v>0</v>
          </cell>
          <cell r="BF48">
            <v>0</v>
          </cell>
          <cell r="BH48">
            <v>0</v>
          </cell>
          <cell r="BJ48" t="str">
            <v>B2-101</v>
          </cell>
          <cell r="BL48">
            <v>0</v>
          </cell>
          <cell r="BN48">
            <v>0</v>
          </cell>
          <cell r="BP48">
            <v>0</v>
          </cell>
          <cell r="BR48">
            <v>0</v>
          </cell>
          <cell r="BT48">
            <v>0</v>
          </cell>
          <cell r="BV48" t="str">
            <v>B2-102</v>
          </cell>
          <cell r="BX48" t="str">
            <v>A.SAN1</v>
          </cell>
          <cell r="BZ48">
            <v>0</v>
          </cell>
          <cell r="CB48" t="str">
            <v>B2-103</v>
          </cell>
          <cell r="CD48">
            <v>0</v>
          </cell>
          <cell r="CF48">
            <v>0</v>
          </cell>
          <cell r="CH48">
            <v>0</v>
          </cell>
          <cell r="CJ48">
            <v>0</v>
          </cell>
          <cell r="CL48">
            <v>0</v>
          </cell>
          <cell r="CN48" t="str">
            <v>B2-108</v>
          </cell>
          <cell r="CP48">
            <v>0</v>
          </cell>
          <cell r="CR48">
            <v>0</v>
          </cell>
          <cell r="CT48">
            <v>0</v>
          </cell>
          <cell r="CV48">
            <v>0</v>
          </cell>
          <cell r="CX48">
            <v>0</v>
          </cell>
          <cell r="CZ48">
            <v>0</v>
          </cell>
          <cell r="DB48">
            <v>0</v>
          </cell>
          <cell r="DD48" t="str">
            <v>B2-207C</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t="str">
            <v>B2-205C</v>
          </cell>
          <cell r="ER48">
            <v>0</v>
          </cell>
          <cell r="ET48">
            <v>0</v>
          </cell>
          <cell r="EV48" t="str">
            <v>B2-305</v>
          </cell>
          <cell r="EX48" t="str">
            <v>B2-407</v>
          </cell>
          <cell r="EZ48">
            <v>0</v>
          </cell>
          <cell r="FB48" t="str">
            <v>B2-306</v>
          </cell>
          <cell r="FD48">
            <v>0</v>
          </cell>
          <cell r="FF48" t="str">
            <v>B2-307</v>
          </cell>
          <cell r="FH48" t="str">
            <v>B2-303</v>
          </cell>
          <cell r="FJ48" t="str">
            <v>B2-304</v>
          </cell>
          <cell r="FL48" t="str">
            <v>B2-406</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Tr.Thái</v>
          </cell>
          <cell r="AA49" t="str">
            <v>B.Sáu</v>
          </cell>
          <cell r="AC49" t="str">
            <v>Q.Hòa</v>
          </cell>
          <cell r="AE49" t="str">
            <v>V.Hùng</v>
          </cell>
          <cell r="AG49" t="str">
            <v>V.Thái</v>
          </cell>
          <cell r="AI49" t="str">
            <v>K.Trang</v>
          </cell>
          <cell r="AK49" t="str">
            <v>V.Học</v>
          </cell>
          <cell r="AM49" t="str">
            <v>P.Dũng</v>
          </cell>
          <cell r="AO49" t="str">
            <v/>
          </cell>
          <cell r="AQ49" t="str">
            <v/>
          </cell>
          <cell r="AS49" t="str">
            <v>D21NT1CĐTNKTR</v>
          </cell>
          <cell r="AU49" t="str">
            <v/>
          </cell>
          <cell r="AW49" t="str">
            <v/>
          </cell>
          <cell r="AY49" t="str">
            <v/>
          </cell>
          <cell r="BA49" t="str">
            <v>H.Vinh</v>
          </cell>
          <cell r="BC49" t="str">
            <v>H.Dũng</v>
          </cell>
          <cell r="BE49" t="str">
            <v/>
          </cell>
          <cell r="BG49" t="str">
            <v/>
          </cell>
          <cell r="BI49" t="str">
            <v/>
          </cell>
          <cell r="BK49" t="str">
            <v>T.Bích</v>
          </cell>
          <cell r="BM49" t="str">
            <v/>
          </cell>
          <cell r="BO49" t="str">
            <v/>
          </cell>
          <cell r="BQ49" t="str">
            <v/>
          </cell>
          <cell r="BS49" t="str">
            <v/>
          </cell>
          <cell r="BU49" t="str">
            <v/>
          </cell>
          <cell r="BW49" t="str">
            <v>N.Tân</v>
          </cell>
          <cell r="BY49" t="str">
            <v>P.Lâm</v>
          </cell>
          <cell r="CA49" t="str">
            <v/>
          </cell>
          <cell r="CC49" t="str">
            <v>Đ.Thành</v>
          </cell>
          <cell r="CE49" t="str">
            <v/>
          </cell>
          <cell r="CG49" t="str">
            <v/>
          </cell>
          <cell r="CI49" t="str">
            <v/>
          </cell>
          <cell r="CK49" t="str">
            <v/>
          </cell>
          <cell r="CM49" t="str">
            <v/>
          </cell>
          <cell r="CO49" t="str">
            <v>V.Tường</v>
          </cell>
          <cell r="CQ49" t="str">
            <v/>
          </cell>
          <cell r="CS49" t="str">
            <v/>
          </cell>
          <cell r="CU49" t="str">
            <v/>
          </cell>
          <cell r="CW49" t="str">
            <v/>
          </cell>
          <cell r="CY49" t="str">
            <v/>
          </cell>
          <cell r="DA49" t="str">
            <v/>
          </cell>
          <cell r="DC49" t="str">
            <v/>
          </cell>
          <cell r="DE49" t="str">
            <v>V.Cần</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L.Tín</v>
          </cell>
          <cell r="ES49" t="str">
            <v/>
          </cell>
          <cell r="EU49" t="str">
            <v/>
          </cell>
          <cell r="EW49" t="str">
            <v>C.Đức</v>
          </cell>
          <cell r="EY49" t="str">
            <v>X.Hội</v>
          </cell>
          <cell r="FA49" t="str">
            <v/>
          </cell>
          <cell r="FC49" t="str">
            <v>Th.Cúc</v>
          </cell>
          <cell r="FE49" t="str">
            <v/>
          </cell>
          <cell r="FG49" t="str">
            <v>T.Nhiệm</v>
          </cell>
          <cell r="FI49" t="str">
            <v>M.Linh</v>
          </cell>
          <cell r="FK49" t="str">
            <v>Th.Loan</v>
          </cell>
          <cell r="FM49" t="str">
            <v>T.Hiếu</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t="str">
            <v>A.SAN1</v>
          </cell>
          <cell r="AH50" t="str">
            <v>B2-505</v>
          </cell>
          <cell r="AJ50">
            <v>0</v>
          </cell>
          <cell r="AL50" t="str">
            <v>B2-206C</v>
          </cell>
          <cell r="AN50">
            <v>0</v>
          </cell>
          <cell r="AP50" t="str">
            <v>B2-501</v>
          </cell>
          <cell r="AR50" t="str">
            <v>B2-502</v>
          </cell>
          <cell r="AT50">
            <v>0</v>
          </cell>
          <cell r="AV50">
            <v>0</v>
          </cell>
          <cell r="AX50">
            <v>0</v>
          </cell>
          <cell r="AZ50" t="str">
            <v>B2-402</v>
          </cell>
          <cell r="BB50" t="str">
            <v>B2-208C</v>
          </cell>
          <cell r="BD50">
            <v>0</v>
          </cell>
          <cell r="BF50">
            <v>0</v>
          </cell>
          <cell r="BH50">
            <v>0</v>
          </cell>
          <cell r="BJ50" t="str">
            <v>B2-101</v>
          </cell>
          <cell r="BL50">
            <v>0</v>
          </cell>
          <cell r="BN50">
            <v>0</v>
          </cell>
          <cell r="BP50">
            <v>0</v>
          </cell>
          <cell r="BR50">
            <v>0</v>
          </cell>
          <cell r="BT50">
            <v>0</v>
          </cell>
          <cell r="BV50" t="str">
            <v>B2-102</v>
          </cell>
          <cell r="BX50">
            <v>0</v>
          </cell>
          <cell r="BZ50">
            <v>0</v>
          </cell>
          <cell r="CB50" t="str">
            <v>B2-103</v>
          </cell>
          <cell r="CD50">
            <v>0</v>
          </cell>
          <cell r="CF50">
            <v>0</v>
          </cell>
          <cell r="CH50">
            <v>0</v>
          </cell>
          <cell r="CJ50">
            <v>0</v>
          </cell>
          <cell r="CL50">
            <v>0</v>
          </cell>
          <cell r="CN50" t="str">
            <v>B2-108</v>
          </cell>
          <cell r="CP50">
            <v>0</v>
          </cell>
          <cell r="CR50">
            <v>0</v>
          </cell>
          <cell r="CT50">
            <v>0</v>
          </cell>
          <cell r="CV50">
            <v>0</v>
          </cell>
          <cell r="CX50">
            <v>0</v>
          </cell>
          <cell r="CZ50">
            <v>0</v>
          </cell>
          <cell r="DB50" t="str">
            <v>B2-201</v>
          </cell>
          <cell r="DD50" t="str">
            <v>B2-207C</v>
          </cell>
          <cell r="DF50" t="str">
            <v>B2-203</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t="str">
            <v>B2-205C</v>
          </cell>
          <cell r="ER50">
            <v>0</v>
          </cell>
          <cell r="ET50">
            <v>0</v>
          </cell>
          <cell r="EV50" t="str">
            <v>B2-305</v>
          </cell>
          <cell r="EX50" t="str">
            <v>B2-407</v>
          </cell>
          <cell r="EZ50">
            <v>0</v>
          </cell>
          <cell r="FB50" t="str">
            <v>B2-306</v>
          </cell>
          <cell r="FD50">
            <v>0</v>
          </cell>
          <cell r="FF50" t="str">
            <v>B2-307</v>
          </cell>
          <cell r="FH50" t="str">
            <v>B2-303</v>
          </cell>
          <cell r="FJ50" t="str">
            <v>B2-304</v>
          </cell>
          <cell r="FL50" t="str">
            <v>B2-406</v>
          </cell>
          <cell r="FN50" t="str">
            <v>B2-308</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V.Thái</v>
          </cell>
          <cell r="AI51" t="str">
            <v>K.Trang</v>
          </cell>
          <cell r="AK51" t="str">
            <v/>
          </cell>
          <cell r="AM51" t="str">
            <v>P.Dũng</v>
          </cell>
          <cell r="AO51" t="str">
            <v/>
          </cell>
          <cell r="AQ51" t="str">
            <v>D21KTR1.CDTN</v>
          </cell>
          <cell r="AS51" t="str">
            <v>D21NT1CĐTNKTR</v>
          </cell>
          <cell r="AU51" t="str">
            <v/>
          </cell>
          <cell r="AW51" t="str">
            <v/>
          </cell>
          <cell r="AY51" t="str">
            <v/>
          </cell>
          <cell r="BA51" t="str">
            <v>H.Vinh</v>
          </cell>
          <cell r="BC51" t="str">
            <v>H.Dũng</v>
          </cell>
          <cell r="BE51" t="str">
            <v/>
          </cell>
          <cell r="BG51" t="str">
            <v/>
          </cell>
          <cell r="BI51" t="str">
            <v/>
          </cell>
          <cell r="BK51" t="str">
            <v>T.Bích</v>
          </cell>
          <cell r="BM51" t="str">
            <v/>
          </cell>
          <cell r="BO51" t="str">
            <v/>
          </cell>
          <cell r="BQ51" t="str">
            <v/>
          </cell>
          <cell r="BS51" t="str">
            <v/>
          </cell>
          <cell r="BU51" t="str">
            <v/>
          </cell>
          <cell r="BW51" t="str">
            <v>N.Tân</v>
          </cell>
          <cell r="BY51" t="str">
            <v/>
          </cell>
          <cell r="CA51" t="str">
            <v/>
          </cell>
          <cell r="CC51" t="str">
            <v>T.Khánh(TG)</v>
          </cell>
          <cell r="CE51" t="str">
            <v/>
          </cell>
          <cell r="CG51" t="str">
            <v/>
          </cell>
          <cell r="CI51" t="str">
            <v/>
          </cell>
          <cell r="CK51" t="str">
            <v/>
          </cell>
          <cell r="CM51" t="str">
            <v/>
          </cell>
          <cell r="CO51" t="str">
            <v>V.Tường</v>
          </cell>
          <cell r="CQ51" t="str">
            <v/>
          </cell>
          <cell r="CS51" t="str">
            <v/>
          </cell>
          <cell r="CU51" t="str">
            <v/>
          </cell>
          <cell r="CW51" t="str">
            <v/>
          </cell>
          <cell r="CY51" t="str">
            <v/>
          </cell>
          <cell r="DA51" t="str">
            <v/>
          </cell>
          <cell r="DC51" t="str">
            <v>K.Trọng</v>
          </cell>
          <cell r="DE51" t="str">
            <v>V.Cần</v>
          </cell>
          <cell r="DG51" t="str">
            <v>V.Khánh</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L.Tín</v>
          </cell>
          <cell r="ES51" t="str">
            <v/>
          </cell>
          <cell r="EU51" t="str">
            <v/>
          </cell>
          <cell r="EW51" t="str">
            <v>M.Trí(KH)</v>
          </cell>
          <cell r="EY51" t="str">
            <v>Th.Huy</v>
          </cell>
          <cell r="FA51" t="str">
            <v/>
          </cell>
          <cell r="FC51" t="str">
            <v>N.Dũng</v>
          </cell>
          <cell r="FE51" t="str">
            <v/>
          </cell>
          <cell r="FG51" t="str">
            <v>X.Hội</v>
          </cell>
          <cell r="FI51" t="str">
            <v>A.Nhân</v>
          </cell>
          <cell r="FK51" t="str">
            <v>V.Thống</v>
          </cell>
          <cell r="FM51" t="str">
            <v>Th.Loan</v>
          </cell>
          <cell r="FO51" t="str">
            <v>Th.Cúc</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t="str">
            <v>A.SAN1</v>
          </cell>
          <cell r="DT54">
            <v>0</v>
          </cell>
          <cell r="DV54">
            <v>0</v>
          </cell>
          <cell r="DX54">
            <v>0</v>
          </cell>
          <cell r="DZ54" t="str">
            <v>A.SAN2</v>
          </cell>
          <cell r="EB54">
            <v>0</v>
          </cell>
          <cell r="ED54">
            <v>0</v>
          </cell>
          <cell r="EF54">
            <v>0</v>
          </cell>
          <cell r="EH54">
            <v>0</v>
          </cell>
          <cell r="EJ54">
            <v>0</v>
          </cell>
          <cell r="EL54">
            <v>0</v>
          </cell>
          <cell r="EN54" t="str">
            <v>B2-504</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V.Đông</v>
          </cell>
          <cell r="DU55" t="str">
            <v/>
          </cell>
          <cell r="DW55" t="str">
            <v/>
          </cell>
          <cell r="DY55" t="str">
            <v/>
          </cell>
          <cell r="EA55" t="str">
            <v>V.Minh</v>
          </cell>
          <cell r="EC55" t="str">
            <v/>
          </cell>
          <cell r="EE55" t="str">
            <v/>
          </cell>
          <cell r="EG55" t="str">
            <v/>
          </cell>
          <cell r="EI55" t="str">
            <v/>
          </cell>
          <cell r="EK55" t="str">
            <v/>
          </cell>
          <cell r="EM55" t="str">
            <v/>
          </cell>
          <cell r="EO55" t="str">
            <v>D24KNT1DACS4</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t="str">
            <v>B2-504</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D24KNT1DACS4</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t="str">
            <v>B2-408</v>
          </cell>
          <cell r="AH58" t="str">
            <v>A.SAN1</v>
          </cell>
          <cell r="AJ58" t="str">
            <v>B2-506</v>
          </cell>
          <cell r="AL58" t="str">
            <v>B2-401</v>
          </cell>
          <cell r="AN58">
            <v>0</v>
          </cell>
          <cell r="AP58">
            <v>0</v>
          </cell>
          <cell r="AR58" t="str">
            <v>B2-502</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t="str">
            <v>B2-404</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Th.Chung</v>
          </cell>
          <cell r="AI59" t="str">
            <v>V.Thái</v>
          </cell>
          <cell r="AK59" t="str">
            <v>K.Trang</v>
          </cell>
          <cell r="AM59" t="str">
            <v>Đ.Đức</v>
          </cell>
          <cell r="AO59" t="str">
            <v/>
          </cell>
          <cell r="AQ59" t="str">
            <v/>
          </cell>
          <cell r="AS59" t="str">
            <v>D21NT1ĐAK.KTNT5</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V.Cần</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t="str">
            <v>B2-408</v>
          </cell>
          <cell r="AH60" t="str">
            <v>A.SAN1</v>
          </cell>
          <cell r="AJ60" t="str">
            <v>B2-506</v>
          </cell>
          <cell r="AL60" t="str">
            <v>B2-401</v>
          </cell>
          <cell r="AN60">
            <v>0</v>
          </cell>
          <cell r="AP60">
            <v>0</v>
          </cell>
          <cell r="AR60" t="str">
            <v>B2-502</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t="str">
            <v>B2-404</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Th.Chung</v>
          </cell>
          <cell r="AI61" t="str">
            <v>V.Thái</v>
          </cell>
          <cell r="AK61" t="str">
            <v>K.Trang</v>
          </cell>
          <cell r="AM61" t="str">
            <v>Đ.Đức</v>
          </cell>
          <cell r="AO61" t="str">
            <v/>
          </cell>
          <cell r="AQ61" t="str">
            <v/>
          </cell>
          <cell r="AS61" t="str">
            <v>D21NT1ĐAK.KTNT5</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Th.Dân</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t="str">
            <v>btin</v>
          </cell>
          <cell r="R90" t="str">
            <v>btin</v>
          </cell>
          <cell r="T90" t="str">
            <v>btin</v>
          </cell>
          <cell r="V90" t="str">
            <v>btin</v>
          </cell>
          <cell r="X90" t="str">
            <v>A.XUONG1</v>
          </cell>
          <cell r="Z90" t="str">
            <v>A.XUONG2</v>
          </cell>
          <cell r="AB90" t="str">
            <v>A.XUONG3</v>
          </cell>
          <cell r="AD90" t="str">
            <v>A.XUONG4</v>
          </cell>
          <cell r="AF90">
            <v>0</v>
          </cell>
          <cell r="AH90">
            <v>0</v>
          </cell>
          <cell r="AJ90">
            <v>0</v>
          </cell>
          <cell r="AL90">
            <v>0</v>
          </cell>
          <cell r="AN90" t="str">
            <v>btin</v>
          </cell>
          <cell r="AP90">
            <v>0</v>
          </cell>
          <cell r="AR90">
            <v>0</v>
          </cell>
          <cell r="AT90" t="str">
            <v>B2-202</v>
          </cell>
          <cell r="AV90" t="str">
            <v>B2-502</v>
          </cell>
          <cell r="AX90">
            <v>0</v>
          </cell>
          <cell r="AZ90">
            <v>0</v>
          </cell>
          <cell r="BB90">
            <v>0</v>
          </cell>
          <cell r="BD90">
            <v>0</v>
          </cell>
          <cell r="BF90">
            <v>0</v>
          </cell>
          <cell r="BH90" t="str">
            <v>btin</v>
          </cell>
          <cell r="BJ90">
            <v>0</v>
          </cell>
          <cell r="BL90" t="str">
            <v>B2-204</v>
          </cell>
          <cell r="BN90">
            <v>0</v>
          </cell>
          <cell r="BP90">
            <v>0</v>
          </cell>
          <cell r="BR90" t="str">
            <v>btin</v>
          </cell>
          <cell r="BT90" t="str">
            <v>btin</v>
          </cell>
          <cell r="BV90">
            <v>0</v>
          </cell>
          <cell r="BX90">
            <v>0</v>
          </cell>
          <cell r="BZ90" t="str">
            <v>btin</v>
          </cell>
          <cell r="CB90">
            <v>0</v>
          </cell>
          <cell r="CD90" t="str">
            <v>B2-301</v>
          </cell>
          <cell r="CF90" t="str">
            <v>btin</v>
          </cell>
          <cell r="CH90" t="str">
            <v>B2-303</v>
          </cell>
          <cell r="CJ90" t="str">
            <v>B2-304</v>
          </cell>
          <cell r="CL90" t="str">
            <v>btin</v>
          </cell>
          <cell r="CN90">
            <v>0</v>
          </cell>
          <cell r="CP90">
            <v>0</v>
          </cell>
          <cell r="CR90" t="str">
            <v>btin</v>
          </cell>
          <cell r="CT90" t="str">
            <v>btin</v>
          </cell>
          <cell r="CV90" t="str">
            <v>btin</v>
          </cell>
          <cell r="CX90" t="str">
            <v>btin</v>
          </cell>
          <cell r="CZ90" t="str">
            <v>btin</v>
          </cell>
          <cell r="DB90">
            <v>0</v>
          </cell>
          <cell r="DD90">
            <v>0</v>
          </cell>
          <cell r="DF90">
            <v>0</v>
          </cell>
          <cell r="DH90">
            <v>0</v>
          </cell>
          <cell r="DJ90">
            <v>0</v>
          </cell>
          <cell r="DL90" t="str">
            <v>A.SAN2</v>
          </cell>
          <cell r="DN90" t="str">
            <v>B2-403</v>
          </cell>
          <cell r="DP90" t="str">
            <v>A.SAN3</v>
          </cell>
          <cell r="DR90" t="str">
            <v>btin</v>
          </cell>
          <cell r="DT90">
            <v>0</v>
          </cell>
          <cell r="DV90" t="str">
            <v>B2-305</v>
          </cell>
          <cell r="DX90" t="str">
            <v>B2-306</v>
          </cell>
          <cell r="DZ90" t="str">
            <v>A.SAN1</v>
          </cell>
          <cell r="EB90">
            <v>0</v>
          </cell>
          <cell r="ED90" t="str">
            <v>B2-308</v>
          </cell>
          <cell r="EF90">
            <v>0</v>
          </cell>
          <cell r="EH90" t="str">
            <v>B2-405</v>
          </cell>
          <cell r="EJ90">
            <v>0</v>
          </cell>
          <cell r="EL90" t="str">
            <v>B2-503</v>
          </cell>
          <cell r="EN90" t="str">
            <v>B2-504</v>
          </cell>
          <cell r="EP90">
            <v>0</v>
          </cell>
          <cell r="ER90">
            <v>0</v>
          </cell>
          <cell r="ET90" t="str">
            <v>btin</v>
          </cell>
          <cell r="EV90">
            <v>0</v>
          </cell>
          <cell r="EX90">
            <v>0</v>
          </cell>
          <cell r="EZ90">
            <v>0</v>
          </cell>
          <cell r="FB90">
            <v>0</v>
          </cell>
          <cell r="FD90" t="str">
            <v>btin</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KXD</v>
          </cell>
          <cell r="S91" t="str">
            <v>KXD</v>
          </cell>
          <cell r="U91" t="str">
            <v>KXD</v>
          </cell>
          <cell r="W91" t="str">
            <v>KXD</v>
          </cell>
          <cell r="Y91" t="str">
            <v>Tr.Thái</v>
          </cell>
          <cell r="AA91" t="str">
            <v>B.Sáu</v>
          </cell>
          <cell r="AC91" t="str">
            <v>Q.Hòa</v>
          </cell>
          <cell r="AE91" t="str">
            <v>V.Hùng</v>
          </cell>
          <cell r="AG91" t="str">
            <v/>
          </cell>
          <cell r="AI91" t="str">
            <v/>
          </cell>
          <cell r="AK91" t="str">
            <v/>
          </cell>
          <cell r="AM91" t="str">
            <v/>
          </cell>
          <cell r="AO91" t="str">
            <v>KTR</v>
          </cell>
          <cell r="AQ91" t="str">
            <v/>
          </cell>
          <cell r="AS91" t="str">
            <v/>
          </cell>
          <cell r="AU91" t="str">
            <v>T.Vinh</v>
          </cell>
          <cell r="AW91" t="str">
            <v>D22KNT1ĐAK.KTNT3</v>
          </cell>
          <cell r="AY91" t="str">
            <v/>
          </cell>
          <cell r="BA91" t="str">
            <v/>
          </cell>
          <cell r="BC91" t="str">
            <v/>
          </cell>
          <cell r="BE91" t="str">
            <v/>
          </cell>
          <cell r="BG91" t="str">
            <v/>
          </cell>
          <cell r="BI91" t="str">
            <v>KHT</v>
          </cell>
          <cell r="BK91" t="str">
            <v/>
          </cell>
          <cell r="BM91" t="str">
            <v>P.Trúc</v>
          </cell>
          <cell r="BO91" t="str">
            <v/>
          </cell>
          <cell r="BQ91" t="str">
            <v/>
          </cell>
          <cell r="BS91" t="str">
            <v>KHTKTCN</v>
          </cell>
          <cell r="BU91" t="str">
            <v>BM CTN</v>
          </cell>
          <cell r="BW91" t="str">
            <v/>
          </cell>
          <cell r="BY91" t="str">
            <v/>
          </cell>
          <cell r="CA91" t="str">
            <v>KHTKT-CN</v>
          </cell>
          <cell r="CC91" t="str">
            <v/>
          </cell>
          <cell r="CE91" t="str">
            <v>Đ.Hồng</v>
          </cell>
          <cell r="CG91" t="e">
            <v>#VALUE!</v>
          </cell>
          <cell r="CI91" t="str">
            <v>N.Triều</v>
          </cell>
          <cell r="CK91" t="str">
            <v>V.Hiệp</v>
          </cell>
          <cell r="CM91" t="e">
            <v>#VALUE!</v>
          </cell>
          <cell r="CO91" t="str">
            <v/>
          </cell>
          <cell r="CQ91" t="str">
            <v/>
          </cell>
          <cell r="CS91" t="str">
            <v>KKTE</v>
          </cell>
          <cell r="CU91" t="str">
            <v>KKTE</v>
          </cell>
          <cell r="CW91" t="str">
            <v>KKTE</v>
          </cell>
          <cell r="CY91" t="str">
            <v>KKTE</v>
          </cell>
          <cell r="DA91" t="str">
            <v>KKTE</v>
          </cell>
          <cell r="DC91" t="str">
            <v/>
          </cell>
          <cell r="DE91" t="str">
            <v/>
          </cell>
          <cell r="DG91" t="str">
            <v/>
          </cell>
          <cell r="DI91" t="str">
            <v/>
          </cell>
          <cell r="DK91" t="str">
            <v/>
          </cell>
          <cell r="DM91" t="str">
            <v>V.Đông</v>
          </cell>
          <cell r="DO91" t="str">
            <v>Tr.Quang</v>
          </cell>
          <cell r="DQ91" t="str">
            <v>P.Lâm</v>
          </cell>
          <cell r="DS91" t="e">
            <v>#VALUE!</v>
          </cell>
          <cell r="DU91" t="str">
            <v/>
          </cell>
          <cell r="DW91" t="str">
            <v>S.Tùng</v>
          </cell>
          <cell r="DY91" t="str">
            <v>T.Hiếu</v>
          </cell>
          <cell r="EA91" t="str">
            <v>V.Minh</v>
          </cell>
          <cell r="EC91" t="str">
            <v/>
          </cell>
          <cell r="EE91" t="str">
            <v>N.Hòa</v>
          </cell>
          <cell r="EG91" t="str">
            <v/>
          </cell>
          <cell r="EI91" t="str">
            <v>M.Linh</v>
          </cell>
          <cell r="EK91" t="str">
            <v/>
          </cell>
          <cell r="EM91" t="str">
            <v>A.Nương</v>
          </cell>
          <cell r="EO91" t="str">
            <v>D24KNT1DACS4</v>
          </cell>
          <cell r="EQ91" t="str">
            <v/>
          </cell>
          <cell r="ES91" t="str">
            <v/>
          </cell>
          <cell r="EU91" t="e">
            <v>#VALUE!</v>
          </cell>
          <cell r="EW91" t="str">
            <v/>
          </cell>
          <cell r="EY91" t="str">
            <v/>
          </cell>
          <cell r="FA91" t="str">
            <v/>
          </cell>
          <cell r="FC91" t="str">
            <v/>
          </cell>
          <cell r="FE91" t="e">
            <v>#VALUE!</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t="str">
            <v>B2-502</v>
          </cell>
          <cell r="AX92">
            <v>0</v>
          </cell>
          <cell r="AZ92">
            <v>0</v>
          </cell>
          <cell r="BB92">
            <v>0</v>
          </cell>
          <cell r="BD92">
            <v>0</v>
          </cell>
          <cell r="BF92">
            <v>0</v>
          </cell>
          <cell r="BH92">
            <v>0</v>
          </cell>
          <cell r="BJ92">
            <v>0</v>
          </cell>
          <cell r="BL92" t="str">
            <v>B2-204</v>
          </cell>
          <cell r="BN92">
            <v>0</v>
          </cell>
          <cell r="BP92">
            <v>0</v>
          </cell>
          <cell r="BR92">
            <v>0</v>
          </cell>
          <cell r="BT92">
            <v>0</v>
          </cell>
          <cell r="BV92">
            <v>0</v>
          </cell>
          <cell r="BX92">
            <v>0</v>
          </cell>
          <cell r="BZ92">
            <v>0</v>
          </cell>
          <cell r="CB92">
            <v>0</v>
          </cell>
          <cell r="CD92" t="str">
            <v>B2-301</v>
          </cell>
          <cell r="CF92">
            <v>0</v>
          </cell>
          <cell r="CH92" t="str">
            <v>B2-303</v>
          </cell>
          <cell r="CJ92" t="str">
            <v>B2-304</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t="str">
            <v>B2-403</v>
          </cell>
          <cell r="DP92">
            <v>0</v>
          </cell>
          <cell r="DR92">
            <v>0</v>
          </cell>
          <cell r="DT92">
            <v>0</v>
          </cell>
          <cell r="DV92" t="str">
            <v>B2-305</v>
          </cell>
          <cell r="DX92" t="str">
            <v>B2-306</v>
          </cell>
          <cell r="DZ92">
            <v>0</v>
          </cell>
          <cell r="EB92">
            <v>0</v>
          </cell>
          <cell r="ED92" t="str">
            <v>B2-308</v>
          </cell>
          <cell r="EF92" t="str">
            <v>B2-302</v>
          </cell>
          <cell r="EH92">
            <v>0</v>
          </cell>
          <cell r="EJ92">
            <v>0</v>
          </cell>
          <cell r="EL92" t="str">
            <v>B2-503</v>
          </cell>
          <cell r="EN92" t="str">
            <v>B2-504</v>
          </cell>
          <cell r="EP92">
            <v>0</v>
          </cell>
          <cell r="ER92">
            <v>0</v>
          </cell>
          <cell r="ET92">
            <v>0</v>
          </cell>
          <cell r="EV92">
            <v>0</v>
          </cell>
          <cell r="EX92">
            <v>0</v>
          </cell>
          <cell r="EZ92" t="str">
            <v>B2-408</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D22KNT1ĐAK.KTNT3</v>
          </cell>
          <cell r="AY93" t="str">
            <v/>
          </cell>
          <cell r="BA93" t="str">
            <v/>
          </cell>
          <cell r="BC93" t="str">
            <v/>
          </cell>
          <cell r="BE93" t="str">
            <v/>
          </cell>
          <cell r="BG93" t="str">
            <v/>
          </cell>
          <cell r="BI93" t="str">
            <v/>
          </cell>
          <cell r="BK93" t="str">
            <v/>
          </cell>
          <cell r="BM93" t="str">
            <v>K.Cường</v>
          </cell>
          <cell r="BO93" t="str">
            <v/>
          </cell>
          <cell r="BQ93" t="str">
            <v/>
          </cell>
          <cell r="BS93" t="str">
            <v/>
          </cell>
          <cell r="BU93" t="str">
            <v/>
          </cell>
          <cell r="BW93" t="str">
            <v/>
          </cell>
          <cell r="BY93" t="str">
            <v/>
          </cell>
          <cell r="CA93" t="str">
            <v/>
          </cell>
          <cell r="CC93" t="str">
            <v/>
          </cell>
          <cell r="CE93" t="str">
            <v>C.Bằng</v>
          </cell>
          <cell r="CG93" t="str">
            <v/>
          </cell>
          <cell r="CI93" t="str">
            <v>N.Triều</v>
          </cell>
          <cell r="CK93" t="str">
            <v>K.Dân(TG)</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N.Khang</v>
          </cell>
          <cell r="DQ93" t="str">
            <v/>
          </cell>
          <cell r="DS93" t="str">
            <v/>
          </cell>
          <cell r="DU93" t="str">
            <v/>
          </cell>
          <cell r="DW93" t="str">
            <v>T.Nhiệm</v>
          </cell>
          <cell r="DY93" t="str">
            <v>M.Ly</v>
          </cell>
          <cell r="EA93" t="str">
            <v/>
          </cell>
          <cell r="EC93" t="str">
            <v/>
          </cell>
          <cell r="EE93" t="str">
            <v>Th.Loan</v>
          </cell>
          <cell r="EG93" t="str">
            <v>X.Hội</v>
          </cell>
          <cell r="EI93" t="str">
            <v/>
          </cell>
          <cell r="EK93" t="str">
            <v/>
          </cell>
          <cell r="EM93" t="str">
            <v>A.Nương</v>
          </cell>
          <cell r="EO93" t="str">
            <v>D24KNT1DACS4</v>
          </cell>
          <cell r="EQ93" t="str">
            <v/>
          </cell>
          <cell r="ES93" t="str">
            <v/>
          </cell>
          <cell r="EU93" t="str">
            <v/>
          </cell>
          <cell r="EW93" t="str">
            <v/>
          </cell>
          <cell r="EY93" t="str">
            <v/>
          </cell>
          <cell r="FA93" t="str">
            <v>T.Mến</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t="str">
            <v>A.XUONG1</v>
          </cell>
          <cell r="Z94" t="str">
            <v>A.XUONG2</v>
          </cell>
          <cell r="AB94" t="str">
            <v>A.XUONG3</v>
          </cell>
          <cell r="AD94" t="str">
            <v>A.XUONG4</v>
          </cell>
          <cell r="AF94" t="str">
            <v>B2-408</v>
          </cell>
          <cell r="AH94" t="str">
            <v>B2-505</v>
          </cell>
          <cell r="AJ94" t="str">
            <v>A.SAN1</v>
          </cell>
          <cell r="AL94" t="str">
            <v>B2-401</v>
          </cell>
          <cell r="AN94">
            <v>0</v>
          </cell>
          <cell r="AP94">
            <v>0</v>
          </cell>
          <cell r="AR94" t="str">
            <v>A4-101P</v>
          </cell>
          <cell r="AT94">
            <v>0</v>
          </cell>
          <cell r="AV94">
            <v>0</v>
          </cell>
          <cell r="AX94">
            <v>0</v>
          </cell>
          <cell r="AZ94" t="str">
            <v>A.SAN1</v>
          </cell>
          <cell r="BB94" t="str">
            <v>B2-502</v>
          </cell>
          <cell r="BD94">
            <v>0</v>
          </cell>
          <cell r="BF94">
            <v>0</v>
          </cell>
          <cell r="BH94">
            <v>0</v>
          </cell>
          <cell r="BJ94" t="str">
            <v>B2-101</v>
          </cell>
          <cell r="BL94">
            <v>0</v>
          </cell>
          <cell r="BN94">
            <v>0</v>
          </cell>
          <cell r="BP94">
            <v>0</v>
          </cell>
          <cell r="BR94">
            <v>0</v>
          </cell>
          <cell r="BT94">
            <v>0</v>
          </cell>
          <cell r="BV94" t="str">
            <v>B2-102</v>
          </cell>
          <cell r="BX94" t="str">
            <v>B2-404</v>
          </cell>
          <cell r="BZ94">
            <v>0</v>
          </cell>
          <cell r="CB94" t="str">
            <v>B2-207C</v>
          </cell>
          <cell r="CD94">
            <v>0</v>
          </cell>
          <cell r="CF94">
            <v>0</v>
          </cell>
          <cell r="CH94">
            <v>0</v>
          </cell>
          <cell r="CJ94">
            <v>0</v>
          </cell>
          <cell r="CL94">
            <v>0</v>
          </cell>
          <cell r="CN94" t="str">
            <v>B2-108</v>
          </cell>
          <cell r="CP94">
            <v>0</v>
          </cell>
          <cell r="CR94">
            <v>0</v>
          </cell>
          <cell r="CT94">
            <v>0</v>
          </cell>
          <cell r="CV94">
            <v>0</v>
          </cell>
          <cell r="CX94">
            <v>0</v>
          </cell>
          <cell r="CZ94">
            <v>0</v>
          </cell>
          <cell r="DB94" t="str">
            <v>B2-205C</v>
          </cell>
          <cell r="DD94" t="str">
            <v>B2-202</v>
          </cell>
          <cell r="DF94">
            <v>0</v>
          </cell>
          <cell r="DH94" t="str">
            <v>btin</v>
          </cell>
          <cell r="DJ94" t="str">
            <v>btin</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t="str">
            <v>B2-507</v>
          </cell>
          <cell r="ET94">
            <v>0</v>
          </cell>
          <cell r="EV94">
            <v>0</v>
          </cell>
          <cell r="EX94" t="str">
            <v>B2-407</v>
          </cell>
          <cell r="EZ94">
            <v>0</v>
          </cell>
          <cell r="FB94" t="str">
            <v>B2-208C</v>
          </cell>
          <cell r="FD94">
            <v>0</v>
          </cell>
          <cell r="FF94">
            <v>0</v>
          </cell>
          <cell r="FH94" t="str">
            <v>B2-303</v>
          </cell>
          <cell r="FJ94" t="str">
            <v>B2-304</v>
          </cell>
          <cell r="FL94" t="str">
            <v>B2-406</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Tr.Thái</v>
          </cell>
          <cell r="AA95" t="str">
            <v>B.Sáu</v>
          </cell>
          <cell r="AC95" t="str">
            <v>Q.Hòa</v>
          </cell>
          <cell r="AE95" t="str">
            <v>V.Hùng</v>
          </cell>
          <cell r="AG95" t="str">
            <v>N.Tiến</v>
          </cell>
          <cell r="AI95" t="str">
            <v>H.Giang</v>
          </cell>
          <cell r="AK95" t="str">
            <v>T.Tám</v>
          </cell>
          <cell r="AM95" t="str">
            <v>T.Tiến</v>
          </cell>
          <cell r="AO95" t="str">
            <v/>
          </cell>
          <cell r="AQ95" t="str">
            <v/>
          </cell>
          <cell r="AS95" t="str">
            <v>K.Trang</v>
          </cell>
          <cell r="AU95" t="str">
            <v/>
          </cell>
          <cell r="AW95" t="str">
            <v/>
          </cell>
          <cell r="AY95" t="str">
            <v/>
          </cell>
          <cell r="BA95" t="str">
            <v>P.Lâm</v>
          </cell>
          <cell r="BC95" t="str">
            <v>D23KNT1DAKTR3</v>
          </cell>
          <cell r="BE95" t="str">
            <v/>
          </cell>
          <cell r="BG95" t="str">
            <v/>
          </cell>
          <cell r="BI95" t="str">
            <v/>
          </cell>
          <cell r="BK95" t="str">
            <v>T.Bích</v>
          </cell>
          <cell r="BM95" t="str">
            <v/>
          </cell>
          <cell r="BO95" t="str">
            <v/>
          </cell>
          <cell r="BQ95" t="str">
            <v/>
          </cell>
          <cell r="BS95" t="str">
            <v/>
          </cell>
          <cell r="BU95" t="str">
            <v/>
          </cell>
          <cell r="BW95" t="str">
            <v>N.Tân</v>
          </cell>
          <cell r="BY95" t="str">
            <v>V.Cần</v>
          </cell>
          <cell r="CA95" t="str">
            <v/>
          </cell>
          <cell r="CC95" t="str">
            <v>X.Hậu</v>
          </cell>
          <cell r="CE95" t="str">
            <v/>
          </cell>
          <cell r="CG95" t="str">
            <v/>
          </cell>
          <cell r="CI95" t="str">
            <v/>
          </cell>
          <cell r="CK95" t="str">
            <v/>
          </cell>
          <cell r="CM95" t="str">
            <v/>
          </cell>
          <cell r="CO95" t="str">
            <v>V.Tường</v>
          </cell>
          <cell r="CQ95" t="str">
            <v/>
          </cell>
          <cell r="CS95" t="str">
            <v/>
          </cell>
          <cell r="CU95" t="str">
            <v/>
          </cell>
          <cell r="CW95" t="str">
            <v/>
          </cell>
          <cell r="CY95" t="str">
            <v/>
          </cell>
          <cell r="DA95" t="str">
            <v/>
          </cell>
          <cell r="DC95" t="str">
            <v>V.Thống</v>
          </cell>
          <cell r="DE95" t="str">
            <v>N.Khang</v>
          </cell>
          <cell r="DG95" t="str">
            <v/>
          </cell>
          <cell r="DI95" t="str">
            <v>KKTE</v>
          </cell>
          <cell r="DK95" t="str">
            <v>KKTE</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M.Linh</v>
          </cell>
          <cell r="EU95" t="str">
            <v/>
          </cell>
          <cell r="EW95" t="str">
            <v/>
          </cell>
          <cell r="EY95" t="str">
            <v>T.Sơn</v>
          </cell>
          <cell r="FA95" t="str">
            <v/>
          </cell>
          <cell r="FC95" t="str">
            <v>T.Linh</v>
          </cell>
          <cell r="FE95" t="str">
            <v/>
          </cell>
          <cell r="FG95" t="str">
            <v/>
          </cell>
          <cell r="FI95" t="str">
            <v>T.Mến</v>
          </cell>
          <cell r="FK95" t="str">
            <v>Th.Cúc</v>
          </cell>
          <cell r="FM95" t="str">
            <v>T.Hiếu</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t="str">
            <v>B2-408</v>
          </cell>
          <cell r="AH96" t="str">
            <v>B2-505</v>
          </cell>
          <cell r="AJ96" t="str">
            <v>A.SAN1</v>
          </cell>
          <cell r="AL96" t="str">
            <v>B2-401</v>
          </cell>
          <cell r="AN96">
            <v>0</v>
          </cell>
          <cell r="AP96" t="str">
            <v>A4-102P</v>
          </cell>
          <cell r="AR96" t="str">
            <v>A4-101P</v>
          </cell>
          <cell r="AT96">
            <v>0</v>
          </cell>
          <cell r="AV96">
            <v>0</v>
          </cell>
          <cell r="AX96">
            <v>0</v>
          </cell>
          <cell r="AZ96">
            <v>0</v>
          </cell>
          <cell r="BB96" t="str">
            <v>B2-502</v>
          </cell>
          <cell r="BD96">
            <v>0</v>
          </cell>
          <cell r="BF96">
            <v>0</v>
          </cell>
          <cell r="BH96">
            <v>0</v>
          </cell>
          <cell r="BJ96" t="str">
            <v>B2-101</v>
          </cell>
          <cell r="BL96">
            <v>0</v>
          </cell>
          <cell r="BN96">
            <v>0</v>
          </cell>
          <cell r="BP96">
            <v>0</v>
          </cell>
          <cell r="BR96">
            <v>0</v>
          </cell>
          <cell r="BT96">
            <v>0</v>
          </cell>
          <cell r="BV96" t="str">
            <v>B2-102</v>
          </cell>
          <cell r="BX96" t="str">
            <v>B2-404</v>
          </cell>
          <cell r="BZ96">
            <v>0</v>
          </cell>
          <cell r="CB96" t="str">
            <v>B2-207C</v>
          </cell>
          <cell r="CD96">
            <v>0</v>
          </cell>
          <cell r="CF96">
            <v>0</v>
          </cell>
          <cell r="CH96">
            <v>0</v>
          </cell>
          <cell r="CJ96">
            <v>0</v>
          </cell>
          <cell r="CL96">
            <v>0</v>
          </cell>
          <cell r="CN96" t="str">
            <v>B2-108</v>
          </cell>
          <cell r="CP96">
            <v>0</v>
          </cell>
          <cell r="CR96">
            <v>0</v>
          </cell>
          <cell r="CT96">
            <v>0</v>
          </cell>
          <cell r="CV96">
            <v>0</v>
          </cell>
          <cell r="CX96">
            <v>0</v>
          </cell>
          <cell r="CZ96">
            <v>0</v>
          </cell>
          <cell r="DB96" t="str">
            <v>B2-205C</v>
          </cell>
          <cell r="DD96" t="str">
            <v>B2-202</v>
          </cell>
          <cell r="DF96" t="str">
            <v>B2-203</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t="str">
            <v>B2-405</v>
          </cell>
          <cell r="ER96" t="str">
            <v>B2-507</v>
          </cell>
          <cell r="ET96">
            <v>0</v>
          </cell>
          <cell r="EV96" t="str">
            <v>B2-305</v>
          </cell>
          <cell r="EX96" t="str">
            <v>B2-407</v>
          </cell>
          <cell r="EZ96">
            <v>0</v>
          </cell>
          <cell r="FB96" t="str">
            <v>B2-208C</v>
          </cell>
          <cell r="FD96">
            <v>0</v>
          </cell>
          <cell r="FF96" t="str">
            <v>B2-307</v>
          </cell>
          <cell r="FH96" t="str">
            <v>B2-303</v>
          </cell>
          <cell r="FJ96" t="str">
            <v>B2-304</v>
          </cell>
          <cell r="FL96" t="str">
            <v>B2-406</v>
          </cell>
          <cell r="FN96" t="str">
            <v>B2-308</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Th.Chung</v>
          </cell>
          <cell r="AI97" t="str">
            <v>K.Oanh</v>
          </cell>
          <cell r="AK97" t="str">
            <v>T.Tám</v>
          </cell>
          <cell r="AM97" t="str">
            <v>B.Toàn</v>
          </cell>
          <cell r="AO97" t="str">
            <v/>
          </cell>
          <cell r="AQ97" t="str">
            <v>Th.Dương</v>
          </cell>
          <cell r="AS97" t="str">
            <v>S.Tùng</v>
          </cell>
          <cell r="AU97" t="str">
            <v/>
          </cell>
          <cell r="AW97" t="str">
            <v/>
          </cell>
          <cell r="AY97" t="str">
            <v/>
          </cell>
          <cell r="BA97" t="str">
            <v/>
          </cell>
          <cell r="BC97" t="str">
            <v>D23KNT1DAKTR3</v>
          </cell>
          <cell r="BE97" t="str">
            <v/>
          </cell>
          <cell r="BG97" t="str">
            <v/>
          </cell>
          <cell r="BI97" t="str">
            <v/>
          </cell>
          <cell r="BK97" t="str">
            <v>Th.Chương</v>
          </cell>
          <cell r="BM97" t="str">
            <v/>
          </cell>
          <cell r="BO97" t="str">
            <v/>
          </cell>
          <cell r="BQ97" t="str">
            <v/>
          </cell>
          <cell r="BS97" t="str">
            <v/>
          </cell>
          <cell r="BU97" t="str">
            <v/>
          </cell>
          <cell r="BW97" t="str">
            <v>N.Tân</v>
          </cell>
          <cell r="BY97" t="str">
            <v>T.Dũng</v>
          </cell>
          <cell r="CA97" t="str">
            <v/>
          </cell>
          <cell r="CC97" t="str">
            <v>X.Hậu</v>
          </cell>
          <cell r="CE97" t="str">
            <v/>
          </cell>
          <cell r="CG97" t="str">
            <v/>
          </cell>
          <cell r="CI97" t="str">
            <v/>
          </cell>
          <cell r="CK97" t="str">
            <v/>
          </cell>
          <cell r="CM97" t="str">
            <v/>
          </cell>
          <cell r="CO97" t="str">
            <v>Thu.Trang</v>
          </cell>
          <cell r="CQ97" t="str">
            <v/>
          </cell>
          <cell r="CS97" t="str">
            <v/>
          </cell>
          <cell r="CU97" t="str">
            <v/>
          </cell>
          <cell r="CW97" t="str">
            <v/>
          </cell>
          <cell r="CY97" t="str">
            <v/>
          </cell>
          <cell r="DA97" t="str">
            <v/>
          </cell>
          <cell r="DC97" t="str">
            <v>V.Thống</v>
          </cell>
          <cell r="DE97" t="str">
            <v>V.Khánh</v>
          </cell>
          <cell r="DG97" t="str">
            <v>N.Khang</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T.Sơn</v>
          </cell>
          <cell r="ES97" t="str">
            <v>Q.Thuận</v>
          </cell>
          <cell r="EU97" t="str">
            <v/>
          </cell>
          <cell r="EW97" t="str">
            <v>C.Đức</v>
          </cell>
          <cell r="EY97" t="str">
            <v>Th.Huy</v>
          </cell>
          <cell r="FA97" t="str">
            <v/>
          </cell>
          <cell r="FC97" t="str">
            <v>T.Linh</v>
          </cell>
          <cell r="FE97" t="str">
            <v/>
          </cell>
          <cell r="FG97" t="str">
            <v>T.Nhiệm</v>
          </cell>
          <cell r="FI97" t="str">
            <v>Th.Cúc</v>
          </cell>
          <cell r="FK97" t="str">
            <v>T.Mến</v>
          </cell>
          <cell r="FM97" t="str">
            <v>T.Lê</v>
          </cell>
          <cell r="FO97" t="str">
            <v>M.Linh</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t="str">
            <v>A.XUONG1</v>
          </cell>
          <cell r="Z100" t="str">
            <v>A.XUONG2</v>
          </cell>
          <cell r="AB100" t="str">
            <v>A.XUONG3</v>
          </cell>
          <cell r="AD100" t="str">
            <v>A.XUONG4</v>
          </cell>
          <cell r="AF100">
            <v>0</v>
          </cell>
          <cell r="AH100">
            <v>0</v>
          </cell>
          <cell r="AJ100">
            <v>0</v>
          </cell>
          <cell r="AL100">
            <v>0</v>
          </cell>
          <cell r="AN100">
            <v>0</v>
          </cell>
          <cell r="AP100">
            <v>0</v>
          </cell>
          <cell r="AR100">
            <v>0</v>
          </cell>
          <cell r="AT100" t="str">
            <v>B2-501</v>
          </cell>
          <cell r="AV100" t="str">
            <v>B2-502</v>
          </cell>
          <cell r="AX100">
            <v>0</v>
          </cell>
          <cell r="AZ100">
            <v>0</v>
          </cell>
          <cell r="BB100">
            <v>0</v>
          </cell>
          <cell r="BD100">
            <v>0</v>
          </cell>
          <cell r="BF100">
            <v>0</v>
          </cell>
          <cell r="BH100">
            <v>0</v>
          </cell>
          <cell r="BJ100">
            <v>0</v>
          </cell>
          <cell r="BL100" t="str">
            <v>B2-204</v>
          </cell>
          <cell r="BN100">
            <v>0</v>
          </cell>
          <cell r="BP100">
            <v>0</v>
          </cell>
          <cell r="BR100">
            <v>0</v>
          </cell>
          <cell r="BT100">
            <v>0</v>
          </cell>
          <cell r="BV100">
            <v>0</v>
          </cell>
          <cell r="BX100">
            <v>0</v>
          </cell>
          <cell r="BZ100">
            <v>0</v>
          </cell>
          <cell r="CB100">
            <v>0</v>
          </cell>
          <cell r="CD100" t="str">
            <v>B2-301</v>
          </cell>
          <cell r="CF100">
            <v>0</v>
          </cell>
          <cell r="CH100" t="str">
            <v>B2-303</v>
          </cell>
          <cell r="CJ100" t="str">
            <v>B2-304</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t="str">
            <v>B2-402</v>
          </cell>
          <cell r="DN100" t="str">
            <v>A.SAN1</v>
          </cell>
          <cell r="DP100" t="str">
            <v>B2-404</v>
          </cell>
          <cell r="DR100" t="str">
            <v>A.SAN2</v>
          </cell>
          <cell r="DT100">
            <v>0</v>
          </cell>
          <cell r="DV100" t="str">
            <v>B2-305</v>
          </cell>
          <cell r="DX100" t="str">
            <v>A.SAN2</v>
          </cell>
          <cell r="DZ100" t="str">
            <v>B2-307</v>
          </cell>
          <cell r="EB100">
            <v>0</v>
          </cell>
          <cell r="ED100" t="str">
            <v>B2-308</v>
          </cell>
          <cell r="EF100" t="str">
            <v>B2-302</v>
          </cell>
          <cell r="EH100" t="str">
            <v>B2-405</v>
          </cell>
          <cell r="EJ100">
            <v>0</v>
          </cell>
          <cell r="EL100" t="str">
            <v>B2-407</v>
          </cell>
          <cell r="EN100" t="str">
            <v>B2-504</v>
          </cell>
          <cell r="EP100">
            <v>0</v>
          </cell>
          <cell r="ER100">
            <v>0</v>
          </cell>
          <cell r="ET100">
            <v>0</v>
          </cell>
          <cell r="EV100">
            <v>0</v>
          </cell>
          <cell r="EX100">
            <v>0</v>
          </cell>
          <cell r="EZ100" t="str">
            <v>btin</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Tr.Thái</v>
          </cell>
          <cell r="AA101" t="str">
            <v>B.Sáu</v>
          </cell>
          <cell r="AC101" t="str">
            <v>Q.Hòa</v>
          </cell>
          <cell r="AE101" t="str">
            <v>V.Hùng</v>
          </cell>
          <cell r="AG101" t="str">
            <v/>
          </cell>
          <cell r="AI101" t="str">
            <v/>
          </cell>
          <cell r="AK101" t="str">
            <v/>
          </cell>
          <cell r="AM101" t="str">
            <v/>
          </cell>
          <cell r="AO101" t="str">
            <v/>
          </cell>
          <cell r="AQ101" t="str">
            <v/>
          </cell>
          <cell r="AS101" t="str">
            <v/>
          </cell>
          <cell r="AU101" t="str">
            <v>D22KTR1.DAK7</v>
          </cell>
          <cell r="AW101" t="str">
            <v>D22KNT1ĐAK.KTNT3</v>
          </cell>
          <cell r="AY101" t="str">
            <v/>
          </cell>
          <cell r="BA101" t="str">
            <v/>
          </cell>
          <cell r="BC101" t="str">
            <v/>
          </cell>
          <cell r="BE101" t="str">
            <v/>
          </cell>
          <cell r="BG101" t="str">
            <v/>
          </cell>
          <cell r="BI101" t="str">
            <v/>
          </cell>
          <cell r="BK101" t="str">
            <v/>
          </cell>
          <cell r="BM101" t="str">
            <v>Tr.Nguyên</v>
          </cell>
          <cell r="BO101" t="str">
            <v/>
          </cell>
          <cell r="BQ101" t="str">
            <v/>
          </cell>
          <cell r="BS101" t="str">
            <v/>
          </cell>
          <cell r="BU101" t="str">
            <v/>
          </cell>
          <cell r="BW101" t="str">
            <v/>
          </cell>
          <cell r="BY101" t="str">
            <v/>
          </cell>
          <cell r="CA101" t="str">
            <v/>
          </cell>
          <cell r="CC101" t="str">
            <v/>
          </cell>
          <cell r="CE101" t="str">
            <v>L.Tín</v>
          </cell>
          <cell r="CG101" t="str">
            <v/>
          </cell>
          <cell r="CI101" t="str">
            <v>V.Hiệp</v>
          </cell>
          <cell r="CK101" t="str">
            <v>Đ.Toa</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T.Hiếu</v>
          </cell>
          <cell r="DO101" t="str">
            <v>V.Minh</v>
          </cell>
          <cell r="DQ101" t="str">
            <v>T.Thiểm</v>
          </cell>
          <cell r="DS101" t="str">
            <v>V.Đông</v>
          </cell>
          <cell r="DU101" t="str">
            <v/>
          </cell>
          <cell r="DW101" t="str">
            <v>T.Nhiệm</v>
          </cell>
          <cell r="DY101" t="str">
            <v>V.Học</v>
          </cell>
          <cell r="EA101" t="str">
            <v>S.Tùng</v>
          </cell>
          <cell r="EC101" t="str">
            <v/>
          </cell>
          <cell r="EE101" t="str">
            <v>T.Mến</v>
          </cell>
          <cell r="EG101" t="str">
            <v>T.Lê</v>
          </cell>
          <cell r="EI101" t="str">
            <v>B.Lợi</v>
          </cell>
          <cell r="EK101" t="str">
            <v/>
          </cell>
          <cell r="EM101" t="str">
            <v>N.Hòa</v>
          </cell>
          <cell r="EO101" t="str">
            <v>A.Nương</v>
          </cell>
          <cell r="EQ101" t="str">
            <v/>
          </cell>
          <cell r="ES101" t="str">
            <v/>
          </cell>
          <cell r="EU101" t="str">
            <v/>
          </cell>
          <cell r="EW101" t="str">
            <v/>
          </cell>
          <cell r="EY101" t="str">
            <v/>
          </cell>
          <cell r="FA101" t="e">
            <v>#VALUE!</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t="str">
            <v>B2-501</v>
          </cell>
          <cell r="AV102" t="str">
            <v>B2-502</v>
          </cell>
          <cell r="AX102">
            <v>0</v>
          </cell>
          <cell r="AZ102">
            <v>0</v>
          </cell>
          <cell r="BB102">
            <v>0</v>
          </cell>
          <cell r="BD102">
            <v>0</v>
          </cell>
          <cell r="BF102">
            <v>0</v>
          </cell>
          <cell r="BH102">
            <v>0</v>
          </cell>
          <cell r="BJ102">
            <v>0</v>
          </cell>
          <cell r="BL102" t="str">
            <v>B2-204</v>
          </cell>
          <cell r="BN102">
            <v>0</v>
          </cell>
          <cell r="BP102">
            <v>0</v>
          </cell>
          <cell r="BR102">
            <v>0</v>
          </cell>
          <cell r="BT102">
            <v>0</v>
          </cell>
          <cell r="BV102">
            <v>0</v>
          </cell>
          <cell r="BX102">
            <v>0</v>
          </cell>
          <cell r="BZ102">
            <v>0</v>
          </cell>
          <cell r="CB102">
            <v>0</v>
          </cell>
          <cell r="CD102" t="str">
            <v>B2-301</v>
          </cell>
          <cell r="CF102">
            <v>0</v>
          </cell>
          <cell r="CH102" t="str">
            <v>B2-303</v>
          </cell>
          <cell r="CJ102" t="str">
            <v>B2-304</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t="str">
            <v>B2-402</v>
          </cell>
          <cell r="DN102">
            <v>0</v>
          </cell>
          <cell r="DP102" t="str">
            <v>B2-404</v>
          </cell>
          <cell r="DR102">
            <v>0</v>
          </cell>
          <cell r="DT102">
            <v>0</v>
          </cell>
          <cell r="DV102">
            <v>0</v>
          </cell>
          <cell r="DX102">
            <v>0</v>
          </cell>
          <cell r="DZ102">
            <v>0</v>
          </cell>
          <cell r="EB102">
            <v>0</v>
          </cell>
          <cell r="ED102" t="str">
            <v>B2-308</v>
          </cell>
          <cell r="EF102">
            <v>0</v>
          </cell>
          <cell r="EH102" t="str">
            <v>B2-405</v>
          </cell>
          <cell r="EJ102">
            <v>0</v>
          </cell>
          <cell r="EL102" t="str">
            <v>B2-407</v>
          </cell>
          <cell r="EN102" t="str">
            <v>B2-504</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D22KTR1.DAK7</v>
          </cell>
          <cell r="AW103" t="str">
            <v>D22KNT1ĐAK.KTNT3</v>
          </cell>
          <cell r="AY103" t="str">
            <v/>
          </cell>
          <cell r="BA103" t="str">
            <v/>
          </cell>
          <cell r="BC103" t="str">
            <v/>
          </cell>
          <cell r="BE103" t="str">
            <v/>
          </cell>
          <cell r="BG103" t="str">
            <v/>
          </cell>
          <cell r="BI103" t="str">
            <v/>
          </cell>
          <cell r="BK103" t="str">
            <v/>
          </cell>
          <cell r="BM103" t="str">
            <v>P.Trúc</v>
          </cell>
          <cell r="BO103" t="str">
            <v/>
          </cell>
          <cell r="BQ103" t="str">
            <v/>
          </cell>
          <cell r="BS103" t="str">
            <v/>
          </cell>
          <cell r="BU103" t="str">
            <v/>
          </cell>
          <cell r="BW103" t="str">
            <v/>
          </cell>
          <cell r="BY103" t="str">
            <v/>
          </cell>
          <cell r="CA103" t="str">
            <v/>
          </cell>
          <cell r="CC103" t="str">
            <v/>
          </cell>
          <cell r="CE103" t="str">
            <v>C.Bằng</v>
          </cell>
          <cell r="CG103" t="str">
            <v/>
          </cell>
          <cell r="CI103" t="str">
            <v>Th.Dân</v>
          </cell>
          <cell r="CK103" t="str">
            <v>Th.Huy</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M.Ly</v>
          </cell>
          <cell r="DO103" t="str">
            <v/>
          </cell>
          <cell r="DQ103" t="str">
            <v>M.Linh</v>
          </cell>
          <cell r="DS103" t="str">
            <v/>
          </cell>
          <cell r="DU103" t="str">
            <v/>
          </cell>
          <cell r="DW103" t="str">
            <v/>
          </cell>
          <cell r="DY103" t="str">
            <v/>
          </cell>
          <cell r="EA103" t="str">
            <v/>
          </cell>
          <cell r="EC103" t="str">
            <v/>
          </cell>
          <cell r="EE103" t="str">
            <v>N.Hòa</v>
          </cell>
          <cell r="EG103" t="str">
            <v/>
          </cell>
          <cell r="EI103" t="str">
            <v>V.Hiệp</v>
          </cell>
          <cell r="EK103" t="str">
            <v/>
          </cell>
          <cell r="EM103" t="str">
            <v>T.Lê</v>
          </cell>
          <cell r="EO103" t="str">
            <v>A.Nương</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t="str">
            <v>A.XUONG1</v>
          </cell>
          <cell r="Z104" t="str">
            <v>A.XUONG2</v>
          </cell>
          <cell r="AB104" t="str">
            <v>A.XUONG3</v>
          </cell>
          <cell r="AD104" t="str">
            <v>A.XUONG4</v>
          </cell>
          <cell r="AF104" t="str">
            <v>B2-408</v>
          </cell>
          <cell r="AH104" t="str">
            <v>A.SAN1</v>
          </cell>
          <cell r="AJ104" t="str">
            <v>B2-506</v>
          </cell>
          <cell r="AL104" t="str">
            <v>A.SAN1</v>
          </cell>
          <cell r="AN104">
            <v>0</v>
          </cell>
          <cell r="AP104">
            <v>0</v>
          </cell>
          <cell r="AR104" t="str">
            <v>B2-503</v>
          </cell>
          <cell r="AT104">
            <v>0</v>
          </cell>
          <cell r="AV104">
            <v>0</v>
          </cell>
          <cell r="AX104">
            <v>0</v>
          </cell>
          <cell r="AZ104" t="str">
            <v>B2-502</v>
          </cell>
          <cell r="BB104" t="str">
            <v>B2-403</v>
          </cell>
          <cell r="BD104">
            <v>0</v>
          </cell>
          <cell r="BF104">
            <v>0</v>
          </cell>
          <cell r="BH104">
            <v>0</v>
          </cell>
          <cell r="BJ104" t="str">
            <v>B2-101</v>
          </cell>
          <cell r="BL104">
            <v>0</v>
          </cell>
          <cell r="BN104">
            <v>0</v>
          </cell>
          <cell r="BP104">
            <v>0</v>
          </cell>
          <cell r="BR104">
            <v>0</v>
          </cell>
          <cell r="BT104">
            <v>0</v>
          </cell>
          <cell r="BV104" t="str">
            <v>B2-102</v>
          </cell>
          <cell r="BX104" t="str">
            <v>B2-404</v>
          </cell>
          <cell r="BZ104">
            <v>0</v>
          </cell>
          <cell r="CB104" t="str">
            <v>btin</v>
          </cell>
          <cell r="CD104">
            <v>0</v>
          </cell>
          <cell r="CF104">
            <v>0</v>
          </cell>
          <cell r="CH104">
            <v>0</v>
          </cell>
          <cell r="CJ104">
            <v>0</v>
          </cell>
          <cell r="CL104">
            <v>0</v>
          </cell>
          <cell r="CN104" t="str">
            <v>A.SAN2</v>
          </cell>
          <cell r="CP104">
            <v>0</v>
          </cell>
          <cell r="CR104">
            <v>0</v>
          </cell>
          <cell r="CT104">
            <v>0</v>
          </cell>
          <cell r="CV104">
            <v>0</v>
          </cell>
          <cell r="CX104">
            <v>0</v>
          </cell>
          <cell r="CZ104">
            <v>0</v>
          </cell>
          <cell r="DB104">
            <v>0</v>
          </cell>
          <cell r="DD104" t="str">
            <v>B2-202</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t="str">
            <v>B2-405</v>
          </cell>
          <cell r="ER104">
            <v>0</v>
          </cell>
          <cell r="ET104">
            <v>0</v>
          </cell>
          <cell r="EV104" t="str">
            <v>B2-305</v>
          </cell>
          <cell r="EX104" t="str">
            <v>B2-407</v>
          </cell>
          <cell r="EZ104">
            <v>0</v>
          </cell>
          <cell r="FB104" t="str">
            <v>B2-306</v>
          </cell>
          <cell r="FD104">
            <v>0</v>
          </cell>
          <cell r="FF104" t="str">
            <v>B2-307</v>
          </cell>
          <cell r="FH104">
            <v>0</v>
          </cell>
          <cell r="FJ104" t="str">
            <v>B2-304</v>
          </cell>
          <cell r="FL104" t="str">
            <v>B2-406</v>
          </cell>
          <cell r="FN104" t="str">
            <v>B2-308</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Tr.Thái</v>
          </cell>
          <cell r="AA105" t="str">
            <v>B.Sáu</v>
          </cell>
          <cell r="AC105" t="str">
            <v>Q.Hòa</v>
          </cell>
          <cell r="AE105" t="str">
            <v>V.Hùng</v>
          </cell>
          <cell r="AG105" t="str">
            <v>Th.Chung</v>
          </cell>
          <cell r="AI105" t="str">
            <v>V.Đông</v>
          </cell>
          <cell r="AK105" t="str">
            <v>Đ.Tú</v>
          </cell>
          <cell r="AM105" t="str">
            <v>T.Tám</v>
          </cell>
          <cell r="AO105" t="str">
            <v/>
          </cell>
          <cell r="AQ105" t="str">
            <v/>
          </cell>
          <cell r="AS105" t="str">
            <v>D21NT1CĐTNKTR</v>
          </cell>
          <cell r="AU105" t="str">
            <v/>
          </cell>
          <cell r="AW105" t="str">
            <v/>
          </cell>
          <cell r="AY105" t="str">
            <v/>
          </cell>
          <cell r="BA105" t="str">
            <v>D23KTR1DAKTR3</v>
          </cell>
          <cell r="BC105" t="str">
            <v>H.Dũng</v>
          </cell>
          <cell r="BE105" t="str">
            <v/>
          </cell>
          <cell r="BG105" t="str">
            <v/>
          </cell>
          <cell r="BI105" t="str">
            <v/>
          </cell>
          <cell r="BK105" t="str">
            <v>K.Cúc</v>
          </cell>
          <cell r="BM105" t="str">
            <v/>
          </cell>
          <cell r="BO105" t="str">
            <v/>
          </cell>
          <cell r="BQ105" t="str">
            <v/>
          </cell>
          <cell r="BS105" t="str">
            <v/>
          </cell>
          <cell r="BU105" t="str">
            <v/>
          </cell>
          <cell r="BW105" t="str">
            <v>T.Hải</v>
          </cell>
          <cell r="BY105" t="str">
            <v>Th.Dân</v>
          </cell>
          <cell r="CA105" t="str">
            <v/>
          </cell>
          <cell r="CC105" t="e">
            <v>#VALUE!</v>
          </cell>
          <cell r="CE105" t="str">
            <v/>
          </cell>
          <cell r="CG105" t="str">
            <v/>
          </cell>
          <cell r="CI105" t="str">
            <v/>
          </cell>
          <cell r="CK105" t="str">
            <v/>
          </cell>
          <cell r="CM105" t="str">
            <v/>
          </cell>
          <cell r="CO105" t="str">
            <v>V.Minh</v>
          </cell>
          <cell r="CQ105" t="str">
            <v/>
          </cell>
          <cell r="CS105" t="str">
            <v/>
          </cell>
          <cell r="CU105" t="str">
            <v/>
          </cell>
          <cell r="CW105" t="str">
            <v/>
          </cell>
          <cell r="CY105" t="str">
            <v/>
          </cell>
          <cell r="DA105" t="str">
            <v/>
          </cell>
          <cell r="DC105" t="str">
            <v/>
          </cell>
          <cell r="DE105" t="str">
            <v>N.Khang</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T.Sơn</v>
          </cell>
          <cell r="ES105" t="str">
            <v/>
          </cell>
          <cell r="EU105" t="str">
            <v/>
          </cell>
          <cell r="EW105" t="str">
            <v>X.Hậu</v>
          </cell>
          <cell r="EY105" t="str">
            <v>Th.Hằng(TG)</v>
          </cell>
          <cell r="FA105" t="str">
            <v/>
          </cell>
          <cell r="FC105" t="str">
            <v>C.Tường</v>
          </cell>
          <cell r="FE105" t="str">
            <v/>
          </cell>
          <cell r="FG105" t="str">
            <v>M.Linh</v>
          </cell>
          <cell r="FI105" t="str">
            <v/>
          </cell>
          <cell r="FK105" t="str">
            <v>Th.Loan</v>
          </cell>
          <cell r="FM105" t="str">
            <v>X.Hội</v>
          </cell>
          <cell r="FO105" t="str">
            <v>Th.Cúc</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t="str">
            <v>B2-408</v>
          </cell>
          <cell r="AH106">
            <v>0</v>
          </cell>
          <cell r="AJ106" t="str">
            <v>B2-506</v>
          </cell>
          <cell r="AL106" t="str">
            <v>A.SAN1</v>
          </cell>
          <cell r="AN106">
            <v>0</v>
          </cell>
          <cell r="AP106" t="str">
            <v>B2-501</v>
          </cell>
          <cell r="AR106" t="str">
            <v>B2-503</v>
          </cell>
          <cell r="AT106">
            <v>0</v>
          </cell>
          <cell r="AV106">
            <v>0</v>
          </cell>
          <cell r="AX106">
            <v>0</v>
          </cell>
          <cell r="AZ106" t="str">
            <v>B2-502</v>
          </cell>
          <cell r="BB106" t="str">
            <v>B2-403</v>
          </cell>
          <cell r="BD106">
            <v>0</v>
          </cell>
          <cell r="BF106">
            <v>0</v>
          </cell>
          <cell r="BH106">
            <v>0</v>
          </cell>
          <cell r="BJ106" t="str">
            <v>B2-101</v>
          </cell>
          <cell r="BL106">
            <v>0</v>
          </cell>
          <cell r="BN106">
            <v>0</v>
          </cell>
          <cell r="BP106">
            <v>0</v>
          </cell>
          <cell r="BR106">
            <v>0</v>
          </cell>
          <cell r="BT106">
            <v>0</v>
          </cell>
          <cell r="BV106" t="str">
            <v>B2-102</v>
          </cell>
          <cell r="BX106" t="str">
            <v>B2-404</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t="str">
            <v>B2-201</v>
          </cell>
          <cell r="DD106" t="str">
            <v>B2-202</v>
          </cell>
          <cell r="DF106" t="str">
            <v>B2-203</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t="str">
            <v>B2-405</v>
          </cell>
          <cell r="ER106" t="str">
            <v>B2-507</v>
          </cell>
          <cell r="ET106">
            <v>0</v>
          </cell>
          <cell r="EV106" t="str">
            <v>B2-305</v>
          </cell>
          <cell r="EX106" t="str">
            <v>B2-407</v>
          </cell>
          <cell r="EZ106">
            <v>0</v>
          </cell>
          <cell r="FB106" t="str">
            <v>B2-306</v>
          </cell>
          <cell r="FD106">
            <v>0</v>
          </cell>
          <cell r="FF106" t="str">
            <v>B2-307</v>
          </cell>
          <cell r="FH106" t="str">
            <v>B2-303</v>
          </cell>
          <cell r="FJ106" t="str">
            <v>B2-304</v>
          </cell>
          <cell r="FL106" t="str">
            <v>B2-406</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Thu.Trang</v>
          </cell>
          <cell r="AI107" t="str">
            <v/>
          </cell>
          <cell r="AK107" t="str">
            <v>V.Sơn</v>
          </cell>
          <cell r="AM107" t="str">
            <v>T.Tám</v>
          </cell>
          <cell r="AO107" t="str">
            <v/>
          </cell>
          <cell r="AQ107" t="str">
            <v>D21KTR1.CDTN</v>
          </cell>
          <cell r="AS107" t="str">
            <v>D21NT1CĐTNKTR</v>
          </cell>
          <cell r="AU107" t="str">
            <v/>
          </cell>
          <cell r="AW107" t="str">
            <v/>
          </cell>
          <cell r="AY107" t="str">
            <v/>
          </cell>
          <cell r="BA107" t="str">
            <v>D23KTR1DAKTR3</v>
          </cell>
          <cell r="BC107" t="str">
            <v>H.Dũng</v>
          </cell>
          <cell r="BE107" t="str">
            <v/>
          </cell>
          <cell r="BG107" t="str">
            <v/>
          </cell>
          <cell r="BI107" t="str">
            <v/>
          </cell>
          <cell r="BK107" t="str">
            <v>T.Bích</v>
          </cell>
          <cell r="BM107" t="str">
            <v/>
          </cell>
          <cell r="BO107" t="str">
            <v/>
          </cell>
          <cell r="BQ107" t="str">
            <v/>
          </cell>
          <cell r="BS107" t="str">
            <v/>
          </cell>
          <cell r="BU107" t="str">
            <v/>
          </cell>
          <cell r="BW107" t="str">
            <v>V.Tường</v>
          </cell>
          <cell r="BY107" t="str">
            <v>V.Cần</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Đ.Đại</v>
          </cell>
          <cell r="DE107" t="str">
            <v>N.Khang</v>
          </cell>
          <cell r="DG107" t="str">
            <v>V.Khánh</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V.Hiệp</v>
          </cell>
          <cell r="ES107" t="str">
            <v>M.Linh</v>
          </cell>
          <cell r="EU107" t="str">
            <v/>
          </cell>
          <cell r="EW107" t="str">
            <v>C.Đức</v>
          </cell>
          <cell r="EY107" t="str">
            <v>T.Sơn</v>
          </cell>
          <cell r="FA107" t="str">
            <v/>
          </cell>
          <cell r="FC107" t="str">
            <v>Th.Cúc</v>
          </cell>
          <cell r="FE107" t="str">
            <v/>
          </cell>
          <cell r="FG107" t="str">
            <v>T.Nhiệm</v>
          </cell>
          <cell r="FI107" t="str">
            <v>A.Nhân</v>
          </cell>
          <cell r="FK107" t="str">
            <v>T.Lê</v>
          </cell>
          <cell r="FM107" t="str">
            <v>B.Hồng</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t="str">
            <v>A.XUONG1</v>
          </cell>
          <cell r="Z110" t="str">
            <v>A.XUONG2</v>
          </cell>
          <cell r="AB110" t="str">
            <v>A.XUONG3</v>
          </cell>
          <cell r="AD110" t="str">
            <v>A.XUONG4</v>
          </cell>
          <cell r="AF110">
            <v>0</v>
          </cell>
          <cell r="AH110">
            <v>0</v>
          </cell>
          <cell r="AJ110">
            <v>0</v>
          </cell>
          <cell r="AL110">
            <v>0</v>
          </cell>
          <cell r="AN110">
            <v>0</v>
          </cell>
          <cell r="AP110">
            <v>0</v>
          </cell>
          <cell r="AR110">
            <v>0</v>
          </cell>
          <cell r="AT110" t="str">
            <v>B2-501</v>
          </cell>
          <cell r="AV110" t="str">
            <v>B2-502</v>
          </cell>
          <cell r="AX110">
            <v>0</v>
          </cell>
          <cell r="AZ110">
            <v>0</v>
          </cell>
          <cell r="BB110">
            <v>0</v>
          </cell>
          <cell r="BD110">
            <v>0</v>
          </cell>
          <cell r="BF110">
            <v>0</v>
          </cell>
          <cell r="BH110">
            <v>0</v>
          </cell>
          <cell r="BJ110">
            <v>0</v>
          </cell>
          <cell r="BL110" t="str">
            <v>A.SAN1</v>
          </cell>
          <cell r="BN110">
            <v>0</v>
          </cell>
          <cell r="BP110">
            <v>0</v>
          </cell>
          <cell r="BR110">
            <v>0</v>
          </cell>
          <cell r="BT110">
            <v>0</v>
          </cell>
          <cell r="BV110">
            <v>0</v>
          </cell>
          <cell r="BX110">
            <v>0</v>
          </cell>
          <cell r="BZ110">
            <v>0</v>
          </cell>
          <cell r="CB110">
            <v>0</v>
          </cell>
          <cell r="CD110" t="str">
            <v>A.SAN1</v>
          </cell>
          <cell r="CF110">
            <v>0</v>
          </cell>
          <cell r="CH110" t="str">
            <v>B2-303</v>
          </cell>
          <cell r="CJ110" t="str">
            <v>B2-304</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t="str">
            <v>A.SAN1</v>
          </cell>
          <cell r="DN110" t="str">
            <v>B2-403</v>
          </cell>
          <cell r="DP110" t="str">
            <v>B2-404</v>
          </cell>
          <cell r="DR110">
            <v>0</v>
          </cell>
          <cell r="DT110">
            <v>0</v>
          </cell>
          <cell r="DV110" t="str">
            <v>B2-305</v>
          </cell>
          <cell r="DX110" t="str">
            <v>B2-306</v>
          </cell>
          <cell r="DZ110" t="str">
            <v>B2-307</v>
          </cell>
          <cell r="EB110">
            <v>0</v>
          </cell>
          <cell r="ED110" t="str">
            <v>B2-308</v>
          </cell>
          <cell r="EF110">
            <v>0</v>
          </cell>
          <cell r="EH110">
            <v>0</v>
          </cell>
          <cell r="EJ110">
            <v>0</v>
          </cell>
          <cell r="EL110" t="str">
            <v>B2-407</v>
          </cell>
          <cell r="EN110" t="str">
            <v>B2-504</v>
          </cell>
          <cell r="EP110">
            <v>0</v>
          </cell>
          <cell r="ER110">
            <v>0</v>
          </cell>
          <cell r="ET110">
            <v>0</v>
          </cell>
          <cell r="EV110">
            <v>0</v>
          </cell>
          <cell r="EX110">
            <v>0</v>
          </cell>
          <cell r="EZ110" t="str">
            <v>B2-207C</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Tr.Thái</v>
          </cell>
          <cell r="AA111" t="str">
            <v>B.Sáu</v>
          </cell>
          <cell r="AC111" t="str">
            <v>Q.Hòa</v>
          </cell>
          <cell r="AE111" t="str">
            <v>V.Hùng</v>
          </cell>
          <cell r="AG111" t="str">
            <v/>
          </cell>
          <cell r="AI111" t="str">
            <v/>
          </cell>
          <cell r="AK111" t="str">
            <v/>
          </cell>
          <cell r="AM111" t="str">
            <v/>
          </cell>
          <cell r="AO111" t="str">
            <v/>
          </cell>
          <cell r="AQ111" t="str">
            <v/>
          </cell>
          <cell r="AS111" t="str">
            <v/>
          </cell>
          <cell r="AU111" t="str">
            <v>D22KTR1.DAK7</v>
          </cell>
          <cell r="AW111" t="str">
            <v>D22KNT1ĐAK.KTNT3</v>
          </cell>
          <cell r="AY111" t="str">
            <v/>
          </cell>
          <cell r="BA111" t="str">
            <v/>
          </cell>
          <cell r="BC111" t="str">
            <v/>
          </cell>
          <cell r="BE111" t="str">
            <v/>
          </cell>
          <cell r="BG111" t="str">
            <v/>
          </cell>
          <cell r="BI111" t="str">
            <v/>
          </cell>
          <cell r="BK111" t="str">
            <v/>
          </cell>
          <cell r="BM111" t="str">
            <v>P.Lâm</v>
          </cell>
          <cell r="BO111" t="str">
            <v/>
          </cell>
          <cell r="BQ111" t="str">
            <v/>
          </cell>
          <cell r="BS111" t="str">
            <v/>
          </cell>
          <cell r="BU111" t="str">
            <v/>
          </cell>
          <cell r="BW111" t="str">
            <v/>
          </cell>
          <cell r="BY111" t="str">
            <v/>
          </cell>
          <cell r="CA111" t="str">
            <v/>
          </cell>
          <cell r="CC111" t="str">
            <v/>
          </cell>
          <cell r="CE111" t="str">
            <v>V.Minh</v>
          </cell>
          <cell r="CG111" t="str">
            <v/>
          </cell>
          <cell r="CI111" t="str">
            <v>N.Triều</v>
          </cell>
          <cell r="CK111" t="str">
            <v>Đ.Toa</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V.Đông</v>
          </cell>
          <cell r="DO111" t="str">
            <v>M.Linh</v>
          </cell>
          <cell r="DQ111" t="str">
            <v>T.Thiểm</v>
          </cell>
          <cell r="DS111" t="str">
            <v/>
          </cell>
          <cell r="DU111" t="str">
            <v/>
          </cell>
          <cell r="DW111" t="str">
            <v>K.Cúc</v>
          </cell>
          <cell r="DY111" t="str">
            <v>T.Hiếu</v>
          </cell>
          <cell r="EA111" t="str">
            <v>Đ.Tâm</v>
          </cell>
          <cell r="EC111" t="str">
            <v/>
          </cell>
          <cell r="EE111" t="str">
            <v>N.Hòa</v>
          </cell>
          <cell r="EG111" t="str">
            <v/>
          </cell>
          <cell r="EI111" t="str">
            <v/>
          </cell>
          <cell r="EK111" t="str">
            <v/>
          </cell>
          <cell r="EM111" t="str">
            <v>T.Lê</v>
          </cell>
          <cell r="EO111" t="str">
            <v>A.Nương</v>
          </cell>
          <cell r="EQ111" t="str">
            <v/>
          </cell>
          <cell r="ES111" t="str">
            <v/>
          </cell>
          <cell r="EU111" t="str">
            <v/>
          </cell>
          <cell r="EW111" t="str">
            <v/>
          </cell>
          <cell r="EY111" t="str">
            <v/>
          </cell>
          <cell r="FA111" t="str">
            <v>V.Hiệp</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t="str">
            <v>B2-501</v>
          </cell>
          <cell r="AV112" t="str">
            <v>B2-502</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t="str">
            <v>B2-303</v>
          </cell>
          <cell r="CJ112" t="str">
            <v>B2-304</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t="str">
            <v>B2-403</v>
          </cell>
          <cell r="DP112" t="str">
            <v>B2-404</v>
          </cell>
          <cell r="DR112">
            <v>0</v>
          </cell>
          <cell r="DT112">
            <v>0</v>
          </cell>
          <cell r="DV112" t="str">
            <v>B2-305</v>
          </cell>
          <cell r="DX112" t="str">
            <v>B2-306</v>
          </cell>
          <cell r="DZ112" t="str">
            <v>B2-307</v>
          </cell>
          <cell r="EB112">
            <v>0</v>
          </cell>
          <cell r="ED112">
            <v>0</v>
          </cell>
          <cell r="EF112" t="str">
            <v>B2-302</v>
          </cell>
          <cell r="EH112" t="str">
            <v>B2-405</v>
          </cell>
          <cell r="EJ112">
            <v>0</v>
          </cell>
          <cell r="EL112" t="str">
            <v>B2-407</v>
          </cell>
          <cell r="EN112" t="str">
            <v>B2-504</v>
          </cell>
          <cell r="EP112">
            <v>0</v>
          </cell>
          <cell r="ER112">
            <v>0</v>
          </cell>
          <cell r="ET112">
            <v>0</v>
          </cell>
          <cell r="EV112">
            <v>0</v>
          </cell>
          <cell r="EX112">
            <v>0</v>
          </cell>
          <cell r="EZ112" t="str">
            <v>B2-207C</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D22KTR1.DAK7</v>
          </cell>
          <cell r="AW113" t="str">
            <v>D22KNT1ĐAK.KTNT3</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Th.Dân</v>
          </cell>
          <cell r="CK113" t="str">
            <v>Th.Huy</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Th.Cúc</v>
          </cell>
          <cell r="DQ113" t="str">
            <v>T.Thiểm</v>
          </cell>
          <cell r="DS113" t="str">
            <v/>
          </cell>
          <cell r="DU113" t="str">
            <v/>
          </cell>
          <cell r="DW113" t="str">
            <v>S.Tùng</v>
          </cell>
          <cell r="DY113" t="str">
            <v>M.Ly</v>
          </cell>
          <cell r="EA113" t="str">
            <v>Đ.Tâm</v>
          </cell>
          <cell r="EC113" t="str">
            <v/>
          </cell>
          <cell r="EE113" t="str">
            <v/>
          </cell>
          <cell r="EG113" t="str">
            <v>T.Mến</v>
          </cell>
          <cell r="EI113" t="str">
            <v>B.Lợi</v>
          </cell>
          <cell r="EK113" t="str">
            <v/>
          </cell>
          <cell r="EM113" t="str">
            <v>V.Hiến</v>
          </cell>
          <cell r="EO113" t="str">
            <v>A.Nương</v>
          </cell>
          <cell r="EQ113" t="str">
            <v/>
          </cell>
          <cell r="ES113" t="str">
            <v/>
          </cell>
          <cell r="EU113" t="str">
            <v/>
          </cell>
          <cell r="EW113" t="str">
            <v/>
          </cell>
          <cell r="EY113" t="str">
            <v/>
          </cell>
          <cell r="FA113" t="str">
            <v>V.Hiệp</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t="str">
            <v>A.XUONG1</v>
          </cell>
          <cell r="Z114" t="str">
            <v>A.XUONG2</v>
          </cell>
          <cell r="AB114" t="str">
            <v>A.XUONG3</v>
          </cell>
          <cell r="AD114" t="str">
            <v>A.XUONG4</v>
          </cell>
          <cell r="AF114" t="str">
            <v>B2-207C</v>
          </cell>
          <cell r="AH114" t="str">
            <v>B2-505</v>
          </cell>
          <cell r="AJ114" t="str">
            <v>B2-506</v>
          </cell>
          <cell r="AL114" t="str">
            <v>B2-401</v>
          </cell>
          <cell r="AN114">
            <v>0</v>
          </cell>
          <cell r="AP114">
            <v>0</v>
          </cell>
          <cell r="AR114" t="str">
            <v>A4-101P</v>
          </cell>
          <cell r="AT114">
            <v>0</v>
          </cell>
          <cell r="AV114">
            <v>0</v>
          </cell>
          <cell r="AX114">
            <v>0</v>
          </cell>
          <cell r="AZ114" t="str">
            <v>A.SAN1</v>
          </cell>
          <cell r="BB114" t="str">
            <v>B2-403</v>
          </cell>
          <cell r="BD114">
            <v>0</v>
          </cell>
          <cell r="BF114">
            <v>0</v>
          </cell>
          <cell r="BH114">
            <v>0</v>
          </cell>
          <cell r="BJ114" t="str">
            <v>B2-101</v>
          </cell>
          <cell r="BL114">
            <v>0</v>
          </cell>
          <cell r="BN114">
            <v>0</v>
          </cell>
          <cell r="BP114">
            <v>0</v>
          </cell>
          <cell r="BR114">
            <v>0</v>
          </cell>
          <cell r="BT114">
            <v>0</v>
          </cell>
          <cell r="BV114">
            <v>0</v>
          </cell>
          <cell r="BX114" t="str">
            <v>B2-404</v>
          </cell>
          <cell r="BZ114">
            <v>0</v>
          </cell>
          <cell r="CB114">
            <v>0</v>
          </cell>
          <cell r="CD114">
            <v>0</v>
          </cell>
          <cell r="CF114">
            <v>0</v>
          </cell>
          <cell r="CH114">
            <v>0</v>
          </cell>
          <cell r="CJ114">
            <v>0</v>
          </cell>
          <cell r="CL114">
            <v>0</v>
          </cell>
          <cell r="CN114" t="str">
            <v>B2-108</v>
          </cell>
          <cell r="CP114">
            <v>0</v>
          </cell>
          <cell r="CR114">
            <v>0</v>
          </cell>
          <cell r="CT114">
            <v>0</v>
          </cell>
          <cell r="CV114">
            <v>0</v>
          </cell>
          <cell r="CX114">
            <v>0</v>
          </cell>
          <cell r="CZ114">
            <v>0</v>
          </cell>
          <cell r="DB114" t="str">
            <v>B2-206C</v>
          </cell>
          <cell r="DD114" t="str">
            <v>B2-202</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t="str">
            <v>B2-205C</v>
          </cell>
          <cell r="ER114">
            <v>0</v>
          </cell>
          <cell r="ET114">
            <v>0</v>
          </cell>
          <cell r="EV114" t="str">
            <v>B2-305</v>
          </cell>
          <cell r="EX114" t="str">
            <v>B2-407</v>
          </cell>
          <cell r="EZ114">
            <v>0</v>
          </cell>
          <cell r="FB114" t="str">
            <v>B2-208C</v>
          </cell>
          <cell r="FD114">
            <v>0</v>
          </cell>
          <cell r="FF114">
            <v>0</v>
          </cell>
          <cell r="FH114" t="str">
            <v>B2-303</v>
          </cell>
          <cell r="FJ114" t="str">
            <v>B2-304</v>
          </cell>
          <cell r="FL114" t="str">
            <v>B2-406</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Tr.Thái</v>
          </cell>
          <cell r="AA115" t="str">
            <v>B.Sáu</v>
          </cell>
          <cell r="AC115" t="str">
            <v>Q.Hòa</v>
          </cell>
          <cell r="AE115" t="str">
            <v>V.Hùng</v>
          </cell>
          <cell r="AG115" t="str">
            <v>H.Giang</v>
          </cell>
          <cell r="AI115" t="str">
            <v>K.Oanh</v>
          </cell>
          <cell r="AK115" t="str">
            <v>Đ.Tú</v>
          </cell>
          <cell r="AM115" t="str">
            <v>T.Tiến</v>
          </cell>
          <cell r="AO115" t="str">
            <v/>
          </cell>
          <cell r="AQ115" t="str">
            <v/>
          </cell>
          <cell r="AS115" t="str">
            <v>S.Tùng</v>
          </cell>
          <cell r="AU115" t="str">
            <v/>
          </cell>
          <cell r="AW115" t="str">
            <v/>
          </cell>
          <cell r="AY115" t="str">
            <v/>
          </cell>
          <cell r="BA115" t="str">
            <v>P.Lâm</v>
          </cell>
          <cell r="BC115" t="str">
            <v>Đ.Đức</v>
          </cell>
          <cell r="BE115" t="str">
            <v/>
          </cell>
          <cell r="BG115" t="str">
            <v/>
          </cell>
          <cell r="BI115" t="str">
            <v/>
          </cell>
          <cell r="BK115" t="str">
            <v>T.Bích</v>
          </cell>
          <cell r="BM115" t="str">
            <v/>
          </cell>
          <cell r="BO115" t="str">
            <v/>
          </cell>
          <cell r="BQ115" t="str">
            <v/>
          </cell>
          <cell r="BS115" t="str">
            <v/>
          </cell>
          <cell r="BU115" t="str">
            <v/>
          </cell>
          <cell r="BW115" t="str">
            <v/>
          </cell>
          <cell r="BY115" t="str">
            <v>Thu.Trang</v>
          </cell>
          <cell r="CA115" t="str">
            <v/>
          </cell>
          <cell r="CC115" t="str">
            <v/>
          </cell>
          <cell r="CE115" t="str">
            <v/>
          </cell>
          <cell r="CG115" t="str">
            <v/>
          </cell>
          <cell r="CI115" t="str">
            <v/>
          </cell>
          <cell r="CK115" t="str">
            <v/>
          </cell>
          <cell r="CM115" t="str">
            <v/>
          </cell>
          <cell r="CO115" t="str">
            <v>Đ.Khính</v>
          </cell>
          <cell r="CQ115" t="str">
            <v/>
          </cell>
          <cell r="CS115" t="str">
            <v/>
          </cell>
          <cell r="CU115" t="str">
            <v/>
          </cell>
          <cell r="CW115" t="str">
            <v/>
          </cell>
          <cell r="CY115" t="str">
            <v/>
          </cell>
          <cell r="DA115" t="str">
            <v/>
          </cell>
          <cell r="DC115" t="str">
            <v>V.Thống</v>
          </cell>
          <cell r="DE115" t="str">
            <v>T.Thiểm</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T.Sơn</v>
          </cell>
          <cell r="ES115" t="str">
            <v/>
          </cell>
          <cell r="EU115" t="str">
            <v/>
          </cell>
          <cell r="EW115" t="str">
            <v>T.Lê</v>
          </cell>
          <cell r="EY115" t="str">
            <v>C.Đức</v>
          </cell>
          <cell r="FA115" t="str">
            <v/>
          </cell>
          <cell r="FC115" t="str">
            <v>T.Linh</v>
          </cell>
          <cell r="FE115" t="str">
            <v/>
          </cell>
          <cell r="FG115" t="str">
            <v/>
          </cell>
          <cell r="FI115" t="str">
            <v>M.Linh</v>
          </cell>
          <cell r="FK115" t="str">
            <v>Th.Cúc</v>
          </cell>
          <cell r="FM115" t="str">
            <v>X.Hội</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t="str">
            <v>B2-207C</v>
          </cell>
          <cell r="AH116" t="str">
            <v>B2-505</v>
          </cell>
          <cell r="AJ116" t="str">
            <v>B2-506</v>
          </cell>
          <cell r="AL116" t="str">
            <v>B2-401</v>
          </cell>
          <cell r="AN116">
            <v>0</v>
          </cell>
          <cell r="AP116" t="str">
            <v>B2-501</v>
          </cell>
          <cell r="AR116" t="str">
            <v>A4-101P</v>
          </cell>
          <cell r="AT116">
            <v>0</v>
          </cell>
          <cell r="AV116">
            <v>0</v>
          </cell>
          <cell r="AX116">
            <v>0</v>
          </cell>
          <cell r="AZ116">
            <v>0</v>
          </cell>
          <cell r="BB116" t="str">
            <v>B2-403</v>
          </cell>
          <cell r="BD116">
            <v>0</v>
          </cell>
          <cell r="BF116">
            <v>0</v>
          </cell>
          <cell r="BH116">
            <v>0</v>
          </cell>
          <cell r="BJ116" t="str">
            <v>B2-101</v>
          </cell>
          <cell r="BL116">
            <v>0</v>
          </cell>
          <cell r="BN116">
            <v>0</v>
          </cell>
          <cell r="BP116">
            <v>0</v>
          </cell>
          <cell r="BR116">
            <v>0</v>
          </cell>
          <cell r="BT116">
            <v>0</v>
          </cell>
          <cell r="BV116" t="str">
            <v>B2-102</v>
          </cell>
          <cell r="BX116" t="str">
            <v>B2-404</v>
          </cell>
          <cell r="BZ116">
            <v>0</v>
          </cell>
          <cell r="CB116">
            <v>0</v>
          </cell>
          <cell r="CD116">
            <v>0</v>
          </cell>
          <cell r="CF116">
            <v>0</v>
          </cell>
          <cell r="CH116">
            <v>0</v>
          </cell>
          <cell r="CJ116">
            <v>0</v>
          </cell>
          <cell r="CL116">
            <v>0</v>
          </cell>
          <cell r="CN116" t="str">
            <v>B2-108</v>
          </cell>
          <cell r="CP116">
            <v>0</v>
          </cell>
          <cell r="CR116">
            <v>0</v>
          </cell>
          <cell r="CT116">
            <v>0</v>
          </cell>
          <cell r="CV116">
            <v>0</v>
          </cell>
          <cell r="CX116">
            <v>0</v>
          </cell>
          <cell r="CZ116">
            <v>0</v>
          </cell>
          <cell r="DB116" t="str">
            <v>B2-206C</v>
          </cell>
          <cell r="DD116" t="str">
            <v>B2-202</v>
          </cell>
          <cell r="DF116" t="str">
            <v>B2-203</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t="str">
            <v>B2-205C</v>
          </cell>
          <cell r="ER116" t="str">
            <v>B2-507</v>
          </cell>
          <cell r="ET116">
            <v>0</v>
          </cell>
          <cell r="EV116" t="str">
            <v>B2-305</v>
          </cell>
          <cell r="EX116" t="str">
            <v>B2-407</v>
          </cell>
          <cell r="EZ116">
            <v>0</v>
          </cell>
          <cell r="FB116" t="str">
            <v>B2-208C</v>
          </cell>
          <cell r="FD116">
            <v>0</v>
          </cell>
          <cell r="FF116" t="str">
            <v>B2-307</v>
          </cell>
          <cell r="FH116" t="str">
            <v>B2-303</v>
          </cell>
          <cell r="FJ116" t="str">
            <v>B2-304</v>
          </cell>
          <cell r="FL116" t="str">
            <v>B2-406</v>
          </cell>
          <cell r="FN116" t="str">
            <v>B2-308</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H.Giang</v>
          </cell>
          <cell r="AI117" t="str">
            <v>K.Oanh</v>
          </cell>
          <cell r="AK117" t="str">
            <v>V.Sơn</v>
          </cell>
          <cell r="AM117" t="str">
            <v>B.Toàn</v>
          </cell>
          <cell r="AO117" t="str">
            <v/>
          </cell>
          <cell r="AQ117" t="str">
            <v>D21KTR1.CDTN</v>
          </cell>
          <cell r="AS117" t="str">
            <v>K.Trang</v>
          </cell>
          <cell r="AU117" t="str">
            <v/>
          </cell>
          <cell r="AW117" t="str">
            <v/>
          </cell>
          <cell r="AY117" t="str">
            <v/>
          </cell>
          <cell r="BA117" t="str">
            <v/>
          </cell>
          <cell r="BC117" t="str">
            <v>H.Vinh</v>
          </cell>
          <cell r="BE117" t="str">
            <v/>
          </cell>
          <cell r="BG117" t="str">
            <v/>
          </cell>
          <cell r="BI117" t="str">
            <v/>
          </cell>
          <cell r="BK117" t="str">
            <v>S.Vinh</v>
          </cell>
          <cell r="BM117" t="str">
            <v/>
          </cell>
          <cell r="BO117" t="str">
            <v/>
          </cell>
          <cell r="BQ117" t="str">
            <v/>
          </cell>
          <cell r="BS117" t="str">
            <v/>
          </cell>
          <cell r="BU117" t="str">
            <v/>
          </cell>
          <cell r="BW117" t="str">
            <v>T.Hải</v>
          </cell>
          <cell r="BY117" t="str">
            <v>T.Dũng</v>
          </cell>
          <cell r="CA117" t="str">
            <v/>
          </cell>
          <cell r="CC117" t="str">
            <v/>
          </cell>
          <cell r="CE117" t="str">
            <v/>
          </cell>
          <cell r="CG117" t="str">
            <v/>
          </cell>
          <cell r="CI117" t="str">
            <v/>
          </cell>
          <cell r="CK117" t="str">
            <v/>
          </cell>
          <cell r="CM117" t="str">
            <v/>
          </cell>
          <cell r="CO117" t="str">
            <v>H.Toàn</v>
          </cell>
          <cell r="CQ117" t="str">
            <v/>
          </cell>
          <cell r="CS117" t="str">
            <v/>
          </cell>
          <cell r="CU117" t="str">
            <v/>
          </cell>
          <cell r="CW117" t="str">
            <v/>
          </cell>
          <cell r="CY117" t="str">
            <v/>
          </cell>
          <cell r="DA117" t="str">
            <v/>
          </cell>
          <cell r="DC117" t="str">
            <v>V.Thống</v>
          </cell>
          <cell r="DE117" t="str">
            <v>N.Khang</v>
          </cell>
          <cell r="DG117" t="str">
            <v>Th.Dương</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T.Sơn</v>
          </cell>
          <cell r="ES117" t="str">
            <v>Q.Thuận</v>
          </cell>
          <cell r="EU117" t="str">
            <v/>
          </cell>
          <cell r="EW117" t="str">
            <v>X.Hậu</v>
          </cell>
          <cell r="EY117" t="str">
            <v>Th.Hằng(TG)</v>
          </cell>
          <cell r="FA117" t="str">
            <v/>
          </cell>
          <cell r="FC117" t="str">
            <v>T.Linh</v>
          </cell>
          <cell r="FE117" t="str">
            <v/>
          </cell>
          <cell r="FG117" t="str">
            <v>T.Mến</v>
          </cell>
          <cell r="FI117" t="str">
            <v>Th.Cúc</v>
          </cell>
          <cell r="FK117" t="str">
            <v>T.Lê</v>
          </cell>
          <cell r="FM117" t="str">
            <v>T.Nhiệm</v>
          </cell>
          <cell r="FO117" t="str">
            <v>M.Linh</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t="str">
            <v>A.XUONG1</v>
          </cell>
          <cell r="Z120" t="str">
            <v>A.XUONG2</v>
          </cell>
          <cell r="AB120" t="str">
            <v>A.XUONG3</v>
          </cell>
          <cell r="AD120" t="str">
            <v>A.XUONG4</v>
          </cell>
          <cell r="AF120">
            <v>0</v>
          </cell>
          <cell r="AH120">
            <v>0</v>
          </cell>
          <cell r="AJ120">
            <v>0</v>
          </cell>
          <cell r="AL120">
            <v>0</v>
          </cell>
          <cell r="AN120">
            <v>0</v>
          </cell>
          <cell r="AP120">
            <v>0</v>
          </cell>
          <cell r="AR120">
            <v>0</v>
          </cell>
          <cell r="AT120">
            <v>0</v>
          </cell>
          <cell r="AV120" t="str">
            <v>B2-502</v>
          </cell>
          <cell r="AX120">
            <v>0</v>
          </cell>
          <cell r="AZ120">
            <v>0</v>
          </cell>
          <cell r="BB120">
            <v>0</v>
          </cell>
          <cell r="BD120">
            <v>0</v>
          </cell>
          <cell r="BF120">
            <v>0</v>
          </cell>
          <cell r="BH120">
            <v>0</v>
          </cell>
          <cell r="BJ120">
            <v>0</v>
          </cell>
          <cell r="BL120" t="str">
            <v>B2-204</v>
          </cell>
          <cell r="BN120">
            <v>0</v>
          </cell>
          <cell r="BP120">
            <v>0</v>
          </cell>
          <cell r="BR120">
            <v>0</v>
          </cell>
          <cell r="BT120">
            <v>0</v>
          </cell>
          <cell r="BV120">
            <v>0</v>
          </cell>
          <cell r="BX120">
            <v>0</v>
          </cell>
          <cell r="BZ120">
            <v>0</v>
          </cell>
          <cell r="CB120">
            <v>0</v>
          </cell>
          <cell r="CD120" t="str">
            <v>B2-301</v>
          </cell>
          <cell r="CF120">
            <v>0</v>
          </cell>
          <cell r="CH120" t="str">
            <v>B2-303</v>
          </cell>
          <cell r="CJ120" t="str">
            <v>B2-304</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t="str">
            <v>B2-402</v>
          </cell>
          <cell r="DN120" t="str">
            <v>B2-403</v>
          </cell>
          <cell r="DP120" t="str">
            <v>B2-404</v>
          </cell>
          <cell r="DR120">
            <v>0</v>
          </cell>
          <cell r="DT120">
            <v>0</v>
          </cell>
          <cell r="DV120" t="str">
            <v>A.SAN1</v>
          </cell>
          <cell r="DX120" t="str">
            <v>A.SAN2</v>
          </cell>
          <cell r="DZ120" t="str">
            <v>A.SAN3</v>
          </cell>
          <cell r="EB120">
            <v>0</v>
          </cell>
          <cell r="ED120">
            <v>0</v>
          </cell>
          <cell r="EF120" t="str">
            <v>B2-302</v>
          </cell>
          <cell r="EH120" t="str">
            <v>B2-405</v>
          </cell>
          <cell r="EJ120">
            <v>0</v>
          </cell>
          <cell r="EL120" t="str">
            <v>B2-407</v>
          </cell>
          <cell r="EN120" t="str">
            <v>A.SAN1</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Tr.Thái</v>
          </cell>
          <cell r="AA121" t="str">
            <v>B.Sáu</v>
          </cell>
          <cell r="AC121" t="str">
            <v>Q.Hòa</v>
          </cell>
          <cell r="AE121" t="str">
            <v>V.Hùng</v>
          </cell>
          <cell r="AG121" t="str">
            <v/>
          </cell>
          <cell r="AI121" t="str">
            <v/>
          </cell>
          <cell r="AK121" t="str">
            <v/>
          </cell>
          <cell r="AM121" t="str">
            <v/>
          </cell>
          <cell r="AO121" t="str">
            <v/>
          </cell>
          <cell r="AQ121" t="str">
            <v/>
          </cell>
          <cell r="AS121" t="str">
            <v/>
          </cell>
          <cell r="AU121" t="str">
            <v/>
          </cell>
          <cell r="AW121" t="str">
            <v>D22KNT1ĐAK.KTNT3</v>
          </cell>
          <cell r="AY121" t="str">
            <v/>
          </cell>
          <cell r="BA121" t="str">
            <v/>
          </cell>
          <cell r="BC121" t="str">
            <v/>
          </cell>
          <cell r="BE121" t="str">
            <v/>
          </cell>
          <cell r="BG121" t="str">
            <v/>
          </cell>
          <cell r="BI121" t="str">
            <v/>
          </cell>
          <cell r="BK121" t="str">
            <v/>
          </cell>
          <cell r="BM121" t="str">
            <v>Q.Thuận</v>
          </cell>
          <cell r="BO121" t="str">
            <v/>
          </cell>
          <cell r="BQ121" t="str">
            <v/>
          </cell>
          <cell r="BS121" t="str">
            <v/>
          </cell>
          <cell r="BU121" t="str">
            <v/>
          </cell>
          <cell r="BW121" t="str">
            <v/>
          </cell>
          <cell r="BY121" t="str">
            <v/>
          </cell>
          <cell r="CA121" t="str">
            <v/>
          </cell>
          <cell r="CC121" t="str">
            <v/>
          </cell>
          <cell r="CE121" t="str">
            <v>V.Hiệp</v>
          </cell>
          <cell r="CG121" t="str">
            <v/>
          </cell>
          <cell r="CI121" t="str">
            <v>K.Dân(TG)</v>
          </cell>
          <cell r="CK121" t="str">
            <v>Đ.Toa</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B.Hồng</v>
          </cell>
          <cell r="DO121" t="str">
            <v>Th.Cúc</v>
          </cell>
          <cell r="DQ121" t="str">
            <v>Đ.Tân</v>
          </cell>
          <cell r="DS121" t="str">
            <v/>
          </cell>
          <cell r="DU121" t="str">
            <v/>
          </cell>
          <cell r="DW121" t="str">
            <v>P.Lâm</v>
          </cell>
          <cell r="DY121" t="str">
            <v>V.Học</v>
          </cell>
          <cell r="EA121" t="str">
            <v>V.Minh</v>
          </cell>
          <cell r="EC121" t="str">
            <v/>
          </cell>
          <cell r="EE121" t="str">
            <v/>
          </cell>
          <cell r="EG121" t="str">
            <v>T.Công</v>
          </cell>
          <cell r="EI121" t="str">
            <v>B.Lợi</v>
          </cell>
          <cell r="EK121" t="str">
            <v/>
          </cell>
          <cell r="EM121" t="str">
            <v>N.Hòa</v>
          </cell>
          <cell r="EO121" t="str">
            <v>V.Đông</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t="str">
            <v>B2-202</v>
          </cell>
          <cell r="AV122" t="str">
            <v>B2-502</v>
          </cell>
          <cell r="AX122">
            <v>0</v>
          </cell>
          <cell r="AZ122">
            <v>0</v>
          </cell>
          <cell r="BB122">
            <v>0</v>
          </cell>
          <cell r="BD122">
            <v>0</v>
          </cell>
          <cell r="BF122">
            <v>0</v>
          </cell>
          <cell r="BH122">
            <v>0</v>
          </cell>
          <cell r="BJ122">
            <v>0</v>
          </cell>
          <cell r="BL122" t="str">
            <v>B2-204</v>
          </cell>
          <cell r="BN122">
            <v>0</v>
          </cell>
          <cell r="BP122">
            <v>0</v>
          </cell>
          <cell r="BR122">
            <v>0</v>
          </cell>
          <cell r="BT122">
            <v>0</v>
          </cell>
          <cell r="BV122">
            <v>0</v>
          </cell>
          <cell r="BX122">
            <v>0</v>
          </cell>
          <cell r="BZ122">
            <v>0</v>
          </cell>
          <cell r="CB122">
            <v>0</v>
          </cell>
          <cell r="CD122" t="str">
            <v>B2-301</v>
          </cell>
          <cell r="CF122">
            <v>0</v>
          </cell>
          <cell r="CH122" t="str">
            <v>B2-303</v>
          </cell>
          <cell r="CJ122" t="str">
            <v>B2-304</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t="str">
            <v>B2-402</v>
          </cell>
          <cell r="DN122" t="str">
            <v>B2-403</v>
          </cell>
          <cell r="DP122" t="str">
            <v>B2-404</v>
          </cell>
          <cell r="DR122">
            <v>0</v>
          </cell>
          <cell r="DT122">
            <v>0</v>
          </cell>
          <cell r="DV122">
            <v>0</v>
          </cell>
          <cell r="DX122">
            <v>0</v>
          </cell>
          <cell r="DZ122">
            <v>0</v>
          </cell>
          <cell r="EB122">
            <v>0</v>
          </cell>
          <cell r="ED122" t="str">
            <v>B2-308</v>
          </cell>
          <cell r="EF122">
            <v>0</v>
          </cell>
          <cell r="EH122" t="str">
            <v>B2-405</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A.Nương</v>
          </cell>
          <cell r="AW123" t="str">
            <v>D22KNT1ĐAK.KTNT3</v>
          </cell>
          <cell r="AY123" t="str">
            <v/>
          </cell>
          <cell r="BA123" t="str">
            <v/>
          </cell>
          <cell r="BC123" t="str">
            <v/>
          </cell>
          <cell r="BE123" t="str">
            <v/>
          </cell>
          <cell r="BG123" t="str">
            <v/>
          </cell>
          <cell r="BI123" t="str">
            <v/>
          </cell>
          <cell r="BK123" t="str">
            <v/>
          </cell>
          <cell r="BM123" t="str">
            <v>P.Trúc</v>
          </cell>
          <cell r="BO123" t="str">
            <v/>
          </cell>
          <cell r="BQ123" t="str">
            <v/>
          </cell>
          <cell r="BS123" t="str">
            <v/>
          </cell>
          <cell r="BU123" t="str">
            <v/>
          </cell>
          <cell r="BW123" t="str">
            <v/>
          </cell>
          <cell r="BY123" t="str">
            <v/>
          </cell>
          <cell r="CA123" t="str">
            <v/>
          </cell>
          <cell r="CC123" t="str">
            <v/>
          </cell>
          <cell r="CE123" t="str">
            <v>C.Bằng</v>
          </cell>
          <cell r="CG123" t="str">
            <v/>
          </cell>
          <cell r="CI123" t="str">
            <v>Th.Dân</v>
          </cell>
          <cell r="CK123" t="str">
            <v>Th.Huy</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T.Hiếu</v>
          </cell>
          <cell r="DO123" t="str">
            <v>T.Thiểm</v>
          </cell>
          <cell r="DQ123" t="str">
            <v>M.Linh</v>
          </cell>
          <cell r="DS123" t="str">
            <v/>
          </cell>
          <cell r="DU123" t="str">
            <v/>
          </cell>
          <cell r="DW123" t="str">
            <v/>
          </cell>
          <cell r="DY123" t="str">
            <v/>
          </cell>
          <cell r="EA123" t="str">
            <v/>
          </cell>
          <cell r="EC123" t="str">
            <v/>
          </cell>
          <cell r="EE123" t="str">
            <v>Th.Loan</v>
          </cell>
          <cell r="EG123" t="str">
            <v/>
          </cell>
          <cell r="EI123" t="str">
            <v>V.Hiệp</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t="str">
            <v>A.XUONG1</v>
          </cell>
          <cell r="Z124" t="str">
            <v>A.XUONG2</v>
          </cell>
          <cell r="AB124" t="str">
            <v>A.XUONG3</v>
          </cell>
          <cell r="AD124" t="str">
            <v>A.XUONG4</v>
          </cell>
          <cell r="AF124" t="str">
            <v>A.SAN1</v>
          </cell>
          <cell r="AH124" t="str">
            <v>B2-505</v>
          </cell>
          <cell r="AJ124" t="str">
            <v>B2-506</v>
          </cell>
          <cell r="AL124" t="str">
            <v>A.SAN1</v>
          </cell>
          <cell r="AN124">
            <v>0</v>
          </cell>
          <cell r="AP124">
            <v>0</v>
          </cell>
          <cell r="AR124" t="str">
            <v>B2-502</v>
          </cell>
          <cell r="AT124">
            <v>0</v>
          </cell>
          <cell r="AV124">
            <v>0</v>
          </cell>
          <cell r="AX124">
            <v>0</v>
          </cell>
          <cell r="AZ124" t="str">
            <v>B2-402</v>
          </cell>
          <cell r="BB124" t="str">
            <v>B2-403</v>
          </cell>
          <cell r="BD124">
            <v>0</v>
          </cell>
          <cell r="BF124">
            <v>0</v>
          </cell>
          <cell r="BH124">
            <v>0</v>
          </cell>
          <cell r="BJ124" t="str">
            <v>B2-101</v>
          </cell>
          <cell r="BL124">
            <v>0</v>
          </cell>
          <cell r="BN124">
            <v>0</v>
          </cell>
          <cell r="BP124">
            <v>0</v>
          </cell>
          <cell r="BR124">
            <v>0</v>
          </cell>
          <cell r="BT124">
            <v>0</v>
          </cell>
          <cell r="BV124">
            <v>0</v>
          </cell>
          <cell r="BX124" t="str">
            <v>B2-404</v>
          </cell>
          <cell r="BZ124">
            <v>0</v>
          </cell>
          <cell r="CB124">
            <v>0</v>
          </cell>
          <cell r="CD124">
            <v>0</v>
          </cell>
          <cell r="CF124">
            <v>0</v>
          </cell>
          <cell r="CH124">
            <v>0</v>
          </cell>
          <cell r="CJ124">
            <v>0</v>
          </cell>
          <cell r="CL124">
            <v>0</v>
          </cell>
          <cell r="CN124" t="str">
            <v>B2-108</v>
          </cell>
          <cell r="CP124">
            <v>0</v>
          </cell>
          <cell r="CR124">
            <v>0</v>
          </cell>
          <cell r="CT124">
            <v>0</v>
          </cell>
          <cell r="CV124">
            <v>0</v>
          </cell>
          <cell r="CX124">
            <v>0</v>
          </cell>
          <cell r="CZ124">
            <v>0</v>
          </cell>
          <cell r="DB124">
            <v>0</v>
          </cell>
          <cell r="DD124" t="str">
            <v>B2-202</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t="str">
            <v>B2-208C</v>
          </cell>
          <cell r="ER124" t="str">
            <v>B2-507</v>
          </cell>
          <cell r="ET124">
            <v>0</v>
          </cell>
          <cell r="EV124" t="str">
            <v>B2-305</v>
          </cell>
          <cell r="EX124" t="str">
            <v>B2-205C</v>
          </cell>
          <cell r="EZ124">
            <v>0</v>
          </cell>
          <cell r="FB124" t="str">
            <v>B2-306</v>
          </cell>
          <cell r="FD124">
            <v>0</v>
          </cell>
          <cell r="FF124">
            <v>0</v>
          </cell>
          <cell r="FH124" t="str">
            <v>B2-303</v>
          </cell>
          <cell r="FJ124" t="str">
            <v>B2-304</v>
          </cell>
          <cell r="FL124" t="str">
            <v>B2-406</v>
          </cell>
          <cell r="FN124" t="str">
            <v>btin</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Tr.Thái</v>
          </cell>
          <cell r="AA125" t="str">
            <v>B.Sáu</v>
          </cell>
          <cell r="AC125" t="str">
            <v>Q.Hòa</v>
          </cell>
          <cell r="AE125" t="str">
            <v>V.Hùng</v>
          </cell>
          <cell r="AG125" t="str">
            <v>V.Minh</v>
          </cell>
          <cell r="AI125" t="str">
            <v>K.Trang</v>
          </cell>
          <cell r="AK125" t="str">
            <v>V.Sơn</v>
          </cell>
          <cell r="AM125" t="str">
            <v>P.Lâm</v>
          </cell>
          <cell r="AO125" t="str">
            <v/>
          </cell>
          <cell r="AQ125" t="str">
            <v/>
          </cell>
          <cell r="AS125" t="str">
            <v>D21NT1ĐAK.KTNT5</v>
          </cell>
          <cell r="AU125" t="str">
            <v/>
          </cell>
          <cell r="AW125" t="str">
            <v/>
          </cell>
          <cell r="AY125" t="str">
            <v/>
          </cell>
          <cell r="BA125" t="str">
            <v>H.Dũng</v>
          </cell>
          <cell r="BC125" t="str">
            <v>H.Vinh</v>
          </cell>
          <cell r="BE125" t="str">
            <v/>
          </cell>
          <cell r="BG125" t="str">
            <v/>
          </cell>
          <cell r="BI125" t="str">
            <v/>
          </cell>
          <cell r="BK125" t="str">
            <v>T.Bích</v>
          </cell>
          <cell r="BM125" t="str">
            <v/>
          </cell>
          <cell r="BO125" t="str">
            <v/>
          </cell>
          <cell r="BQ125" t="str">
            <v/>
          </cell>
          <cell r="BS125" t="str">
            <v/>
          </cell>
          <cell r="BU125" t="str">
            <v/>
          </cell>
          <cell r="BW125" t="str">
            <v/>
          </cell>
          <cell r="BY125" t="str">
            <v>Thu.Trang</v>
          </cell>
          <cell r="CA125" t="str">
            <v/>
          </cell>
          <cell r="CC125" t="str">
            <v/>
          </cell>
          <cell r="CE125" t="str">
            <v/>
          </cell>
          <cell r="CG125" t="str">
            <v/>
          </cell>
          <cell r="CI125" t="str">
            <v/>
          </cell>
          <cell r="CK125" t="str">
            <v/>
          </cell>
          <cell r="CM125" t="str">
            <v/>
          </cell>
          <cell r="CO125" t="str">
            <v>H.Toàn</v>
          </cell>
          <cell r="CQ125" t="str">
            <v/>
          </cell>
          <cell r="CS125" t="str">
            <v/>
          </cell>
          <cell r="CU125" t="str">
            <v/>
          </cell>
          <cell r="CW125" t="str">
            <v/>
          </cell>
          <cell r="CY125" t="str">
            <v/>
          </cell>
          <cell r="DA125" t="str">
            <v/>
          </cell>
          <cell r="DC125" t="str">
            <v/>
          </cell>
          <cell r="DE125" t="str">
            <v>N.Khang</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L.Tín</v>
          </cell>
          <cell r="ES125" t="str">
            <v>M.Linh</v>
          </cell>
          <cell r="EU125" t="str">
            <v/>
          </cell>
          <cell r="EW125" t="str">
            <v>C.Đức</v>
          </cell>
          <cell r="EY125" t="str">
            <v>T.Sơn</v>
          </cell>
          <cell r="FA125" t="str">
            <v/>
          </cell>
          <cell r="FC125" t="str">
            <v>C.Tường</v>
          </cell>
          <cell r="FE125" t="str">
            <v/>
          </cell>
          <cell r="FG125" t="str">
            <v/>
          </cell>
          <cell r="FI125" t="str">
            <v>A.Nhân</v>
          </cell>
          <cell r="FK125" t="str">
            <v>X.Hội</v>
          </cell>
          <cell r="FM125" t="str">
            <v>B.Hồng</v>
          </cell>
          <cell r="FO125" t="e">
            <v>#VALUE!</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t="str">
            <v>B2-505</v>
          </cell>
          <cell r="AJ126" t="str">
            <v>B2-506</v>
          </cell>
          <cell r="AL126">
            <v>0</v>
          </cell>
          <cell r="AN126">
            <v>0</v>
          </cell>
          <cell r="AP126" t="str">
            <v>B2-501</v>
          </cell>
          <cell r="AR126" t="str">
            <v>B2-502</v>
          </cell>
          <cell r="AT126">
            <v>0</v>
          </cell>
          <cell r="AV126">
            <v>0</v>
          </cell>
          <cell r="AX126">
            <v>0</v>
          </cell>
          <cell r="AZ126" t="str">
            <v>B2-402</v>
          </cell>
          <cell r="BB126" t="str">
            <v>B2-403</v>
          </cell>
          <cell r="BD126">
            <v>0</v>
          </cell>
          <cell r="BF126">
            <v>0</v>
          </cell>
          <cell r="BH126">
            <v>0</v>
          </cell>
          <cell r="BJ126" t="str">
            <v>B2-101</v>
          </cell>
          <cell r="BL126">
            <v>0</v>
          </cell>
          <cell r="BN126">
            <v>0</v>
          </cell>
          <cell r="BP126">
            <v>0</v>
          </cell>
          <cell r="BR126">
            <v>0</v>
          </cell>
          <cell r="BT126">
            <v>0</v>
          </cell>
          <cell r="BV126" t="str">
            <v>B2-102</v>
          </cell>
          <cell r="BX126" t="str">
            <v>B2-404</v>
          </cell>
          <cell r="BZ126">
            <v>0</v>
          </cell>
          <cell r="CB126" t="str">
            <v>B2-103</v>
          </cell>
          <cell r="CD126">
            <v>0</v>
          </cell>
          <cell r="CF126">
            <v>0</v>
          </cell>
          <cell r="CH126">
            <v>0</v>
          </cell>
          <cell r="CJ126">
            <v>0</v>
          </cell>
          <cell r="CL126">
            <v>0</v>
          </cell>
          <cell r="CN126" t="str">
            <v>B2-108</v>
          </cell>
          <cell r="CP126">
            <v>0</v>
          </cell>
          <cell r="CR126">
            <v>0</v>
          </cell>
          <cell r="CT126">
            <v>0</v>
          </cell>
          <cell r="CV126">
            <v>0</v>
          </cell>
          <cell r="CX126">
            <v>0</v>
          </cell>
          <cell r="CZ126">
            <v>0</v>
          </cell>
          <cell r="DB126" t="str">
            <v>B2-201</v>
          </cell>
          <cell r="DD126" t="str">
            <v>B2-202</v>
          </cell>
          <cell r="DF126" t="str">
            <v>B2-203</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t="str">
            <v>B2-208C</v>
          </cell>
          <cell r="ER126" t="str">
            <v>B2-507</v>
          </cell>
          <cell r="ET126">
            <v>0</v>
          </cell>
          <cell r="EV126" t="str">
            <v>B2-305</v>
          </cell>
          <cell r="EX126" t="str">
            <v>B2-205C</v>
          </cell>
          <cell r="EZ126">
            <v>0</v>
          </cell>
          <cell r="FB126" t="str">
            <v>B2-306</v>
          </cell>
          <cell r="FD126">
            <v>0</v>
          </cell>
          <cell r="FF126" t="str">
            <v>B2-307</v>
          </cell>
          <cell r="FH126" t="str">
            <v>B2-303</v>
          </cell>
          <cell r="FJ126" t="str">
            <v>B2-304</v>
          </cell>
          <cell r="FL126" t="str">
            <v>B2-406</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K.Oanh</v>
          </cell>
          <cell r="AK127" t="str">
            <v>V.Sơn</v>
          </cell>
          <cell r="AM127" t="str">
            <v/>
          </cell>
          <cell r="AO127" t="str">
            <v/>
          </cell>
          <cell r="AQ127" t="str">
            <v>D21KTR1.CDTN</v>
          </cell>
          <cell r="AS127" t="str">
            <v>D21NT1ĐAK.KTNT5</v>
          </cell>
          <cell r="AU127" t="str">
            <v/>
          </cell>
          <cell r="AW127" t="str">
            <v/>
          </cell>
          <cell r="AY127" t="str">
            <v/>
          </cell>
          <cell r="BA127" t="str">
            <v>H.Dũng</v>
          </cell>
          <cell r="BC127" t="str">
            <v>H.Vinh</v>
          </cell>
          <cell r="BE127" t="str">
            <v/>
          </cell>
          <cell r="BG127" t="str">
            <v/>
          </cell>
          <cell r="BI127" t="str">
            <v/>
          </cell>
          <cell r="BK127" t="str">
            <v>T.Bích</v>
          </cell>
          <cell r="BM127" t="str">
            <v/>
          </cell>
          <cell r="BO127" t="str">
            <v/>
          </cell>
          <cell r="BQ127" t="str">
            <v/>
          </cell>
          <cell r="BS127" t="str">
            <v/>
          </cell>
          <cell r="BU127" t="str">
            <v/>
          </cell>
          <cell r="BW127" t="str">
            <v>T.Hải</v>
          </cell>
          <cell r="BY127" t="str">
            <v>T.Dũng</v>
          </cell>
          <cell r="CA127" t="str">
            <v/>
          </cell>
          <cell r="CC127" t="str">
            <v>T.Khánh(TG)</v>
          </cell>
          <cell r="CE127" t="str">
            <v/>
          </cell>
          <cell r="CG127" t="str">
            <v/>
          </cell>
          <cell r="CI127" t="str">
            <v/>
          </cell>
          <cell r="CK127" t="str">
            <v/>
          </cell>
          <cell r="CM127" t="str">
            <v/>
          </cell>
          <cell r="CO127" t="str">
            <v>Chí.Sỹ</v>
          </cell>
          <cell r="CQ127" t="str">
            <v/>
          </cell>
          <cell r="CS127" t="str">
            <v/>
          </cell>
          <cell r="CU127" t="str">
            <v/>
          </cell>
          <cell r="CW127" t="str">
            <v/>
          </cell>
          <cell r="CY127" t="str">
            <v/>
          </cell>
          <cell r="DA127" t="str">
            <v/>
          </cell>
          <cell r="DC127" t="str">
            <v>B.Hồng</v>
          </cell>
          <cell r="DE127" t="str">
            <v>N.Khang</v>
          </cell>
          <cell r="DG127" t="str">
            <v>Th.Dương</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L.Tín</v>
          </cell>
          <cell r="ES127" t="str">
            <v>Q.Thuận</v>
          </cell>
          <cell r="EU127" t="str">
            <v/>
          </cell>
          <cell r="EW127" t="str">
            <v>T.Lê</v>
          </cell>
          <cell r="EY127" t="str">
            <v>T.Sơn</v>
          </cell>
          <cell r="FA127" t="str">
            <v/>
          </cell>
          <cell r="FC127" t="str">
            <v>T.Công</v>
          </cell>
          <cell r="FE127" t="str">
            <v/>
          </cell>
          <cell r="FG127" t="str">
            <v>M.Linh</v>
          </cell>
          <cell r="FI127" t="str">
            <v>X.Hội</v>
          </cell>
          <cell r="FK127" t="str">
            <v>Th.Cúc</v>
          </cell>
          <cell r="FM127" t="str">
            <v>T.Nhiệm</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t="str">
            <v>A.XUONG1</v>
          </cell>
          <cell r="Z130" t="str">
            <v>A.XUONG2</v>
          </cell>
          <cell r="AB130" t="str">
            <v>A.XUONG3</v>
          </cell>
          <cell r="AD130" t="str">
            <v>A.XUONG4</v>
          </cell>
          <cell r="AF130">
            <v>0</v>
          </cell>
          <cell r="AH130">
            <v>0</v>
          </cell>
          <cell r="AJ130">
            <v>0</v>
          </cell>
          <cell r="AL130">
            <v>0</v>
          </cell>
          <cell r="AN130">
            <v>0</v>
          </cell>
          <cell r="AP130">
            <v>0</v>
          </cell>
          <cell r="AR130">
            <v>0</v>
          </cell>
          <cell r="AT130" t="str">
            <v>B2-501</v>
          </cell>
          <cell r="AV130" t="str">
            <v>B2-502</v>
          </cell>
          <cell r="AX130">
            <v>0</v>
          </cell>
          <cell r="AZ130">
            <v>0</v>
          </cell>
          <cell r="BB130">
            <v>0</v>
          </cell>
          <cell r="BD130">
            <v>0</v>
          </cell>
          <cell r="BF130">
            <v>0</v>
          </cell>
          <cell r="BH130">
            <v>0</v>
          </cell>
          <cell r="BJ130">
            <v>0</v>
          </cell>
          <cell r="BL130" t="str">
            <v>B2-204</v>
          </cell>
          <cell r="BN130">
            <v>0</v>
          </cell>
          <cell r="BP130">
            <v>0</v>
          </cell>
          <cell r="BR130">
            <v>0</v>
          </cell>
          <cell r="BT130">
            <v>0</v>
          </cell>
          <cell r="BV130">
            <v>0</v>
          </cell>
          <cell r="BX130">
            <v>0</v>
          </cell>
          <cell r="BZ130">
            <v>0</v>
          </cell>
          <cell r="CB130">
            <v>0</v>
          </cell>
          <cell r="CD130" t="str">
            <v>B2-301</v>
          </cell>
          <cell r="CF130">
            <v>0</v>
          </cell>
          <cell r="CH130" t="str">
            <v>A.SAN1</v>
          </cell>
          <cell r="CJ130" t="str">
            <v>A.SAN2</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t="str">
            <v>B2-402</v>
          </cell>
          <cell r="DN130" t="str">
            <v>A.SAN1</v>
          </cell>
          <cell r="DP130" t="str">
            <v>B2-404</v>
          </cell>
          <cell r="DR130">
            <v>0</v>
          </cell>
          <cell r="DT130">
            <v>0</v>
          </cell>
          <cell r="DV130" t="str">
            <v>B2-305</v>
          </cell>
          <cell r="DX130" t="str">
            <v>B2-306</v>
          </cell>
          <cell r="DZ130" t="str">
            <v>B2-208C</v>
          </cell>
          <cell r="EB130">
            <v>0</v>
          </cell>
          <cell r="ED130">
            <v>0</v>
          </cell>
          <cell r="EF130" t="str">
            <v>B2-302</v>
          </cell>
          <cell r="EH130" t="str">
            <v>B2-405</v>
          </cell>
          <cell r="EJ130">
            <v>0</v>
          </cell>
          <cell r="EL130" t="str">
            <v>B2-503</v>
          </cell>
          <cell r="EN130" t="str">
            <v>B2-504</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Tr.Thái</v>
          </cell>
          <cell r="AA131" t="str">
            <v>B.Sáu</v>
          </cell>
          <cell r="AC131" t="str">
            <v>Q.Hòa</v>
          </cell>
          <cell r="AE131" t="str">
            <v>V.Hùng</v>
          </cell>
          <cell r="AG131" t="str">
            <v/>
          </cell>
          <cell r="AI131" t="str">
            <v/>
          </cell>
          <cell r="AK131" t="str">
            <v/>
          </cell>
          <cell r="AM131" t="str">
            <v/>
          </cell>
          <cell r="AO131" t="str">
            <v/>
          </cell>
          <cell r="AQ131" t="str">
            <v/>
          </cell>
          <cell r="AS131" t="str">
            <v/>
          </cell>
          <cell r="AU131" t="str">
            <v>D22KTR1.DAK7</v>
          </cell>
          <cell r="AW131" t="str">
            <v>D22KNT1ĐAK.KTNT3</v>
          </cell>
          <cell r="AY131" t="str">
            <v/>
          </cell>
          <cell r="BA131" t="str">
            <v/>
          </cell>
          <cell r="BC131" t="str">
            <v/>
          </cell>
          <cell r="BE131" t="str">
            <v/>
          </cell>
          <cell r="BG131" t="str">
            <v/>
          </cell>
          <cell r="BI131" t="str">
            <v/>
          </cell>
          <cell r="BK131" t="str">
            <v/>
          </cell>
          <cell r="BM131" t="str">
            <v>P.Trúc</v>
          </cell>
          <cell r="BO131" t="str">
            <v/>
          </cell>
          <cell r="BQ131" t="str">
            <v/>
          </cell>
          <cell r="BS131" t="str">
            <v/>
          </cell>
          <cell r="BU131" t="str">
            <v/>
          </cell>
          <cell r="BW131" t="str">
            <v/>
          </cell>
          <cell r="BY131" t="str">
            <v/>
          </cell>
          <cell r="CA131" t="str">
            <v/>
          </cell>
          <cell r="CC131" t="str">
            <v/>
          </cell>
          <cell r="CE131" t="str">
            <v>V.Hiệp</v>
          </cell>
          <cell r="CG131" t="str">
            <v/>
          </cell>
          <cell r="CI131" t="str">
            <v>V.Đông</v>
          </cell>
          <cell r="CK131" t="str">
            <v>P.Lâm</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T.Hiếu</v>
          </cell>
          <cell r="DO131" t="str">
            <v>V.Minh</v>
          </cell>
          <cell r="DQ131" t="str">
            <v>T.Thiểm</v>
          </cell>
          <cell r="DS131" t="str">
            <v/>
          </cell>
          <cell r="DU131" t="str">
            <v/>
          </cell>
          <cell r="DW131" t="str">
            <v>T.Nhiệm</v>
          </cell>
          <cell r="DY131" t="str">
            <v>M.Ly</v>
          </cell>
          <cell r="EA131" t="str">
            <v>Đ.Tâm</v>
          </cell>
          <cell r="EC131" t="str">
            <v/>
          </cell>
          <cell r="EE131" t="str">
            <v/>
          </cell>
          <cell r="EG131" t="str">
            <v>T.Lê</v>
          </cell>
          <cell r="EI131" t="str">
            <v>B.Lợi</v>
          </cell>
          <cell r="EK131" t="str">
            <v/>
          </cell>
          <cell r="EM131" t="str">
            <v>D24KTR1DACS4</v>
          </cell>
          <cell r="EO131" t="str">
            <v>A.Nương</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t="str">
            <v>B2-501</v>
          </cell>
          <cell r="AV132" t="str">
            <v>B2-502</v>
          </cell>
          <cell r="AX132">
            <v>0</v>
          </cell>
          <cell r="AZ132">
            <v>0</v>
          </cell>
          <cell r="BB132">
            <v>0</v>
          </cell>
          <cell r="BD132">
            <v>0</v>
          </cell>
          <cell r="BF132">
            <v>0</v>
          </cell>
          <cell r="BH132">
            <v>0</v>
          </cell>
          <cell r="BJ132">
            <v>0</v>
          </cell>
          <cell r="BL132" t="str">
            <v>B2-204</v>
          </cell>
          <cell r="BN132">
            <v>0</v>
          </cell>
          <cell r="BP132">
            <v>0</v>
          </cell>
          <cell r="BR132">
            <v>0</v>
          </cell>
          <cell r="BT132">
            <v>0</v>
          </cell>
          <cell r="BV132">
            <v>0</v>
          </cell>
          <cell r="BX132">
            <v>0</v>
          </cell>
          <cell r="BZ132">
            <v>0</v>
          </cell>
          <cell r="CB132">
            <v>0</v>
          </cell>
          <cell r="CD132" t="str">
            <v>B2-301</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t="str">
            <v>B2-402</v>
          </cell>
          <cell r="DN132">
            <v>0</v>
          </cell>
          <cell r="DP132" t="str">
            <v>B2-404</v>
          </cell>
          <cell r="DR132">
            <v>0</v>
          </cell>
          <cell r="DT132">
            <v>0</v>
          </cell>
          <cell r="DV132">
            <v>0</v>
          </cell>
          <cell r="DX132" t="str">
            <v>B2-306</v>
          </cell>
          <cell r="DZ132" t="str">
            <v>B2-208C</v>
          </cell>
          <cell r="EB132">
            <v>0</v>
          </cell>
          <cell r="ED132" t="str">
            <v>B2-308</v>
          </cell>
          <cell r="EF132">
            <v>0</v>
          </cell>
          <cell r="EH132">
            <v>0</v>
          </cell>
          <cell r="EJ132">
            <v>0</v>
          </cell>
          <cell r="EL132" t="str">
            <v>B2-503</v>
          </cell>
          <cell r="EN132" t="str">
            <v>B2-504</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D22KTR1.DAK7</v>
          </cell>
          <cell r="AW133" t="str">
            <v>D22KNT1ĐAK.KTNT3</v>
          </cell>
          <cell r="AY133" t="str">
            <v/>
          </cell>
          <cell r="BA133" t="str">
            <v/>
          </cell>
          <cell r="BC133" t="str">
            <v/>
          </cell>
          <cell r="BE133" t="str">
            <v/>
          </cell>
          <cell r="BG133" t="str">
            <v/>
          </cell>
          <cell r="BI133" t="str">
            <v/>
          </cell>
          <cell r="BK133" t="str">
            <v/>
          </cell>
          <cell r="BM133" t="str">
            <v>P.Trúc</v>
          </cell>
          <cell r="BO133" t="str">
            <v/>
          </cell>
          <cell r="BQ133" t="str">
            <v/>
          </cell>
          <cell r="BS133" t="str">
            <v/>
          </cell>
          <cell r="BU133" t="str">
            <v/>
          </cell>
          <cell r="BW133" t="str">
            <v/>
          </cell>
          <cell r="BY133" t="str">
            <v/>
          </cell>
          <cell r="CA133" t="str">
            <v/>
          </cell>
          <cell r="CC133" t="str">
            <v/>
          </cell>
          <cell r="CE133" t="str">
            <v>L.Tín</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T.Tiến</v>
          </cell>
          <cell r="DO133" t="str">
            <v/>
          </cell>
          <cell r="DQ133" t="str">
            <v>T.Thiểm</v>
          </cell>
          <cell r="DS133" t="str">
            <v/>
          </cell>
          <cell r="DU133" t="str">
            <v/>
          </cell>
          <cell r="DW133" t="str">
            <v/>
          </cell>
          <cell r="DY133" t="str">
            <v>T.Hiếu</v>
          </cell>
          <cell r="EA133" t="str">
            <v>Đ.Tâm</v>
          </cell>
          <cell r="EC133" t="str">
            <v/>
          </cell>
          <cell r="EE133" t="str">
            <v>N.Hòa</v>
          </cell>
          <cell r="EG133" t="str">
            <v/>
          </cell>
          <cell r="EI133" t="str">
            <v/>
          </cell>
          <cell r="EK133" t="str">
            <v/>
          </cell>
          <cell r="EM133" t="str">
            <v>D24KTR1DACS4</v>
          </cell>
          <cell r="EO133" t="str">
            <v>A.Nương</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t="str">
            <v>A.XUONG1</v>
          </cell>
          <cell r="Z134" t="str">
            <v>A.XUONG2</v>
          </cell>
          <cell r="AB134" t="str">
            <v>A.XUONG3</v>
          </cell>
          <cell r="AD134" t="str">
            <v>A.XUONG4</v>
          </cell>
          <cell r="AF134" t="str">
            <v>B2-408</v>
          </cell>
          <cell r="AH134" t="str">
            <v>B2-505</v>
          </cell>
          <cell r="AJ134" t="str">
            <v>A.SAN1</v>
          </cell>
          <cell r="AL134" t="str">
            <v>B2-206C</v>
          </cell>
          <cell r="AN134">
            <v>0</v>
          </cell>
          <cell r="AP134">
            <v>0</v>
          </cell>
          <cell r="AR134" t="str">
            <v>B2-502</v>
          </cell>
          <cell r="AT134">
            <v>0</v>
          </cell>
          <cell r="AV134">
            <v>0</v>
          </cell>
          <cell r="AX134">
            <v>0</v>
          </cell>
          <cell r="AZ134" t="str">
            <v>B2-402</v>
          </cell>
          <cell r="BB134" t="str">
            <v>B2-403</v>
          </cell>
          <cell r="BD134">
            <v>0</v>
          </cell>
          <cell r="BF134">
            <v>0</v>
          </cell>
          <cell r="BH134">
            <v>0</v>
          </cell>
          <cell r="BJ134" t="str">
            <v>B2-101</v>
          </cell>
          <cell r="BL134">
            <v>0</v>
          </cell>
          <cell r="BN134">
            <v>0</v>
          </cell>
          <cell r="BP134">
            <v>0</v>
          </cell>
          <cell r="BR134">
            <v>0</v>
          </cell>
          <cell r="BT134">
            <v>0</v>
          </cell>
          <cell r="BV134" t="str">
            <v>B2-102</v>
          </cell>
          <cell r="BX134" t="str">
            <v>A.SAN1</v>
          </cell>
          <cell r="BZ134">
            <v>0</v>
          </cell>
          <cell r="CB134" t="str">
            <v>B2-103</v>
          </cell>
          <cell r="CD134">
            <v>0</v>
          </cell>
          <cell r="CF134">
            <v>0</v>
          </cell>
          <cell r="CH134">
            <v>0</v>
          </cell>
          <cell r="CJ134">
            <v>0</v>
          </cell>
          <cell r="CL134">
            <v>0</v>
          </cell>
          <cell r="CN134" t="str">
            <v>B2-108</v>
          </cell>
          <cell r="CP134">
            <v>0</v>
          </cell>
          <cell r="CR134">
            <v>0</v>
          </cell>
          <cell r="CT134">
            <v>0</v>
          </cell>
          <cell r="CV134">
            <v>0</v>
          </cell>
          <cell r="CX134">
            <v>0</v>
          </cell>
          <cell r="CZ134">
            <v>0</v>
          </cell>
          <cell r="DB134">
            <v>0</v>
          </cell>
          <cell r="DD134" t="str">
            <v>B2-207C</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t="str">
            <v>B2-205C</v>
          </cell>
          <cell r="ER134">
            <v>0</v>
          </cell>
          <cell r="ET134">
            <v>0</v>
          </cell>
          <cell r="EV134" t="str">
            <v>B2-208C</v>
          </cell>
          <cell r="EX134" t="str">
            <v>B2-407</v>
          </cell>
          <cell r="EZ134">
            <v>0</v>
          </cell>
          <cell r="FB134" t="str">
            <v>B2-306</v>
          </cell>
          <cell r="FD134">
            <v>0</v>
          </cell>
          <cell r="FF134" t="str">
            <v>B2-307</v>
          </cell>
          <cell r="FH134" t="str">
            <v>B2-303</v>
          </cell>
          <cell r="FJ134" t="str">
            <v>B2-304</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Tr.Thái</v>
          </cell>
          <cell r="AA135" t="str">
            <v>B.Sáu</v>
          </cell>
          <cell r="AC135" t="str">
            <v>Q.Hòa</v>
          </cell>
          <cell r="AE135" t="str">
            <v>V.Hùng</v>
          </cell>
          <cell r="AG135" t="str">
            <v>T.Vinh</v>
          </cell>
          <cell r="AI135" t="str">
            <v>H.Giang</v>
          </cell>
          <cell r="AK135" t="str">
            <v>V.Học</v>
          </cell>
          <cell r="AM135" t="str">
            <v>P.Dũng</v>
          </cell>
          <cell r="AO135" t="str">
            <v/>
          </cell>
          <cell r="AQ135" t="str">
            <v/>
          </cell>
          <cell r="AS135" t="str">
            <v>D21NT1CĐTNKTR</v>
          </cell>
          <cell r="AU135" t="str">
            <v/>
          </cell>
          <cell r="AW135" t="str">
            <v/>
          </cell>
          <cell r="AY135" t="str">
            <v/>
          </cell>
          <cell r="BA135" t="str">
            <v>H.Vinh</v>
          </cell>
          <cell r="BC135" t="str">
            <v>Tr.Thức</v>
          </cell>
          <cell r="BE135" t="str">
            <v/>
          </cell>
          <cell r="BG135" t="str">
            <v/>
          </cell>
          <cell r="BI135" t="str">
            <v/>
          </cell>
          <cell r="BK135" t="str">
            <v>K.Cúc</v>
          </cell>
          <cell r="BM135" t="str">
            <v/>
          </cell>
          <cell r="BO135" t="str">
            <v/>
          </cell>
          <cell r="BQ135" t="str">
            <v/>
          </cell>
          <cell r="BS135" t="str">
            <v/>
          </cell>
          <cell r="BU135" t="str">
            <v/>
          </cell>
          <cell r="BW135" t="str">
            <v>N.Tân</v>
          </cell>
          <cell r="BY135" t="str">
            <v>P.Lâm</v>
          </cell>
          <cell r="CA135" t="str">
            <v/>
          </cell>
          <cell r="CC135" t="str">
            <v>T.Khánh(TG)</v>
          </cell>
          <cell r="CE135" t="str">
            <v/>
          </cell>
          <cell r="CG135" t="str">
            <v/>
          </cell>
          <cell r="CI135" t="str">
            <v/>
          </cell>
          <cell r="CK135" t="str">
            <v/>
          </cell>
          <cell r="CM135" t="str">
            <v/>
          </cell>
          <cell r="CO135" t="str">
            <v>V.Tường</v>
          </cell>
          <cell r="CQ135" t="str">
            <v/>
          </cell>
          <cell r="CS135" t="str">
            <v/>
          </cell>
          <cell r="CU135" t="str">
            <v/>
          </cell>
          <cell r="CW135" t="str">
            <v/>
          </cell>
          <cell r="CY135" t="str">
            <v/>
          </cell>
          <cell r="DA135" t="str">
            <v/>
          </cell>
          <cell r="DC135" t="str">
            <v/>
          </cell>
          <cell r="DE135" t="str">
            <v>V.Cần</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T.Sơn</v>
          </cell>
          <cell r="ES135" t="str">
            <v/>
          </cell>
          <cell r="EU135" t="str">
            <v/>
          </cell>
          <cell r="EW135" t="str">
            <v>X.Hậu</v>
          </cell>
          <cell r="EY135" t="str">
            <v>C.Đức</v>
          </cell>
          <cell r="FA135" t="str">
            <v/>
          </cell>
          <cell r="FC135" t="str">
            <v>Th.Cúc</v>
          </cell>
          <cell r="FE135" t="str">
            <v/>
          </cell>
          <cell r="FG135" t="str">
            <v>M.Linh</v>
          </cell>
          <cell r="FI135" t="str">
            <v>A.Nhân</v>
          </cell>
          <cell r="FK135" t="str">
            <v>Th.Loan</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t="str">
            <v>B2-408</v>
          </cell>
          <cell r="AH136" t="str">
            <v>B2-505</v>
          </cell>
          <cell r="AJ136">
            <v>0</v>
          </cell>
          <cell r="AL136" t="str">
            <v>B2-206C</v>
          </cell>
          <cell r="AN136">
            <v>0</v>
          </cell>
          <cell r="AP136" t="str">
            <v>B2-501</v>
          </cell>
          <cell r="AR136" t="str">
            <v>B2-502</v>
          </cell>
          <cell r="AT136">
            <v>0</v>
          </cell>
          <cell r="AV136">
            <v>0</v>
          </cell>
          <cell r="AX136">
            <v>0</v>
          </cell>
          <cell r="AZ136" t="str">
            <v>B2-402</v>
          </cell>
          <cell r="BB136" t="str">
            <v>B2-403</v>
          </cell>
          <cell r="BD136">
            <v>0</v>
          </cell>
          <cell r="BF136">
            <v>0</v>
          </cell>
          <cell r="BH136">
            <v>0</v>
          </cell>
          <cell r="BJ136" t="str">
            <v>B2-101</v>
          </cell>
          <cell r="BL136">
            <v>0</v>
          </cell>
          <cell r="BN136">
            <v>0</v>
          </cell>
          <cell r="BP136">
            <v>0</v>
          </cell>
          <cell r="BR136">
            <v>0</v>
          </cell>
          <cell r="BT136">
            <v>0</v>
          </cell>
          <cell r="BV136" t="str">
            <v>B2-102</v>
          </cell>
          <cell r="BX136">
            <v>0</v>
          </cell>
          <cell r="BZ136">
            <v>0</v>
          </cell>
          <cell r="CB136" t="str">
            <v>B2-103</v>
          </cell>
          <cell r="CD136">
            <v>0</v>
          </cell>
          <cell r="CF136">
            <v>0</v>
          </cell>
          <cell r="CH136">
            <v>0</v>
          </cell>
          <cell r="CJ136">
            <v>0</v>
          </cell>
          <cell r="CL136">
            <v>0</v>
          </cell>
          <cell r="CN136" t="str">
            <v>B2-108</v>
          </cell>
          <cell r="CP136">
            <v>0</v>
          </cell>
          <cell r="CR136">
            <v>0</v>
          </cell>
          <cell r="CT136">
            <v>0</v>
          </cell>
          <cell r="CV136">
            <v>0</v>
          </cell>
          <cell r="CX136">
            <v>0</v>
          </cell>
          <cell r="CZ136">
            <v>0</v>
          </cell>
          <cell r="DB136" t="str">
            <v>B2-201</v>
          </cell>
          <cell r="DD136" t="str">
            <v>B2-207C</v>
          </cell>
          <cell r="DF136" t="str">
            <v>B2-203</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t="str">
            <v>B2-205C</v>
          </cell>
          <cell r="ER136">
            <v>0</v>
          </cell>
          <cell r="ET136">
            <v>0</v>
          </cell>
          <cell r="EV136" t="str">
            <v>B2-208C</v>
          </cell>
          <cell r="EX136" t="str">
            <v>B2-407</v>
          </cell>
          <cell r="EZ136">
            <v>0</v>
          </cell>
          <cell r="FB136" t="str">
            <v>B2-306</v>
          </cell>
          <cell r="FD136">
            <v>0</v>
          </cell>
          <cell r="FF136" t="str">
            <v>B2-307</v>
          </cell>
          <cell r="FH136" t="str">
            <v>B2-303</v>
          </cell>
          <cell r="FJ136" t="str">
            <v>B2-304</v>
          </cell>
          <cell r="FL136" t="str">
            <v>B2-406</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T.Vinh</v>
          </cell>
          <cell r="AI137" t="str">
            <v>K.Oanh</v>
          </cell>
          <cell r="AK137" t="str">
            <v/>
          </cell>
          <cell r="AM137" t="str">
            <v>P.Dũng</v>
          </cell>
          <cell r="AO137" t="str">
            <v/>
          </cell>
          <cell r="AQ137" t="str">
            <v>D21KTR1.CDTN</v>
          </cell>
          <cell r="AS137" t="str">
            <v>D21NT1CĐTNKTR</v>
          </cell>
          <cell r="AU137" t="str">
            <v/>
          </cell>
          <cell r="AW137" t="str">
            <v/>
          </cell>
          <cell r="AY137" t="str">
            <v/>
          </cell>
          <cell r="BA137" t="str">
            <v>H.Vinh</v>
          </cell>
          <cell r="BC137" t="str">
            <v>Đ.Đức</v>
          </cell>
          <cell r="BE137" t="str">
            <v/>
          </cell>
          <cell r="BG137" t="str">
            <v/>
          </cell>
          <cell r="BI137" t="str">
            <v/>
          </cell>
          <cell r="BK137" t="str">
            <v>S.Vinh</v>
          </cell>
          <cell r="BM137" t="str">
            <v/>
          </cell>
          <cell r="BO137" t="str">
            <v/>
          </cell>
          <cell r="BQ137" t="str">
            <v/>
          </cell>
          <cell r="BS137" t="str">
            <v/>
          </cell>
          <cell r="BU137" t="str">
            <v/>
          </cell>
          <cell r="BW137" t="str">
            <v>N.Tân</v>
          </cell>
          <cell r="BY137" t="str">
            <v/>
          </cell>
          <cell r="CA137" t="str">
            <v/>
          </cell>
          <cell r="CC137" t="str">
            <v>T.Khánh(TG)</v>
          </cell>
          <cell r="CE137" t="str">
            <v/>
          </cell>
          <cell r="CG137" t="str">
            <v/>
          </cell>
          <cell r="CI137" t="str">
            <v/>
          </cell>
          <cell r="CK137" t="str">
            <v/>
          </cell>
          <cell r="CM137" t="str">
            <v/>
          </cell>
          <cell r="CO137" t="str">
            <v>V.Tường</v>
          </cell>
          <cell r="CQ137" t="str">
            <v/>
          </cell>
          <cell r="CS137" t="str">
            <v/>
          </cell>
          <cell r="CU137" t="str">
            <v/>
          </cell>
          <cell r="CW137" t="str">
            <v/>
          </cell>
          <cell r="CY137" t="str">
            <v/>
          </cell>
          <cell r="DA137" t="str">
            <v/>
          </cell>
          <cell r="DC137" t="str">
            <v>B.Hồng</v>
          </cell>
          <cell r="DE137" t="str">
            <v>V.Cần</v>
          </cell>
          <cell r="DG137" t="str">
            <v>Th.Dương</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T.Sơn</v>
          </cell>
          <cell r="ES137" t="str">
            <v/>
          </cell>
          <cell r="EU137" t="str">
            <v/>
          </cell>
          <cell r="EW137" t="str">
            <v>X.Hậu</v>
          </cell>
          <cell r="EY137" t="str">
            <v>Th.Cúc</v>
          </cell>
          <cell r="FA137" t="str">
            <v/>
          </cell>
          <cell r="FC137" t="str">
            <v>C.Tường</v>
          </cell>
          <cell r="FE137" t="str">
            <v/>
          </cell>
          <cell r="FG137" t="str">
            <v>X.Hội</v>
          </cell>
          <cell r="FI137" t="str">
            <v>M.Linh</v>
          </cell>
          <cell r="FK137" t="str">
            <v>V.Thống</v>
          </cell>
          <cell r="FM137" t="str">
            <v>T.Nhiệm</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t="str">
            <v>A.XUONG1</v>
          </cell>
          <cell r="Z140" t="str">
            <v>A.XUONG2</v>
          </cell>
          <cell r="AB140" t="str">
            <v>A.XUONG3</v>
          </cell>
          <cell r="AD140" t="str">
            <v>A.XUONG4</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t="str">
            <v>B2-303</v>
          </cell>
          <cell r="CJ140" t="str">
            <v>B2-304</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t="str">
            <v>A.SAN2</v>
          </cell>
          <cell r="DT140">
            <v>0</v>
          </cell>
          <cell r="DV140">
            <v>0</v>
          </cell>
          <cell r="DX140">
            <v>0</v>
          </cell>
          <cell r="DZ140">
            <v>0</v>
          </cell>
          <cell r="EB140">
            <v>0</v>
          </cell>
          <cell r="ED140">
            <v>0</v>
          </cell>
          <cell r="EF140">
            <v>0</v>
          </cell>
          <cell r="EH140">
            <v>0</v>
          </cell>
          <cell r="EJ140">
            <v>0</v>
          </cell>
          <cell r="EL140" t="str">
            <v>B2-503</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Tr.Thái</v>
          </cell>
          <cell r="AA141" t="str">
            <v>B.Sáu</v>
          </cell>
          <cell r="AC141" t="str">
            <v>Q.Hòa</v>
          </cell>
          <cell r="AE141" t="str">
            <v>V.Hùng</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N.Triều</v>
          </cell>
          <cell r="CK141" t="str">
            <v>Đ.Toa</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V.Đông</v>
          </cell>
          <cell r="DU141" t="str">
            <v/>
          </cell>
          <cell r="DW141" t="str">
            <v/>
          </cell>
          <cell r="DY141" t="str">
            <v/>
          </cell>
          <cell r="EA141" t="str">
            <v/>
          </cell>
          <cell r="EC141" t="str">
            <v/>
          </cell>
          <cell r="EE141" t="str">
            <v/>
          </cell>
          <cell r="EG141" t="str">
            <v/>
          </cell>
          <cell r="EI141" t="str">
            <v/>
          </cell>
          <cell r="EK141" t="str">
            <v/>
          </cell>
          <cell r="EM141" t="str">
            <v>A.Nương</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t="str">
            <v>B2-303</v>
          </cell>
          <cell r="CJ142" t="str">
            <v>B2-304</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t="str">
            <v>B2-503</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N.Triều</v>
          </cell>
          <cell r="CK143" t="str">
            <v>Đ.Toa</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A.Nương</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t="str">
            <v>A.XUONG1</v>
          </cell>
          <cell r="Z144" t="str">
            <v>A.XUONG2</v>
          </cell>
          <cell r="AB144" t="str">
            <v>A.XUONG3</v>
          </cell>
          <cell r="AD144" t="str">
            <v>A.XUONG4</v>
          </cell>
          <cell r="AF144" t="str">
            <v>A.SAN1</v>
          </cell>
          <cell r="AH144" t="str">
            <v>B2-505</v>
          </cell>
          <cell r="AJ144" t="str">
            <v>B2-208C</v>
          </cell>
          <cell r="AL144" t="str">
            <v>B2-401</v>
          </cell>
          <cell r="AN144">
            <v>0</v>
          </cell>
          <cell r="AP144">
            <v>0</v>
          </cell>
          <cell r="AR144" t="str">
            <v>B2-502</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t="str">
            <v>B2-102</v>
          </cell>
          <cell r="BX144" t="str">
            <v>B2-404</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t="str">
            <v>B2-205C</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Tr.Thái</v>
          </cell>
          <cell r="AA145" t="str">
            <v>B.Sáu</v>
          </cell>
          <cell r="AC145" t="str">
            <v>Q.Hòa</v>
          </cell>
          <cell r="AE145" t="str">
            <v>V.Hùng</v>
          </cell>
          <cell r="AG145" t="str">
            <v>V.Thái</v>
          </cell>
          <cell r="AI145" t="str">
            <v>K.Trang</v>
          </cell>
          <cell r="AK145" t="str">
            <v>Đ.Tú</v>
          </cell>
          <cell r="AM145" t="str">
            <v>Đ.Đức</v>
          </cell>
          <cell r="AO145" t="str">
            <v/>
          </cell>
          <cell r="AQ145" t="str">
            <v/>
          </cell>
          <cell r="AS145" t="str">
            <v>D21NT1ĐAK.KTNT5</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M.Sang</v>
          </cell>
          <cell r="BY145" t="str">
            <v>V.Cần</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T.Sơn</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t="str">
            <v>A.SAN1</v>
          </cell>
          <cell r="AH146" t="str">
            <v>B2-505</v>
          </cell>
          <cell r="AJ146" t="str">
            <v>B2-208C</v>
          </cell>
          <cell r="AL146" t="str">
            <v>B2-401</v>
          </cell>
          <cell r="AN146">
            <v>0</v>
          </cell>
          <cell r="AP146">
            <v>0</v>
          </cell>
          <cell r="AR146" t="str">
            <v>B2-502</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t="str">
            <v>B2-102</v>
          </cell>
          <cell r="BX146" t="str">
            <v>B2-404</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t="str">
            <v>B2-205C</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V.Thái</v>
          </cell>
          <cell r="AI147" t="str">
            <v>K.Trang</v>
          </cell>
          <cell r="AK147" t="str">
            <v>Đ.Tú</v>
          </cell>
          <cell r="AM147" t="str">
            <v>Đ.Đức</v>
          </cell>
          <cell r="AO147" t="str">
            <v/>
          </cell>
          <cell r="AQ147" t="str">
            <v/>
          </cell>
          <cell r="AS147" t="str">
            <v>D21NT1ĐAK.KTNT5</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M.Sang</v>
          </cell>
          <cell r="BY147" t="str">
            <v>Th.Dân</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T.Sơn</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Tiến sỹ</v>
          </cell>
          <cell r="J30" t="str">
            <v>TS.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120</v>
          </cell>
        </row>
        <row r="45">
          <cell r="A45" t="str">
            <v>K.XÂY DỰNG</v>
          </cell>
          <cell r="B45">
            <v>43</v>
          </cell>
          <cell r="F45" t="str">
            <v>O</v>
          </cell>
          <cell r="G45">
            <v>120</v>
          </cell>
        </row>
        <row r="46">
          <cell r="A46" t="str">
            <v>K.XÂY DỰNG</v>
          </cell>
          <cell r="B46">
            <v>44</v>
          </cell>
          <cell r="F46" t="str">
            <v>O</v>
          </cell>
          <cell r="G46">
            <v>120</v>
          </cell>
        </row>
        <row r="47">
          <cell r="A47" t="str">
            <v>K.XÂY DỰNG</v>
          </cell>
          <cell r="B47">
            <v>45</v>
          </cell>
          <cell r="F47" t="str">
            <v>O</v>
          </cell>
          <cell r="G47">
            <v>120</v>
          </cell>
        </row>
        <row r="48">
          <cell r="A48" t="str">
            <v>K.XÂY DỰNG</v>
          </cell>
          <cell r="B48">
            <v>46</v>
          </cell>
          <cell r="F48" t="str">
            <v>O</v>
          </cell>
          <cell r="G48">
            <v>120</v>
          </cell>
        </row>
        <row r="49">
          <cell r="A49" t="str">
            <v>K.XÂY DỰNG</v>
          </cell>
          <cell r="B49">
            <v>47</v>
          </cell>
          <cell r="F49" t="str">
            <v>O</v>
          </cell>
          <cell r="G49">
            <v>120</v>
          </cell>
        </row>
        <row r="50">
          <cell r="A50" t="str">
            <v>K.XÂY DỰNG</v>
          </cell>
          <cell r="B50">
            <v>48</v>
          </cell>
          <cell r="F50" t="str">
            <v>O</v>
          </cell>
          <cell r="G50">
            <v>120</v>
          </cell>
        </row>
        <row r="51">
          <cell r="A51" t="str">
            <v>K.XÂY DỰNG</v>
          </cell>
          <cell r="B51">
            <v>49</v>
          </cell>
          <cell r="F51" t="str">
            <v>O</v>
          </cell>
          <cell r="G51">
            <v>120</v>
          </cell>
        </row>
        <row r="52">
          <cell r="A52" t="str">
            <v>K.XÂY DỰNG</v>
          </cell>
          <cell r="B52">
            <v>50</v>
          </cell>
          <cell r="F52" t="str">
            <v>O</v>
          </cell>
          <cell r="G52">
            <v>120</v>
          </cell>
        </row>
        <row r="53">
          <cell r="A53" t="str">
            <v>K.XÂY DỰNG</v>
          </cell>
          <cell r="B53">
            <v>51</v>
          </cell>
          <cell r="F53" t="str">
            <v>O</v>
          </cell>
          <cell r="G53">
            <v>120</v>
          </cell>
        </row>
        <row r="54">
          <cell r="A54" t="str">
            <v>K.XÂY DỰNG</v>
          </cell>
          <cell r="B54">
            <v>52</v>
          </cell>
          <cell r="F54" t="str">
            <v>O</v>
          </cell>
          <cell r="G54">
            <v>120</v>
          </cell>
        </row>
        <row r="55">
          <cell r="A55" t="str">
            <v>K.XÂY DỰNG</v>
          </cell>
          <cell r="B55">
            <v>53</v>
          </cell>
          <cell r="F55" t="str">
            <v>O</v>
          </cell>
          <cell r="G55">
            <v>120</v>
          </cell>
        </row>
        <row r="56">
          <cell r="A56" t="str">
            <v>K.XÂY DỰNG</v>
          </cell>
          <cell r="B56">
            <v>54</v>
          </cell>
          <cell r="F56" t="str">
            <v>O</v>
          </cell>
          <cell r="G56">
            <v>120</v>
          </cell>
        </row>
        <row r="57">
          <cell r="A57" t="str">
            <v>K.XÂY DỰNG</v>
          </cell>
          <cell r="B57">
            <v>55</v>
          </cell>
          <cell r="F57" t="str">
            <v>O</v>
          </cell>
          <cell r="G57">
            <v>120</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ngovanthong</v>
          </cell>
          <cell r="D71" t="str">
            <v>Ngô Văn</v>
          </cell>
          <cell r="E71" t="str">
            <v>Thống</v>
          </cell>
          <cell r="F71" t="str">
            <v>V.Thống</v>
          </cell>
          <cell r="G71">
            <v>1</v>
          </cell>
          <cell r="I71" t="str">
            <v>Thạc sỹ</v>
          </cell>
          <cell r="J71" t="str">
            <v>ThS.</v>
          </cell>
        </row>
        <row r="72">
          <cell r="A72" t="str">
            <v>K.KINH TẾ</v>
          </cell>
          <cell r="B72">
            <v>14</v>
          </cell>
          <cell r="C72" t="str">
            <v>nguyenthuylinh</v>
          </cell>
          <cell r="D72" t="str">
            <v>Nguyễn Thùy</v>
          </cell>
          <cell r="E72" t="str">
            <v>Linh</v>
          </cell>
          <cell r="F72" t="str">
            <v>Th.Linh</v>
          </cell>
          <cell r="G72">
            <v>1</v>
          </cell>
          <cell r="I72" t="str">
            <v>Thạc sỹ</v>
          </cell>
          <cell r="J72" t="str">
            <v>ThS.</v>
          </cell>
        </row>
        <row r="73">
          <cell r="A73" t="str">
            <v>K.KINH TẾ</v>
          </cell>
          <cell r="B73">
            <v>15</v>
          </cell>
          <cell r="C73" t="str">
            <v>ngovumaily</v>
          </cell>
          <cell r="D73" t="str">
            <v>Ngô Vũ Mai</v>
          </cell>
          <cell r="E73" t="str">
            <v>Ly</v>
          </cell>
          <cell r="F73" t="str">
            <v>M.Ly</v>
          </cell>
          <cell r="G73">
            <v>1</v>
          </cell>
          <cell r="I73" t="str">
            <v>Thạc sỹ</v>
          </cell>
          <cell r="J73" t="str">
            <v>ThS.</v>
          </cell>
        </row>
        <row r="74">
          <cell r="A74" t="str">
            <v>K.KINH TẾ</v>
          </cell>
          <cell r="B74">
            <v>16</v>
          </cell>
          <cell r="F74" t="str">
            <v>O</v>
          </cell>
          <cell r="G74">
            <v>120</v>
          </cell>
        </row>
        <row r="75">
          <cell r="A75" t="str">
            <v>K.KINH TẾ</v>
          </cell>
          <cell r="B75">
            <v>17</v>
          </cell>
          <cell r="F75" t="str">
            <v>O</v>
          </cell>
          <cell r="G75">
            <v>120</v>
          </cell>
        </row>
        <row r="76">
          <cell r="A76" t="str">
            <v>K.KINH TẾ</v>
          </cell>
          <cell r="B76">
            <v>18</v>
          </cell>
          <cell r="F76" t="str">
            <v>O</v>
          </cell>
          <cell r="G76">
            <v>120</v>
          </cell>
        </row>
        <row r="77">
          <cell r="A77" t="str">
            <v>K.KINH TẾ</v>
          </cell>
          <cell r="B77">
            <v>19</v>
          </cell>
          <cell r="F77" t="str">
            <v>O</v>
          </cell>
          <cell r="G77">
            <v>120</v>
          </cell>
        </row>
        <row r="78">
          <cell r="A78" t="str">
            <v>K.KINH TẾ</v>
          </cell>
          <cell r="B78">
            <v>20</v>
          </cell>
          <cell r="F78" t="str">
            <v>O</v>
          </cell>
          <cell r="G78">
            <v>120</v>
          </cell>
        </row>
        <row r="79">
          <cell r="A79" t="str">
            <v>K.KINH TẾ</v>
          </cell>
          <cell r="B79">
            <v>21</v>
          </cell>
          <cell r="F79" t="str">
            <v>O</v>
          </cell>
          <cell r="G79">
            <v>120</v>
          </cell>
        </row>
        <row r="80">
          <cell r="A80" t="str">
            <v>K.KINH TẾ</v>
          </cell>
          <cell r="B80">
            <v>22</v>
          </cell>
          <cell r="F80" t="str">
            <v>O</v>
          </cell>
          <cell r="G80">
            <v>120</v>
          </cell>
        </row>
        <row r="81">
          <cell r="A81" t="str">
            <v>K.KINH TẾ</v>
          </cell>
          <cell r="B81">
            <v>23</v>
          </cell>
          <cell r="F81" t="str">
            <v>O</v>
          </cell>
          <cell r="G81">
            <v>120</v>
          </cell>
        </row>
        <row r="82">
          <cell r="A82" t="str">
            <v>K.KINH TẾ</v>
          </cell>
          <cell r="B82">
            <v>24</v>
          </cell>
          <cell r="F82" t="str">
            <v>O</v>
          </cell>
          <cell r="G82">
            <v>120</v>
          </cell>
        </row>
        <row r="83">
          <cell r="A83" t="str">
            <v>K.KINH TẾ</v>
          </cell>
          <cell r="B83">
            <v>25</v>
          </cell>
          <cell r="F83" t="str">
            <v>O</v>
          </cell>
          <cell r="G83">
            <v>120</v>
          </cell>
        </row>
        <row r="84">
          <cell r="A84" t="str">
            <v>K.KINH TẾ</v>
          </cell>
          <cell r="B84">
            <v>26</v>
          </cell>
          <cell r="F84" t="str">
            <v>O</v>
          </cell>
          <cell r="G84">
            <v>120</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leducthuong</v>
          </cell>
          <cell r="D92" t="str">
            <v>Lê Đức</v>
          </cell>
          <cell r="E92" t="str">
            <v>Thường</v>
          </cell>
          <cell r="F92" t="str">
            <v>Đ.Thường</v>
          </cell>
          <cell r="G92">
            <v>1</v>
          </cell>
          <cell r="I92" t="str">
            <v>Tiến sỹ</v>
          </cell>
          <cell r="J92" t="str">
            <v>TS.</v>
          </cell>
        </row>
        <row r="93">
          <cell r="A93" t="str">
            <v>K.KTHT-ĐT</v>
          </cell>
          <cell r="B93">
            <v>8</v>
          </cell>
          <cell r="C93" t="str">
            <v>caothihaxuyen</v>
          </cell>
          <cell r="D93" t="str">
            <v>Cao Thị Hà</v>
          </cell>
          <cell r="E93" t="str">
            <v>Xuyên</v>
          </cell>
          <cell r="F93" t="str">
            <v>H.Xuyên</v>
          </cell>
          <cell r="G93">
            <v>1</v>
          </cell>
          <cell r="I93" t="str">
            <v>Thạc sỹ</v>
          </cell>
          <cell r="J93" t="str">
            <v>ThS.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vothanhhuy</v>
          </cell>
          <cell r="D96" t="str">
            <v>Võ Thanh</v>
          </cell>
          <cell r="E96" t="str">
            <v>Huy</v>
          </cell>
          <cell r="F96" t="str">
            <v>Th.Huy</v>
          </cell>
          <cell r="G96">
            <v>1</v>
          </cell>
          <cell r="I96" t="str">
            <v>Tiến sỹ</v>
          </cell>
          <cell r="J96" t="str">
            <v>TS.</v>
          </cell>
        </row>
        <row r="97">
          <cell r="A97" t="str">
            <v>K.KTHT-ĐT</v>
          </cell>
          <cell r="B97">
            <v>12</v>
          </cell>
          <cell r="C97" t="str">
            <v>vongocduc</v>
          </cell>
          <cell r="D97" t="str">
            <v>Võ Ngọc</v>
          </cell>
          <cell r="E97" t="str">
            <v>Đức</v>
          </cell>
          <cell r="F97" t="str">
            <v>Ng.Đức</v>
          </cell>
          <cell r="G97">
            <v>1</v>
          </cell>
          <cell r="I97" t="str">
            <v>Tiến sỹ</v>
          </cell>
          <cell r="J97" t="str">
            <v>TS.</v>
          </cell>
        </row>
        <row r="98">
          <cell r="A98" t="str">
            <v>K.KTHT-ĐT</v>
          </cell>
          <cell r="B98">
            <v>13</v>
          </cell>
          <cell r="C98" t="str">
            <v>ledattoa</v>
          </cell>
          <cell r="D98" t="str">
            <v>Lê Đát</v>
          </cell>
          <cell r="E98" t="str">
            <v>Toa</v>
          </cell>
          <cell r="F98" t="str">
            <v>Đ.Toa</v>
          </cell>
          <cell r="G98">
            <v>1</v>
          </cell>
          <cell r="I98" t="str">
            <v>Thạc sỹ</v>
          </cell>
          <cell r="J98" t="str">
            <v>ThS.</v>
          </cell>
        </row>
        <row r="99">
          <cell r="A99" t="str">
            <v>K.KTHT-ĐT</v>
          </cell>
          <cell r="B99">
            <v>14</v>
          </cell>
          <cell r="C99" t="str">
            <v>dothanhkiem</v>
          </cell>
          <cell r="D99" t="str">
            <v>Đỗ Thanh</v>
          </cell>
          <cell r="E99" t="str">
            <v>Kiếm</v>
          </cell>
          <cell r="F99" t="str">
            <v>T.Kiếm</v>
          </cell>
          <cell r="G99">
            <v>1</v>
          </cell>
          <cell r="I99" t="str">
            <v>Thạc sỹ</v>
          </cell>
          <cell r="J99" t="str">
            <v>ThS.</v>
          </cell>
        </row>
        <row r="100">
          <cell r="A100" t="str">
            <v>K.KTHT-ĐT</v>
          </cell>
          <cell r="B100">
            <v>15</v>
          </cell>
          <cell r="C100" t="str">
            <v>huynhthanhtam</v>
          </cell>
          <cell r="D100" t="str">
            <v>Huỳnh Thanh</v>
          </cell>
          <cell r="E100" t="str">
            <v>Tâm</v>
          </cell>
          <cell r="F100" t="str">
            <v>T.Tâm(TG)</v>
          </cell>
          <cell r="G100">
            <v>1</v>
          </cell>
        </row>
        <row r="101">
          <cell r="A101" t="str">
            <v>K.KTHT-ĐT</v>
          </cell>
          <cell r="B101">
            <v>16</v>
          </cell>
          <cell r="C101" t="str">
            <v>maiconghien</v>
          </cell>
          <cell r="D101" t="str">
            <v>Mai Công</v>
          </cell>
          <cell r="E101" t="str">
            <v>Hiển</v>
          </cell>
          <cell r="F101" t="str">
            <v>C.Hiển(TG)</v>
          </cell>
          <cell r="G101">
            <v>1</v>
          </cell>
          <cell r="H101" t="str">
            <v>H Tầng</v>
          </cell>
        </row>
        <row r="102">
          <cell r="A102" t="str">
            <v>K.KTHT-ĐT</v>
          </cell>
          <cell r="B102">
            <v>17</v>
          </cell>
          <cell r="F102" t="str">
            <v>O</v>
          </cell>
          <cell r="G102">
            <v>120</v>
          </cell>
        </row>
        <row r="103">
          <cell r="A103" t="str">
            <v>K.KTHT-ĐT</v>
          </cell>
          <cell r="B103">
            <v>18</v>
          </cell>
          <cell r="F103" t="str">
            <v>O</v>
          </cell>
          <cell r="G103">
            <v>120</v>
          </cell>
        </row>
        <row r="104">
          <cell r="A104" t="str">
            <v>K.KTHT-ĐT</v>
          </cell>
          <cell r="B104">
            <v>19</v>
          </cell>
          <cell r="F104" t="str">
            <v>O</v>
          </cell>
          <cell r="G104">
            <v>120</v>
          </cell>
        </row>
        <row r="105">
          <cell r="A105" t="str">
            <v>K.KTHT-ĐT</v>
          </cell>
          <cell r="B105">
            <v>20</v>
          </cell>
          <cell r="F105" t="str">
            <v>O</v>
          </cell>
          <cell r="G105">
            <v>120</v>
          </cell>
        </row>
        <row r="106">
          <cell r="A106" t="str">
            <v>K.KTHT-ĐT</v>
          </cell>
          <cell r="B106">
            <v>21</v>
          </cell>
          <cell r="F106" t="str">
            <v>O</v>
          </cell>
          <cell r="G106">
            <v>120</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120</v>
          </cell>
        </row>
        <row r="123">
          <cell r="A123" t="str">
            <v>K.CẦU ĐƯỜNG</v>
          </cell>
          <cell r="B123">
            <v>16</v>
          </cell>
          <cell r="F123" t="str">
            <v>O</v>
          </cell>
          <cell r="G123">
            <v>120</v>
          </cell>
        </row>
        <row r="124">
          <cell r="A124" t="str">
            <v>K.CẦU ĐƯỜNG</v>
          </cell>
          <cell r="B124">
            <v>17</v>
          </cell>
          <cell r="F124" t="str">
            <v>O</v>
          </cell>
          <cell r="G124">
            <v>120</v>
          </cell>
        </row>
        <row r="125">
          <cell r="A125" t="str">
            <v>K.CẦU ĐƯỜNG</v>
          </cell>
          <cell r="B125">
            <v>18</v>
          </cell>
          <cell r="F125" t="str">
            <v>O</v>
          </cell>
          <cell r="G125">
            <v>120</v>
          </cell>
        </row>
        <row r="126">
          <cell r="A126" t="str">
            <v>K.CẦU ĐƯỜNG</v>
          </cell>
          <cell r="B126">
            <v>19</v>
          </cell>
          <cell r="F126" t="str">
            <v>O</v>
          </cell>
          <cell r="G126">
            <v>120</v>
          </cell>
        </row>
        <row r="127">
          <cell r="A127" t="str">
            <v>K.CẦU ĐƯỜNG</v>
          </cell>
          <cell r="B127">
            <v>20</v>
          </cell>
          <cell r="F127" t="str">
            <v>O</v>
          </cell>
          <cell r="G127">
            <v>120</v>
          </cell>
        </row>
        <row r="128">
          <cell r="A128" t="str">
            <v>K.CẦU ĐƯỜNG</v>
          </cell>
          <cell r="B128">
            <v>21</v>
          </cell>
          <cell r="F128" t="str">
            <v>O</v>
          </cell>
          <cell r="G128">
            <v>120</v>
          </cell>
        </row>
        <row r="129">
          <cell r="A129" t="str">
            <v>K.CẦU ĐƯỜNG</v>
          </cell>
          <cell r="B129">
            <v>22</v>
          </cell>
          <cell r="F129" t="str">
            <v>O</v>
          </cell>
          <cell r="G129">
            <v>120</v>
          </cell>
        </row>
        <row r="130">
          <cell r="A130" t="str">
            <v>K.CẦU ĐƯỜNG</v>
          </cell>
          <cell r="B130">
            <v>23</v>
          </cell>
          <cell r="F130" t="str">
            <v>O</v>
          </cell>
          <cell r="G130">
            <v>120</v>
          </cell>
        </row>
        <row r="131">
          <cell r="A131" t="str">
            <v>K.CẦU ĐƯỜNG</v>
          </cell>
          <cell r="B131">
            <v>24</v>
          </cell>
          <cell r="F131" t="str">
            <v>O</v>
          </cell>
          <cell r="G131">
            <v>120</v>
          </cell>
        </row>
        <row r="132">
          <cell r="A132" t="str">
            <v>K.CẦU ĐƯỜNG</v>
          </cell>
          <cell r="B132">
            <v>25</v>
          </cell>
          <cell r="F132" t="str">
            <v>O</v>
          </cell>
          <cell r="G132">
            <v>120</v>
          </cell>
        </row>
        <row r="133">
          <cell r="A133" t="str">
            <v>K.CẦU ĐƯỜNG</v>
          </cell>
          <cell r="B133">
            <v>26</v>
          </cell>
          <cell r="F133" t="str">
            <v>O</v>
          </cell>
          <cell r="G133">
            <v>120</v>
          </cell>
        </row>
        <row r="134">
          <cell r="A134" t="str">
            <v>K.CẦU ĐƯỜNG</v>
          </cell>
          <cell r="B134">
            <v>27</v>
          </cell>
          <cell r="F134" t="str">
            <v>O</v>
          </cell>
          <cell r="G134">
            <v>120</v>
          </cell>
        </row>
        <row r="135">
          <cell r="A135" t="str">
            <v>K.CẦU ĐƯỜNG</v>
          </cell>
          <cell r="B135">
            <v>28</v>
          </cell>
          <cell r="F135" t="str">
            <v>O</v>
          </cell>
          <cell r="G135">
            <v>120</v>
          </cell>
        </row>
        <row r="136">
          <cell r="A136" t="str">
            <v>K.CẦU ĐƯỜNG</v>
          </cell>
          <cell r="B136">
            <v>29</v>
          </cell>
          <cell r="F136" t="str">
            <v>O</v>
          </cell>
          <cell r="G136">
            <v>120</v>
          </cell>
        </row>
        <row r="137">
          <cell r="A137" t="str">
            <v>K.CẦU ĐƯỜNG</v>
          </cell>
          <cell r="B137">
            <v>30</v>
          </cell>
          <cell r="F137" t="str">
            <v>O</v>
          </cell>
          <cell r="G137">
            <v>120</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duongthithuthuy</v>
          </cell>
          <cell r="D147" t="str">
            <v>Dương Thị Thu</v>
          </cell>
          <cell r="E147" t="str">
            <v>Thùy</v>
          </cell>
          <cell r="F147" t="str">
            <v>Th.Thùy</v>
          </cell>
          <cell r="G147">
            <v>1</v>
          </cell>
          <cell r="I147" t="str">
            <v>Thạc sỹ</v>
          </cell>
          <cell r="J147" t="str">
            <v>ThS.</v>
          </cell>
        </row>
        <row r="148">
          <cell r="A148" t="str">
            <v>K.K TRÚC</v>
          </cell>
          <cell r="B148">
            <v>10</v>
          </cell>
          <cell r="C148" t="str">
            <v>vohoangvu</v>
          </cell>
          <cell r="D148" t="str">
            <v>Võ Hoàng</v>
          </cell>
          <cell r="E148" t="str">
            <v>Vũ</v>
          </cell>
          <cell r="F148" t="str">
            <v>H.Vũ</v>
          </cell>
          <cell r="G148">
            <v>1</v>
          </cell>
          <cell r="I148" t="str">
            <v>Thạc sỹ</v>
          </cell>
          <cell r="J148" t="str">
            <v>ThS.</v>
          </cell>
        </row>
        <row r="149">
          <cell r="A149" t="str">
            <v>K.K TRÚC</v>
          </cell>
          <cell r="B149">
            <v>11</v>
          </cell>
          <cell r="C149" t="str">
            <v>letienvinh</v>
          </cell>
          <cell r="D149" t="str">
            <v>Lê Tiến</v>
          </cell>
          <cell r="E149" t="str">
            <v>Vinh</v>
          </cell>
          <cell r="F149" t="str">
            <v>T.Vinh</v>
          </cell>
          <cell r="G149">
            <v>1</v>
          </cell>
          <cell r="I149" t="str">
            <v>Tiến sỹ</v>
          </cell>
          <cell r="J149" t="str">
            <v>TS.</v>
          </cell>
        </row>
        <row r="150">
          <cell r="A150" t="str">
            <v>K.K TRÚC</v>
          </cell>
          <cell r="B150">
            <v>12</v>
          </cell>
          <cell r="C150" t="str">
            <v>truonganhbichchau</v>
          </cell>
          <cell r="D150" t="str">
            <v>Trương Anh Bích</v>
          </cell>
          <cell r="E150" t="str">
            <v>Châu</v>
          </cell>
          <cell r="F150" t="str">
            <v>B.Châu</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huynhthuclinh</v>
          </cell>
          <cell r="D152" t="str">
            <v>Huỳnh Thúc</v>
          </cell>
          <cell r="E152" t="str">
            <v>Linh</v>
          </cell>
          <cell r="F152" t="str">
            <v>T.Linh</v>
          </cell>
          <cell r="G152">
            <v>1</v>
          </cell>
          <cell r="I152" t="str">
            <v>Thạc sỹ</v>
          </cell>
          <cell r="J152" t="str">
            <v>ThS.</v>
          </cell>
        </row>
        <row r="153">
          <cell r="A153" t="str">
            <v>K.K TRÚC</v>
          </cell>
          <cell r="B153">
            <v>15</v>
          </cell>
          <cell r="C153" t="str">
            <v>nguyenhuuninh</v>
          </cell>
          <cell r="D153" t="str">
            <v>Nguyễn Hữu</v>
          </cell>
          <cell r="E153" t="str">
            <v>Ninh</v>
          </cell>
          <cell r="F153" t="str">
            <v>H.Ninh</v>
          </cell>
          <cell r="G153">
            <v>1</v>
          </cell>
          <cell r="I153" t="str">
            <v>Thạc sỹ</v>
          </cell>
          <cell r="J153" t="str">
            <v>ThS.</v>
          </cell>
        </row>
        <row r="154">
          <cell r="A154" t="str">
            <v>K.K TRÚC</v>
          </cell>
          <cell r="B154">
            <v>16</v>
          </cell>
          <cell r="C154" t="str">
            <v>nguyenthikhanhtrang</v>
          </cell>
          <cell r="D154" t="str">
            <v>Nguyễn Thị Khánh</v>
          </cell>
          <cell r="E154" t="str">
            <v>Trang</v>
          </cell>
          <cell r="F154" t="str">
            <v>K.Trang</v>
          </cell>
          <cell r="G154">
            <v>1</v>
          </cell>
          <cell r="I154" t="str">
            <v>Thạc sỹ</v>
          </cell>
          <cell r="J154" t="str">
            <v>ThS.</v>
          </cell>
        </row>
        <row r="155">
          <cell r="A155" t="str">
            <v>K.K TRÚC</v>
          </cell>
          <cell r="B155">
            <v>17</v>
          </cell>
          <cell r="C155" t="str">
            <v>nguyenthibichvy</v>
          </cell>
          <cell r="D155" t="str">
            <v>Nguyễn Thị Bích</v>
          </cell>
          <cell r="E155" t="str">
            <v>Vy</v>
          </cell>
          <cell r="F155" t="str">
            <v>B.Vy</v>
          </cell>
          <cell r="G155">
            <v>1</v>
          </cell>
          <cell r="H155" t="str">
            <v>Thư Ký</v>
          </cell>
          <cell r="I155" t="str">
            <v>Cử nhân</v>
          </cell>
          <cell r="J155" t="str">
            <v>CN.</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120</v>
          </cell>
        </row>
        <row r="168">
          <cell r="A168" t="str">
            <v>K.DẠY NGHỀ</v>
          </cell>
          <cell r="B168">
            <v>7</v>
          </cell>
          <cell r="F168" t="str">
            <v>O</v>
          </cell>
          <cell r="G168">
            <v>120</v>
          </cell>
        </row>
        <row r="169">
          <cell r="A169" t="str">
            <v>K.DẠY NGHỀ</v>
          </cell>
          <cell r="B169">
            <v>8</v>
          </cell>
          <cell r="F169" t="str">
            <v>O</v>
          </cell>
          <cell r="G169">
            <v>120</v>
          </cell>
        </row>
        <row r="170">
          <cell r="A170" t="str">
            <v>K.DẠY NGHỀ</v>
          </cell>
          <cell r="B170">
            <v>9</v>
          </cell>
          <cell r="F170" t="str">
            <v>O</v>
          </cell>
          <cell r="G170">
            <v>120</v>
          </cell>
        </row>
        <row r="171">
          <cell r="A171" t="str">
            <v>K.DẠY NGHỀ</v>
          </cell>
          <cell r="B171">
            <v>10</v>
          </cell>
          <cell r="F171" t="str">
            <v>O</v>
          </cell>
          <cell r="G171">
            <v>120</v>
          </cell>
        </row>
        <row r="172">
          <cell r="A172" t="str">
            <v>K.DẠY NGHỀ</v>
          </cell>
          <cell r="B172">
            <v>11</v>
          </cell>
          <cell r="F172" t="str">
            <v>O</v>
          </cell>
          <cell r="G172">
            <v>120</v>
          </cell>
        </row>
        <row r="173">
          <cell r="A173" t="str">
            <v>K.DẠY NGHỀ</v>
          </cell>
          <cell r="B173">
            <v>12</v>
          </cell>
          <cell r="F173" t="str">
            <v>O</v>
          </cell>
          <cell r="G173">
            <v>120</v>
          </cell>
        </row>
        <row r="174">
          <cell r="A174" t="str">
            <v>K.DẠY NGHỀ</v>
          </cell>
          <cell r="B174">
            <v>13</v>
          </cell>
          <cell r="F174" t="str">
            <v>O</v>
          </cell>
          <cell r="G174">
            <v>120</v>
          </cell>
        </row>
        <row r="175">
          <cell r="A175" t="str">
            <v>K.DẠY NGHỀ</v>
          </cell>
          <cell r="B175">
            <v>14</v>
          </cell>
          <cell r="F175" t="str">
            <v>O</v>
          </cell>
          <cell r="G175">
            <v>120</v>
          </cell>
        </row>
        <row r="176">
          <cell r="A176" t="str">
            <v>K.DẠY NGHỀ</v>
          </cell>
          <cell r="B176">
            <v>15</v>
          </cell>
          <cell r="F176" t="str">
            <v>O</v>
          </cell>
          <cell r="G176">
            <v>120</v>
          </cell>
        </row>
        <row r="177">
          <cell r="A177" t="str">
            <v>K.KH CƠ BẢN</v>
          </cell>
          <cell r="B177" t="str">
            <v>VII</v>
          </cell>
          <cell r="F177" t="str">
            <v>O</v>
          </cell>
          <cell r="G177">
            <v>120</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I190" t="str">
            <v>Tiến sỹ</v>
          </cell>
          <cell r="J190" t="str">
            <v>PGS.TS.</v>
          </cell>
        </row>
        <row r="191">
          <cell r="A191" t="str">
            <v>K.KH CƠ BẢN</v>
          </cell>
          <cell r="B191">
            <v>14</v>
          </cell>
          <cell r="F191" t="str">
            <v>O</v>
          </cell>
          <cell r="G191">
            <v>120</v>
          </cell>
        </row>
        <row r="192">
          <cell r="A192" t="str">
            <v>K.KH CƠ BẢN</v>
          </cell>
          <cell r="B192">
            <v>15</v>
          </cell>
          <cell r="F192" t="str">
            <v>O</v>
          </cell>
          <cell r="G192">
            <v>120</v>
          </cell>
        </row>
        <row r="193">
          <cell r="A193" t="str">
            <v>K.KH CƠ BẢN</v>
          </cell>
          <cell r="B193">
            <v>16</v>
          </cell>
          <cell r="F193" t="str">
            <v>O</v>
          </cell>
          <cell r="G193">
            <v>120</v>
          </cell>
        </row>
        <row r="194">
          <cell r="A194" t="str">
            <v>K.KH CƠ BẢN</v>
          </cell>
          <cell r="B194">
            <v>17</v>
          </cell>
          <cell r="F194" t="str">
            <v>O</v>
          </cell>
          <cell r="G194">
            <v>120</v>
          </cell>
        </row>
        <row r="195">
          <cell r="A195" t="str">
            <v>K.KH CƠ BẢN</v>
          </cell>
          <cell r="B195">
            <v>18</v>
          </cell>
          <cell r="F195" t="str">
            <v>O</v>
          </cell>
          <cell r="G195">
            <v>120</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120</v>
          </cell>
        </row>
        <row r="205">
          <cell r="A205" t="str">
            <v>K.LL CHÍNH TRỊ</v>
          </cell>
          <cell r="B205">
            <v>9</v>
          </cell>
          <cell r="F205" t="str">
            <v>O</v>
          </cell>
          <cell r="G205">
            <v>120</v>
          </cell>
        </row>
        <row r="206">
          <cell r="A206" t="str">
            <v>K.LL CHÍNH TRỊ</v>
          </cell>
          <cell r="B206">
            <v>10</v>
          </cell>
          <cell r="F206" t="str">
            <v>O</v>
          </cell>
          <cell r="G206">
            <v>120</v>
          </cell>
        </row>
        <row r="207">
          <cell r="A207" t="str">
            <v>K.LL CHÍNH TRỊ</v>
          </cell>
          <cell r="B207">
            <v>11</v>
          </cell>
          <cell r="F207" t="str">
            <v>O</v>
          </cell>
          <cell r="G207">
            <v>120</v>
          </cell>
        </row>
        <row r="208">
          <cell r="A208" t="str">
            <v>K.LL CHÍNH TRỊ</v>
          </cell>
          <cell r="B208">
            <v>12</v>
          </cell>
          <cell r="F208" t="str">
            <v>O</v>
          </cell>
          <cell r="G208">
            <v>120</v>
          </cell>
        </row>
        <row r="209">
          <cell r="A209" t="str">
            <v>K.LL CHÍNH TRỊ</v>
          </cell>
          <cell r="B209">
            <v>13</v>
          </cell>
          <cell r="F209" t="str">
            <v>O</v>
          </cell>
          <cell r="G209">
            <v>120</v>
          </cell>
        </row>
        <row r="210">
          <cell r="A210" t="str">
            <v>K.LL CHÍNH TRỊ</v>
          </cell>
          <cell r="B210">
            <v>14</v>
          </cell>
          <cell r="F210" t="str">
            <v>O</v>
          </cell>
          <cell r="G210">
            <v>120</v>
          </cell>
        </row>
        <row r="211">
          <cell r="A211" t="str">
            <v>K.LL CHÍNH TRỊ</v>
          </cell>
          <cell r="B211">
            <v>15</v>
          </cell>
          <cell r="F211" t="str">
            <v>O</v>
          </cell>
          <cell r="G211">
            <v>120</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120</v>
          </cell>
        </row>
        <row r="218">
          <cell r="A218" t="str">
            <v>TT.NN-TH</v>
          </cell>
          <cell r="B218">
            <v>6</v>
          </cell>
          <cell r="F218" t="str">
            <v>O</v>
          </cell>
          <cell r="G218">
            <v>120</v>
          </cell>
        </row>
        <row r="219">
          <cell r="A219" t="str">
            <v>TT.NN-TH</v>
          </cell>
          <cell r="B219">
            <v>7</v>
          </cell>
          <cell r="F219" t="str">
            <v>O</v>
          </cell>
          <cell r="G219">
            <v>120</v>
          </cell>
        </row>
        <row r="220">
          <cell r="A220" t="str">
            <v>TT.NN-TH</v>
          </cell>
          <cell r="B220">
            <v>8</v>
          </cell>
          <cell r="F220" t="str">
            <v>O</v>
          </cell>
          <cell r="G220">
            <v>120</v>
          </cell>
        </row>
        <row r="221">
          <cell r="A221" t="str">
            <v>TT.NN-TH</v>
          </cell>
          <cell r="B221">
            <v>9</v>
          </cell>
          <cell r="F221" t="str">
            <v>O</v>
          </cell>
          <cell r="G221">
            <v>120</v>
          </cell>
        </row>
        <row r="222">
          <cell r="A222" t="str">
            <v>TT.NN-TH</v>
          </cell>
          <cell r="B222">
            <v>10</v>
          </cell>
          <cell r="F222" t="str">
            <v>O</v>
          </cell>
          <cell r="G222">
            <v>120</v>
          </cell>
        </row>
        <row r="223">
          <cell r="A223" t="str">
            <v>TT.NN-TH</v>
          </cell>
          <cell r="B223">
            <v>11</v>
          </cell>
          <cell r="F223" t="str">
            <v>O</v>
          </cell>
          <cell r="G223">
            <v>120</v>
          </cell>
        </row>
        <row r="224">
          <cell r="A224" t="str">
            <v>TT.NN-TH</v>
          </cell>
          <cell r="B224">
            <v>12</v>
          </cell>
          <cell r="F224" t="str">
            <v>O</v>
          </cell>
          <cell r="G224">
            <v>120</v>
          </cell>
        </row>
        <row r="225">
          <cell r="A225" t="str">
            <v>TT.NN-TH</v>
          </cell>
          <cell r="B225">
            <v>13</v>
          </cell>
          <cell r="F225" t="str">
            <v>O</v>
          </cell>
          <cell r="G225">
            <v>120</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120</v>
          </cell>
        </row>
        <row r="232">
          <cell r="A232" t="str">
            <v>TT.BDNV</v>
          </cell>
          <cell r="B232">
            <v>7</v>
          </cell>
          <cell r="F232" t="str">
            <v>O</v>
          </cell>
          <cell r="G232">
            <v>120</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120</v>
          </cell>
        </row>
        <row r="236">
          <cell r="A236" t="str">
            <v>BGH-CBN</v>
          </cell>
          <cell r="B236">
            <v>3</v>
          </cell>
          <cell r="F236" t="str">
            <v>O</v>
          </cell>
          <cell r="G236">
            <v>120</v>
          </cell>
        </row>
        <row r="237">
          <cell r="A237" t="str">
            <v>BGH-CBN</v>
          </cell>
          <cell r="B237">
            <v>4</v>
          </cell>
          <cell r="F237" t="str">
            <v>O</v>
          </cell>
          <cell r="G237">
            <v>120</v>
          </cell>
        </row>
        <row r="238">
          <cell r="A238" t="str">
            <v>BGH-CBN</v>
          </cell>
          <cell r="B238">
            <v>5</v>
          </cell>
          <cell r="F238" t="str">
            <v>O</v>
          </cell>
          <cell r="G238">
            <v>120</v>
          </cell>
        </row>
        <row r="239">
          <cell r="A239" t="str">
            <v>BGH-CBN</v>
          </cell>
          <cell r="B239">
            <v>6</v>
          </cell>
          <cell r="F239" t="str">
            <v>O</v>
          </cell>
          <cell r="G239">
            <v>120</v>
          </cell>
        </row>
        <row r="240">
          <cell r="A240" t="str">
            <v>BGH-CBN</v>
          </cell>
          <cell r="B240">
            <v>7</v>
          </cell>
          <cell r="F240" t="str">
            <v>O</v>
          </cell>
          <cell r="G240">
            <v>120</v>
          </cell>
        </row>
        <row r="241">
          <cell r="A241" t="str">
            <v>BGH-CBN</v>
          </cell>
          <cell r="B241">
            <v>8</v>
          </cell>
          <cell r="F241" t="str">
            <v>O</v>
          </cell>
          <cell r="G241">
            <v>120</v>
          </cell>
        </row>
        <row r="242">
          <cell r="A242" t="str">
            <v>BGH-CBN</v>
          </cell>
          <cell r="B242">
            <v>9</v>
          </cell>
          <cell r="F242" t="str">
            <v>O</v>
          </cell>
          <cell r="G242">
            <v>120</v>
          </cell>
        </row>
        <row r="243">
          <cell r="A243" t="str">
            <v>BGH-CBN</v>
          </cell>
          <cell r="B243">
            <v>10</v>
          </cell>
          <cell r="F243" t="str">
            <v>O</v>
          </cell>
          <cell r="G243">
            <v>120</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trinhtiendung</v>
          </cell>
          <cell r="D250" t="str">
            <v>Trịnh Tiến</v>
          </cell>
          <cell r="E250" t="str">
            <v>Dũng</v>
          </cell>
          <cell r="F250" t="str">
            <v>T.Dũng</v>
          </cell>
          <cell r="G250">
            <v>1</v>
          </cell>
          <cell r="I250" t="str">
            <v>Tiến sỹ</v>
          </cell>
          <cell r="J250" t="str">
            <v>TS.</v>
          </cell>
        </row>
        <row r="251">
          <cell r="A251" t="str">
            <v>GV KIÊM NHIỆM</v>
          </cell>
          <cell r="B251">
            <v>7</v>
          </cell>
          <cell r="C251" t="str">
            <v>nguyendinhdai</v>
          </cell>
          <cell r="D251" t="str">
            <v>Nguyễn Đình</v>
          </cell>
          <cell r="E251" t="str">
            <v>Đại</v>
          </cell>
          <cell r="F251" t="str">
            <v>Đ.Đại</v>
          </cell>
          <cell r="G251">
            <v>1</v>
          </cell>
          <cell r="I251" t="str">
            <v>Thạc sỹ</v>
          </cell>
          <cell r="J251" t="str">
            <v>ThS.</v>
          </cell>
        </row>
        <row r="252">
          <cell r="A252" t="str">
            <v>GV KIÊM NHIỆM</v>
          </cell>
          <cell r="B252">
            <v>8</v>
          </cell>
          <cell r="C252" t="str">
            <v>phanngochieu</v>
          </cell>
          <cell r="D252" t="str">
            <v>Phan Ngọc</v>
          </cell>
          <cell r="E252" t="str">
            <v>Hiếu</v>
          </cell>
          <cell r="F252" t="str">
            <v>N.Hiếu</v>
          </cell>
          <cell r="G252">
            <v>1</v>
          </cell>
          <cell r="I252" t="str">
            <v>Thạc sỹ</v>
          </cell>
          <cell r="J252" t="str">
            <v>ThS.</v>
          </cell>
        </row>
        <row r="253">
          <cell r="A253" t="str">
            <v>GV KIÊM NHIỆM</v>
          </cell>
          <cell r="B253">
            <v>9</v>
          </cell>
          <cell r="C253" t="str">
            <v>nguyenquochuy</v>
          </cell>
          <cell r="D253" t="str">
            <v>Nguyễn Quốc</v>
          </cell>
          <cell r="E253" t="str">
            <v>Huy</v>
          </cell>
          <cell r="F253" t="str">
            <v>Q.Huy</v>
          </cell>
          <cell r="G253">
            <v>1</v>
          </cell>
          <cell r="I253" t="str">
            <v>Thạc sỹ</v>
          </cell>
          <cell r="J253" t="str">
            <v>ThS.</v>
          </cell>
        </row>
        <row r="254">
          <cell r="A254" t="str">
            <v>GV KIÊM NHIỆM</v>
          </cell>
          <cell r="B254">
            <v>10</v>
          </cell>
          <cell r="C254" t="str">
            <v>nguyennguyenkhang</v>
          </cell>
          <cell r="D254" t="str">
            <v>Nguyễn Nguyên</v>
          </cell>
          <cell r="E254" t="str">
            <v>Khang</v>
          </cell>
          <cell r="F254" t="str">
            <v>N.Khang</v>
          </cell>
          <cell r="G254">
            <v>1</v>
          </cell>
          <cell r="H254" t="str">
            <v>Tr.TCHC</v>
          </cell>
          <cell r="I254" t="str">
            <v>Thạc sỹ</v>
          </cell>
          <cell r="J254" t="str">
            <v>ThS.</v>
          </cell>
        </row>
        <row r="255">
          <cell r="A255" t="str">
            <v>GV KIÊM NHIỆM</v>
          </cell>
          <cell r="B255">
            <v>11</v>
          </cell>
          <cell r="C255" t="str">
            <v>phamduckhinh</v>
          </cell>
          <cell r="D255" t="str">
            <v>Phạm Đức</v>
          </cell>
          <cell r="E255" t="str">
            <v>Khính</v>
          </cell>
          <cell r="F255" t="str">
            <v>Đ.Khính</v>
          </cell>
          <cell r="G255">
            <v>1</v>
          </cell>
          <cell r="I255" t="str">
            <v>Thạc sỹ</v>
          </cell>
          <cell r="J255" t="str">
            <v>ThS.</v>
          </cell>
        </row>
        <row r="256">
          <cell r="A256" t="str">
            <v>GV KIÊM NHIỆM</v>
          </cell>
          <cell r="B256">
            <v>12</v>
          </cell>
          <cell r="C256" t="str">
            <v>levankhoi</v>
          </cell>
          <cell r="D256" t="str">
            <v xml:space="preserve">Lê Văn </v>
          </cell>
          <cell r="E256" t="str">
            <v>Khôi(SV)</v>
          </cell>
          <cell r="F256" t="str">
            <v>V.Khôi(SV)</v>
          </cell>
          <cell r="G256">
            <v>1</v>
          </cell>
          <cell r="H256" t="str">
            <v>Ph.CTSV</v>
          </cell>
          <cell r="I256" t="str">
            <v>Thạc sỹ</v>
          </cell>
          <cell r="J256" t="str">
            <v>ThS.</v>
          </cell>
        </row>
        <row r="257">
          <cell r="A257" t="str">
            <v>GV KIÊM NHIỆM</v>
          </cell>
          <cell r="B257">
            <v>13</v>
          </cell>
          <cell r="C257" t="str">
            <v>trantrongthuc</v>
          </cell>
          <cell r="D257" t="str">
            <v>Trần Trọng</v>
          </cell>
          <cell r="E257" t="str">
            <v>Thức</v>
          </cell>
          <cell r="F257" t="str">
            <v>Tr.Thức</v>
          </cell>
          <cell r="G257">
            <v>1</v>
          </cell>
          <cell r="I257" t="str">
            <v>Thạc sỹ</v>
          </cell>
          <cell r="J257" t="str">
            <v>ThS.</v>
          </cell>
        </row>
        <row r="258">
          <cell r="A258" t="str">
            <v>GV KIÊM NHIỆM</v>
          </cell>
          <cell r="B258">
            <v>14</v>
          </cell>
          <cell r="C258" t="str">
            <v>phamtrungnguyen</v>
          </cell>
          <cell r="D258" t="str">
            <v>Phạm Trung</v>
          </cell>
          <cell r="E258" t="str">
            <v>Nguyên</v>
          </cell>
          <cell r="F258" t="str">
            <v>Tr.Nguyên</v>
          </cell>
          <cell r="G258">
            <v>1</v>
          </cell>
          <cell r="I258" t="str">
            <v>Thạc sỹ</v>
          </cell>
          <cell r="J258" t="str">
            <v>ThS.</v>
          </cell>
        </row>
        <row r="259">
          <cell r="A259" t="str">
            <v>GV KIÊM NHIỆM</v>
          </cell>
          <cell r="B259">
            <v>15</v>
          </cell>
          <cell r="C259" t="str">
            <v>nguyenchiquoc</v>
          </cell>
          <cell r="D259" t="str">
            <v>Nguyễn Chí</v>
          </cell>
          <cell r="E259" t="str">
            <v>Quốc</v>
          </cell>
          <cell r="F259" t="str">
            <v>C.Quốc</v>
          </cell>
          <cell r="G259">
            <v>1</v>
          </cell>
          <cell r="I259" t="str">
            <v>Kỹ sư</v>
          </cell>
          <cell r="J259" t="str">
            <v>KS.</v>
          </cell>
        </row>
        <row r="260">
          <cell r="A260" t="str">
            <v>GV KIÊM NHIỆM</v>
          </cell>
          <cell r="B260">
            <v>16</v>
          </cell>
          <cell r="C260" t="str">
            <v>nguyenhuutoan</v>
          </cell>
          <cell r="D260" t="str">
            <v>Nguyễn Hữu</v>
          </cell>
          <cell r="E260" t="str">
            <v>Toàn</v>
          </cell>
          <cell r="F260" t="str">
            <v>H.Toàn</v>
          </cell>
          <cell r="G260">
            <v>1</v>
          </cell>
          <cell r="H260" t="str">
            <v>Ph.ĐT</v>
          </cell>
          <cell r="I260" t="str">
            <v>Thạc sỹ</v>
          </cell>
          <cell r="J260" t="str">
            <v>ThS.</v>
          </cell>
        </row>
        <row r="261">
          <cell r="A261" t="str">
            <v>GV KIÊM NHIỆM</v>
          </cell>
          <cell r="B261">
            <v>17</v>
          </cell>
          <cell r="C261" t="str">
            <v>nguyenvantram</v>
          </cell>
          <cell r="D261" t="str">
            <v>Nguyễn Vân</v>
          </cell>
          <cell r="E261" t="str">
            <v>Trạm</v>
          </cell>
          <cell r="F261" t="str">
            <v>V.Trạm</v>
          </cell>
          <cell r="G261">
            <v>1</v>
          </cell>
          <cell r="H261" t="str">
            <v>Tr.ĐT</v>
          </cell>
          <cell r="I261" t="str">
            <v>Thạc sỹ</v>
          </cell>
          <cell r="J261" t="str">
            <v>ThS.</v>
          </cell>
        </row>
        <row r="262">
          <cell r="A262" t="str">
            <v>GV KIÊM NHIỆM</v>
          </cell>
          <cell r="B262">
            <v>18</v>
          </cell>
          <cell r="C262" t="str">
            <v>truongminhtri</v>
          </cell>
          <cell r="D262" t="str">
            <v>Trương Minh</v>
          </cell>
          <cell r="E262" t="str">
            <v>Trí</v>
          </cell>
          <cell r="F262" t="str">
            <v>M.Trí(KH)</v>
          </cell>
          <cell r="G262">
            <v>1</v>
          </cell>
          <cell r="I262" t="str">
            <v>Tiến sỹ</v>
          </cell>
          <cell r="J262" t="str">
            <v>TS.</v>
          </cell>
        </row>
        <row r="263">
          <cell r="A263" t="str">
            <v>GV KIÊM NHIỆM</v>
          </cell>
          <cell r="B263">
            <v>19</v>
          </cell>
          <cell r="C263" t="str">
            <v>nguyenvantuong</v>
          </cell>
          <cell r="D263" t="str">
            <v>Nguyễn Văn</v>
          </cell>
          <cell r="E263" t="str">
            <v>Tường</v>
          </cell>
          <cell r="F263" t="str">
            <v>V.Tường</v>
          </cell>
          <cell r="G263">
            <v>1</v>
          </cell>
          <cell r="I263" t="str">
            <v>Thạc sỹ</v>
          </cell>
          <cell r="J263" t="str">
            <v>ThS.</v>
          </cell>
        </row>
        <row r="264">
          <cell r="A264" t="str">
            <v>GV KIÊM NHIỆM</v>
          </cell>
          <cell r="B264">
            <v>20</v>
          </cell>
          <cell r="C264" t="str">
            <v>tranthinguyenthao</v>
          </cell>
          <cell r="D264" t="str">
            <v>Trần Thị Nguyên</v>
          </cell>
          <cell r="E264" t="str">
            <v>Thảo</v>
          </cell>
          <cell r="F264" t="str">
            <v>N.Thảo</v>
          </cell>
          <cell r="G264">
            <v>1</v>
          </cell>
          <cell r="I264" t="str">
            <v>Thạc sỹ</v>
          </cell>
          <cell r="J264" t="str">
            <v>ThS.</v>
          </cell>
        </row>
        <row r="265">
          <cell r="A265" t="str">
            <v>GV KIÊM NHIỆM</v>
          </cell>
          <cell r="B265">
            <v>21</v>
          </cell>
          <cell r="C265" t="str">
            <v>ngodinhthanh</v>
          </cell>
          <cell r="D265" t="str">
            <v>Ngô Đình</v>
          </cell>
          <cell r="E265" t="str">
            <v>Thành</v>
          </cell>
          <cell r="F265" t="str">
            <v>Đ.Thành</v>
          </cell>
          <cell r="G265">
            <v>1</v>
          </cell>
          <cell r="H265" t="str">
            <v>P.Khoa</v>
          </cell>
          <cell r="I265" t="str">
            <v>Thạc sỹ</v>
          </cell>
          <cell r="J265" t="str">
            <v>ThS.</v>
          </cell>
        </row>
        <row r="266">
          <cell r="A266" t="str">
            <v>GV KIÊM NHIỆM</v>
          </cell>
          <cell r="B266">
            <v>22</v>
          </cell>
          <cell r="C266" t="str">
            <v>tonnuhongthu</v>
          </cell>
          <cell r="D266" t="str">
            <v>Tôn Nữ Hồng</v>
          </cell>
          <cell r="E266" t="str">
            <v>Thư</v>
          </cell>
          <cell r="F266" t="str">
            <v>H.Thư</v>
          </cell>
          <cell r="G266">
            <v>1</v>
          </cell>
          <cell r="I266" t="str">
            <v>Thạc sỹ</v>
          </cell>
          <cell r="J266" t="str">
            <v>ThS.</v>
          </cell>
        </row>
        <row r="267">
          <cell r="A267" t="str">
            <v>GV KIÊM NHIỆM</v>
          </cell>
          <cell r="B267">
            <v>23</v>
          </cell>
          <cell r="C267" t="str">
            <v>hothithan</v>
          </cell>
          <cell r="D267" t="str">
            <v>Hồ Thị</v>
          </cell>
          <cell r="E267" t="str">
            <v>Thân</v>
          </cell>
          <cell r="F267" t="str">
            <v>Th.Thân</v>
          </cell>
          <cell r="G267">
            <v>1</v>
          </cell>
          <cell r="I267" t="str">
            <v>Thạc sỹ</v>
          </cell>
          <cell r="J267" t="str">
            <v>ThS.</v>
          </cell>
        </row>
        <row r="268">
          <cell r="A268" t="str">
            <v>GV KIÊM NHIỆM</v>
          </cell>
          <cell r="B268">
            <v>24</v>
          </cell>
          <cell r="C268" t="str">
            <v>leductam</v>
          </cell>
          <cell r="D268" t="str">
            <v>Lê Đức</v>
          </cell>
          <cell r="E268" t="str">
            <v>Tâm</v>
          </cell>
          <cell r="F268" t="str">
            <v>Đ.Tâm</v>
          </cell>
          <cell r="G268">
            <v>1</v>
          </cell>
          <cell r="I268" t="str">
            <v>Thạc sỹ</v>
          </cell>
          <cell r="J268" t="str">
            <v>ThS.</v>
          </cell>
        </row>
        <row r="269">
          <cell r="A269" t="str">
            <v>GV KIÊM NHIỆM</v>
          </cell>
          <cell r="B269">
            <v>25</v>
          </cell>
          <cell r="C269" t="str">
            <v>vothanhtoan</v>
          </cell>
          <cell r="D269" t="str">
            <v>Võ Thanh</v>
          </cell>
          <cell r="E269" t="str">
            <v>Toàn</v>
          </cell>
          <cell r="F269" t="str">
            <v>Th.Toàn</v>
          </cell>
          <cell r="G269">
            <v>1</v>
          </cell>
          <cell r="I269" t="str">
            <v>Thạc sỹ</v>
          </cell>
          <cell r="J269" t="str">
            <v>ThS.</v>
          </cell>
        </row>
        <row r="270">
          <cell r="A270" t="str">
            <v>GV KIÊM NHIỆM</v>
          </cell>
          <cell r="B270">
            <v>26</v>
          </cell>
          <cell r="C270" t="str">
            <v>ledamngoctu</v>
          </cell>
          <cell r="D270" t="str">
            <v>Lê Đàm Ngọc</v>
          </cell>
          <cell r="E270" t="str">
            <v>Tú</v>
          </cell>
          <cell r="F270" t="str">
            <v>N.Tú</v>
          </cell>
          <cell r="G270">
            <v>1</v>
          </cell>
          <cell r="I270" t="str">
            <v>Tiến sỹ</v>
          </cell>
          <cell r="J270" t="str">
            <v>TS.</v>
          </cell>
        </row>
        <row r="271">
          <cell r="A271" t="str">
            <v>GV KIÊM NHIỆM</v>
          </cell>
          <cell r="B271">
            <v>27</v>
          </cell>
          <cell r="C271" t="str">
            <v>dinhvanvinh</v>
          </cell>
          <cell r="D271" t="str">
            <v>Đinh Văn</v>
          </cell>
          <cell r="E271" t="str">
            <v>Vinh</v>
          </cell>
          <cell r="F271" t="str">
            <v>Đ.Vinh</v>
          </cell>
          <cell r="G271">
            <v>1</v>
          </cell>
          <cell r="H271" t="str">
            <v>Tr.Khoa</v>
          </cell>
          <cell r="I271" t="str">
            <v>Thạc sỹ</v>
          </cell>
          <cell r="J271" t="str">
            <v>ThS.</v>
          </cell>
        </row>
        <row r="272">
          <cell r="A272" t="str">
            <v>GV KIÊM NHIỆM</v>
          </cell>
          <cell r="B272">
            <v>28</v>
          </cell>
          <cell r="F272" t="str">
            <v>O</v>
          </cell>
          <cell r="G272">
            <v>120</v>
          </cell>
        </row>
        <row r="273">
          <cell r="A273" t="str">
            <v>GV KIÊM NHIỆM</v>
          </cell>
          <cell r="B273">
            <v>29</v>
          </cell>
          <cell r="F273" t="str">
            <v>O</v>
          </cell>
          <cell r="G273">
            <v>120</v>
          </cell>
        </row>
        <row r="274">
          <cell r="A274" t="str">
            <v>GV KIÊM NHIỆM</v>
          </cell>
          <cell r="B274">
            <v>30</v>
          </cell>
          <cell r="F274" t="str">
            <v>O</v>
          </cell>
          <cell r="G274">
            <v>120</v>
          </cell>
        </row>
        <row r="275">
          <cell r="A275" t="str">
            <v>GV KIÊM NHIỆM</v>
          </cell>
          <cell r="B275">
            <v>31</v>
          </cell>
          <cell r="F275" t="str">
            <v>O</v>
          </cell>
          <cell r="G275">
            <v>120</v>
          </cell>
        </row>
        <row r="276">
          <cell r="A276" t="str">
            <v>GV KIÊM NHIỆM</v>
          </cell>
          <cell r="B276">
            <v>32</v>
          </cell>
          <cell r="F276" t="str">
            <v>O</v>
          </cell>
          <cell r="G276">
            <v>120</v>
          </cell>
        </row>
        <row r="277">
          <cell r="A277" t="str">
            <v>GV KIÊM NHIỆM</v>
          </cell>
          <cell r="B277">
            <v>33</v>
          </cell>
          <cell r="F277" t="str">
            <v>O</v>
          </cell>
          <cell r="G277">
            <v>120</v>
          </cell>
        </row>
        <row r="278">
          <cell r="A278" t="str">
            <v>GV KIÊM NHIỆM</v>
          </cell>
          <cell r="B278">
            <v>34</v>
          </cell>
          <cell r="F278" t="str">
            <v>O</v>
          </cell>
          <cell r="G278">
            <v>120</v>
          </cell>
        </row>
        <row r="279">
          <cell r="A279" t="str">
            <v>GV KIÊM NHIỆM</v>
          </cell>
          <cell r="B279">
            <v>35</v>
          </cell>
          <cell r="F279" t="str">
            <v>O</v>
          </cell>
          <cell r="G279">
            <v>120</v>
          </cell>
        </row>
        <row r="280">
          <cell r="A280" t="str">
            <v>GV KIÊM NHIỆM</v>
          </cell>
          <cell r="B280">
            <v>27</v>
          </cell>
          <cell r="F280" t="str">
            <v>O</v>
          </cell>
          <cell r="G280">
            <v>120</v>
          </cell>
        </row>
        <row r="281">
          <cell r="A281" t="str">
            <v>GV KIÊM NHIỆM</v>
          </cell>
          <cell r="B281">
            <v>28</v>
          </cell>
          <cell r="F281" t="str">
            <v>O</v>
          </cell>
          <cell r="G281">
            <v>120</v>
          </cell>
        </row>
        <row r="282">
          <cell r="A282" t="str">
            <v>GV KIÊM NHIỆM</v>
          </cell>
          <cell r="B282">
            <v>29</v>
          </cell>
          <cell r="F282" t="str">
            <v>O</v>
          </cell>
          <cell r="G282">
            <v>120</v>
          </cell>
        </row>
        <row r="283">
          <cell r="A283" t="str">
            <v>GV KIÊM NHIỆM</v>
          </cell>
          <cell r="B283">
            <v>30</v>
          </cell>
          <cell r="F283" t="str">
            <v>O</v>
          </cell>
          <cell r="G283">
            <v>120</v>
          </cell>
        </row>
        <row r="284">
          <cell r="A284" t="str">
            <v>GV KIÊM NHIỆM</v>
          </cell>
          <cell r="B284">
            <v>34</v>
          </cell>
          <cell r="F284" t="str">
            <v>O</v>
          </cell>
          <cell r="G284">
            <v>120</v>
          </cell>
        </row>
        <row r="285">
          <cell r="A285" t="str">
            <v>GV KIÊM NHIỆM</v>
          </cell>
          <cell r="B285">
            <v>35</v>
          </cell>
          <cell r="F285" t="str">
            <v>O</v>
          </cell>
          <cell r="G285">
            <v>120</v>
          </cell>
        </row>
        <row r="286">
          <cell r="A286" t="str">
            <v>GV KIÊM NHIỆM</v>
          </cell>
          <cell r="B286">
            <v>36</v>
          </cell>
          <cell r="F286" t="str">
            <v>O</v>
          </cell>
          <cell r="G286">
            <v>120</v>
          </cell>
        </row>
        <row r="287">
          <cell r="A287" t="str">
            <v>GV KIÊM NHIỆM</v>
          </cell>
          <cell r="B287">
            <v>37</v>
          </cell>
          <cell r="F287" t="str">
            <v>O</v>
          </cell>
          <cell r="G287">
            <v>120</v>
          </cell>
        </row>
        <row r="288">
          <cell r="A288" t="str">
            <v>GV KIÊM NHIỆM</v>
          </cell>
          <cell r="B288">
            <v>29</v>
          </cell>
          <cell r="F288" t="str">
            <v>O</v>
          </cell>
          <cell r="G288">
            <v>120</v>
          </cell>
        </row>
        <row r="289">
          <cell r="A289" t="str">
            <v>GV KIÊM NHIỆM</v>
          </cell>
          <cell r="B289">
            <v>30</v>
          </cell>
          <cell r="F289" t="str">
            <v>O</v>
          </cell>
          <cell r="G289">
            <v>120</v>
          </cell>
        </row>
        <row r="290">
          <cell r="A290" t="str">
            <v>GV KIÊM NHIỆM</v>
          </cell>
          <cell r="B290">
            <v>31</v>
          </cell>
          <cell r="F290" t="str">
            <v>O</v>
          </cell>
          <cell r="G290">
            <v>120</v>
          </cell>
        </row>
        <row r="291">
          <cell r="A291" t="str">
            <v>GV KIÊM NHIỆM</v>
          </cell>
          <cell r="B291">
            <v>32</v>
          </cell>
          <cell r="F291" t="str">
            <v>O</v>
          </cell>
          <cell r="G291">
            <v>120</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120</v>
          </cell>
        </row>
        <row r="296">
          <cell r="A296" t="str">
            <v>BAN ĐÁNH GIÁ CL</v>
          </cell>
          <cell r="B296">
            <v>4</v>
          </cell>
          <cell r="F296" t="str">
            <v>O</v>
          </cell>
          <cell r="G296">
            <v>120</v>
          </cell>
        </row>
        <row r="297">
          <cell r="A297" t="str">
            <v>BAN ĐÁNH GIÁ CL</v>
          </cell>
          <cell r="B297">
            <v>5</v>
          </cell>
          <cell r="F297" t="str">
            <v>O</v>
          </cell>
          <cell r="G297">
            <v>120</v>
          </cell>
        </row>
        <row r="298">
          <cell r="A298" t="str">
            <v>BAN ĐÁNH GIÁ CL</v>
          </cell>
          <cell r="B298">
            <v>6</v>
          </cell>
          <cell r="F298" t="str">
            <v>O</v>
          </cell>
          <cell r="G298">
            <v>120</v>
          </cell>
        </row>
        <row r="299">
          <cell r="A299" t="str">
            <v>BAN ĐÁNH GIÁ CL</v>
          </cell>
          <cell r="B299">
            <v>7</v>
          </cell>
          <cell r="F299" t="str">
            <v>O</v>
          </cell>
          <cell r="G299">
            <v>120</v>
          </cell>
        </row>
        <row r="300">
          <cell r="A300" t="str">
            <v>BAN ĐÁNH GIÁ CL</v>
          </cell>
          <cell r="B300">
            <v>8</v>
          </cell>
          <cell r="F300" t="str">
            <v>O</v>
          </cell>
          <cell r="G300">
            <v>120</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120</v>
          </cell>
        </row>
        <row r="332">
          <cell r="A332" t="str">
            <v>CÁN BỘ</v>
          </cell>
          <cell r="B332">
            <v>24</v>
          </cell>
          <cell r="F332" t="str">
            <v>O</v>
          </cell>
          <cell r="G332">
            <v>120</v>
          </cell>
        </row>
        <row r="333">
          <cell r="A333" t="str">
            <v>CÁN BỘ</v>
          </cell>
          <cell r="B333">
            <v>25</v>
          </cell>
          <cell r="F333" t="str">
            <v>O</v>
          </cell>
          <cell r="G333">
            <v>120</v>
          </cell>
        </row>
        <row r="334">
          <cell r="A334" t="str">
            <v>CÁN BỘ</v>
          </cell>
          <cell r="B334">
            <v>26</v>
          </cell>
          <cell r="F334" t="str">
            <v>O</v>
          </cell>
          <cell r="G334">
            <v>120</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24</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25</v>
          </cell>
          <cell r="C362" t="str">
            <v>trinhminhthien</v>
          </cell>
          <cell r="D362" t="str">
            <v>Trịnh Minh</v>
          </cell>
          <cell r="E362" t="str">
            <v>Thiên</v>
          </cell>
          <cell r="F362" t="str">
            <v>M.Thiên(TG)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C372" t="str">
            <v>hokimdan</v>
          </cell>
          <cell r="D372" t="str">
            <v>Hồ Kim</v>
          </cell>
          <cell r="E372" t="str">
            <v>Dân</v>
          </cell>
          <cell r="F372" t="str">
            <v>K.Dân(TG)</v>
          </cell>
          <cell r="G372">
            <v>1</v>
          </cell>
          <cell r="H372" t="str">
            <v>H Tầng</v>
          </cell>
        </row>
        <row r="373">
          <cell r="A373" t="str">
            <v>GV THỈNH GIẢNG</v>
          </cell>
          <cell r="B373">
            <v>36</v>
          </cell>
          <cell r="C373" t="str">
            <v>daoanhxuan</v>
          </cell>
          <cell r="D373" t="str">
            <v>Đào Anh</v>
          </cell>
          <cell r="E373" t="str">
            <v>Xuân</v>
          </cell>
          <cell r="F373" t="str">
            <v>A.Xuân(TG)</v>
          </cell>
          <cell r="G373">
            <v>1</v>
          </cell>
          <cell r="H373" t="str">
            <v>Kte</v>
          </cell>
        </row>
        <row r="374">
          <cell r="A374" t="str">
            <v>GV THỈNH GIẢNG</v>
          </cell>
          <cell r="B374">
            <v>37</v>
          </cell>
          <cell r="C374" t="str">
            <v>haminhhieu</v>
          </cell>
          <cell r="D374" t="str">
            <v>Hà Minh</v>
          </cell>
          <cell r="E374" t="str">
            <v>Hiếu</v>
          </cell>
          <cell r="F374" t="str">
            <v>M.Hiếu(TG)</v>
          </cell>
          <cell r="G374">
            <v>1</v>
          </cell>
          <cell r="H374" t="str">
            <v>Kte</v>
          </cell>
        </row>
        <row r="375">
          <cell r="A375" t="str">
            <v>GV THỈNH GIẢNG</v>
          </cell>
          <cell r="B375">
            <v>38</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38</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C377" t="str">
            <v>lexuanthach</v>
          </cell>
          <cell r="D377" t="str">
            <v>Lê Xuân</v>
          </cell>
          <cell r="E377" t="str">
            <v>Thạch</v>
          </cell>
          <cell r="F377" t="str">
            <v>X.Thạch(TG)</v>
          </cell>
          <cell r="G377">
            <v>1</v>
          </cell>
        </row>
        <row r="378">
          <cell r="A378" t="str">
            <v>GV THỈNH GIẢNG</v>
          </cell>
          <cell r="C378" t="str">
            <v>phamthithuyhang</v>
          </cell>
          <cell r="D378" t="str">
            <v>Phạm Thị Thúy</v>
          </cell>
          <cell r="E378" t="str">
            <v>Hằng</v>
          </cell>
          <cell r="F378" t="str">
            <v>T.Hằng(Kte)</v>
          </cell>
          <cell r="G378">
            <v>1</v>
          </cell>
          <cell r="I378" t="str">
            <v>Tiến sỹ</v>
          </cell>
          <cell r="J378" t="str">
            <v>TS.</v>
          </cell>
        </row>
        <row r="379">
          <cell r="A379" t="str">
            <v>GV THỈNH GIẢNG</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C380" t="str">
            <v>tranngocanhkhoa</v>
          </cell>
          <cell r="D380" t="str">
            <v>Trần Ngọc Anh</v>
          </cell>
          <cell r="E380" t="str">
            <v>Khoa</v>
          </cell>
          <cell r="F380" t="str">
            <v>A.Khoa(TG)</v>
          </cell>
          <cell r="G380">
            <v>1</v>
          </cell>
          <cell r="I380" t="str">
            <v>Thạc sỹ</v>
          </cell>
          <cell r="J380" t="str">
            <v>ThS.</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D21NT1CĐTNKTR</v>
          </cell>
          <cell r="F394" t="str">
            <v>D21NT1CĐTNKTR</v>
          </cell>
          <cell r="G394">
            <v>1</v>
          </cell>
        </row>
        <row r="395">
          <cell r="A395" t="str">
            <v>NHOM DAKTR</v>
          </cell>
          <cell r="B395">
            <v>10</v>
          </cell>
          <cell r="E395" t="str">
            <v>D21NT1ĐAK.KTNT5</v>
          </cell>
          <cell r="F395" t="str">
            <v>D21NT1ĐAK.KTNT5</v>
          </cell>
          <cell r="G395">
            <v>1</v>
          </cell>
        </row>
        <row r="396">
          <cell r="A396" t="str">
            <v>NHOM DAKTR</v>
          </cell>
          <cell r="B396">
            <v>11</v>
          </cell>
          <cell r="E396" t="str">
            <v>D22QDC1DAKTR2</v>
          </cell>
          <cell r="F396" t="str">
            <v>D22QDC1DAKTR2</v>
          </cell>
          <cell r="G396">
            <v>1</v>
          </cell>
        </row>
        <row r="397">
          <cell r="A397" t="str">
            <v>NHOM DAKTR</v>
          </cell>
          <cell r="B397">
            <v>12</v>
          </cell>
          <cell r="E397" t="str">
            <v>D22QDC1DAKTR3</v>
          </cell>
          <cell r="F397" t="str">
            <v>D22QDC1DAKTR3</v>
          </cell>
          <cell r="G397">
            <v>1</v>
          </cell>
        </row>
        <row r="398">
          <cell r="A398" t="str">
            <v>NHOM DAKTR</v>
          </cell>
          <cell r="B398">
            <v>13</v>
          </cell>
          <cell r="E398" t="str">
            <v>D22KTR1.DAK6</v>
          </cell>
          <cell r="F398" t="str">
            <v>D22KTR1.DAK6</v>
          </cell>
          <cell r="G398">
            <v>1</v>
          </cell>
        </row>
        <row r="399">
          <cell r="A399" t="str">
            <v>NHOM DAKTR</v>
          </cell>
          <cell r="B399">
            <v>14</v>
          </cell>
          <cell r="E399" t="str">
            <v>D22KTR1.DAK7</v>
          </cell>
          <cell r="F399" t="str">
            <v>D22KTR1.DAK7</v>
          </cell>
          <cell r="G399">
            <v>1</v>
          </cell>
        </row>
        <row r="400">
          <cell r="A400" t="str">
            <v>NHOM DAKTR</v>
          </cell>
          <cell r="B400">
            <v>15</v>
          </cell>
          <cell r="E400" t="str">
            <v>D22KNT1ĐA.KTNT2</v>
          </cell>
          <cell r="F400" t="str">
            <v>D22KNT1ĐA.KTNT2</v>
          </cell>
          <cell r="G400">
            <v>1</v>
          </cell>
        </row>
        <row r="401">
          <cell r="A401" t="str">
            <v>NHOM DAKTR</v>
          </cell>
          <cell r="B401">
            <v>16</v>
          </cell>
          <cell r="E401" t="str">
            <v>D22KNT1ĐAK.KTNT3</v>
          </cell>
          <cell r="F401" t="str">
            <v>D22KNT1ĐAK.KTNT3</v>
          </cell>
          <cell r="G401">
            <v>1</v>
          </cell>
        </row>
        <row r="402">
          <cell r="A402" t="str">
            <v>NHOM DAKTR</v>
          </cell>
          <cell r="B402">
            <v>17</v>
          </cell>
          <cell r="E402" t="str">
            <v>D23KTR1GHI</v>
          </cell>
          <cell r="F402" t="str">
            <v>D23KTR1GHI</v>
          </cell>
          <cell r="G402">
            <v>1</v>
          </cell>
        </row>
        <row r="403">
          <cell r="A403" t="str">
            <v>NHOM DAKTR</v>
          </cell>
          <cell r="B403">
            <v>18</v>
          </cell>
          <cell r="E403" t="str">
            <v>D24KTR1DACS3</v>
          </cell>
          <cell r="F403" t="str">
            <v>D24KTR1DACS3</v>
          </cell>
          <cell r="G403">
            <v>1</v>
          </cell>
        </row>
        <row r="404">
          <cell r="A404" t="str">
            <v>NHOM DAKTR</v>
          </cell>
          <cell r="B404">
            <v>19</v>
          </cell>
          <cell r="E404" t="str">
            <v>D24KTR1DACS4</v>
          </cell>
          <cell r="F404" t="str">
            <v>D24KTR1DACS4</v>
          </cell>
          <cell r="G404">
            <v>1</v>
          </cell>
        </row>
        <row r="405">
          <cell r="A405" t="str">
            <v>NHOM DAKTR</v>
          </cell>
          <cell r="B405">
            <v>20</v>
          </cell>
          <cell r="E405" t="str">
            <v>D21KTR1.CDTN</v>
          </cell>
          <cell r="F405" t="str">
            <v>D21KTR1.CDTN</v>
          </cell>
          <cell r="G405">
            <v>1</v>
          </cell>
        </row>
        <row r="406">
          <cell r="A406" t="str">
            <v>NHOM DAKTR</v>
          </cell>
          <cell r="B406">
            <v>21</v>
          </cell>
          <cell r="E406" t="str">
            <v>D21KTR1.DAK11</v>
          </cell>
          <cell r="F406" t="str">
            <v>D21KTR1.DAK11</v>
          </cell>
          <cell r="G406">
            <v>1</v>
          </cell>
        </row>
        <row r="407">
          <cell r="A407" t="str">
            <v>NHOM DAKTR</v>
          </cell>
          <cell r="B407">
            <v>22</v>
          </cell>
          <cell r="E407" t="str">
            <v>D20DACTKTR</v>
          </cell>
          <cell r="F407" t="str">
            <v>D20DACTKTR</v>
          </cell>
          <cell r="G407">
            <v>1</v>
          </cell>
        </row>
        <row r="408">
          <cell r="A408" t="str">
            <v>NHOM DAKTR</v>
          </cell>
          <cell r="B408">
            <v>23</v>
          </cell>
          <cell r="E408" t="str">
            <v>D23KNT1DAKTR2</v>
          </cell>
          <cell r="F408" t="str">
            <v>D23KNT1DAKTR2</v>
          </cell>
          <cell r="G408">
            <v>1</v>
          </cell>
        </row>
        <row r="409">
          <cell r="A409" t="str">
            <v>NHOM DAKTR</v>
          </cell>
          <cell r="B409">
            <v>24</v>
          </cell>
          <cell r="E409" t="str">
            <v>D23KNT1DAKTR3</v>
          </cell>
          <cell r="F409" t="str">
            <v>D23KNT1DAKTR3</v>
          </cell>
          <cell r="G409">
            <v>1</v>
          </cell>
        </row>
        <row r="410">
          <cell r="A410" t="str">
            <v>NHOM DAKTR</v>
          </cell>
          <cell r="B410">
            <v>25</v>
          </cell>
          <cell r="E410" t="str">
            <v>D23KTR1DAKTR2</v>
          </cell>
          <cell r="F410" t="str">
            <v>D23KTR1DAKTR2</v>
          </cell>
          <cell r="G410">
            <v>1</v>
          </cell>
        </row>
        <row r="411">
          <cell r="A411" t="str">
            <v>NHOM DAKTR</v>
          </cell>
          <cell r="B411">
            <v>26</v>
          </cell>
          <cell r="E411" t="str">
            <v>D23KTR1DAKTR3</v>
          </cell>
          <cell r="F411" t="str">
            <v>D23KTR1DAKTR3</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D24KNT1DACS3</v>
          </cell>
          <cell r="F416" t="str">
            <v>D24KNT1DACS3</v>
          </cell>
          <cell r="G416">
            <v>1</v>
          </cell>
          <cell r="P416" t="str">
            <v>V.Hiến, M.Tân, Th.Quý, Đ.Đức, N.Tú, N.Hòa</v>
          </cell>
        </row>
        <row r="417">
          <cell r="A417" t="str">
            <v>NHOM DAKTR</v>
          </cell>
          <cell r="B417">
            <v>32</v>
          </cell>
          <cell r="E417" t="str">
            <v>D24KNT1DACS4</v>
          </cell>
          <cell r="F417" t="str">
            <v>D24KNT1DACS4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73" zoomScale="70" workbookViewId="0">
      <selection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D20XDK1</v>
      </c>
      <c r="G1" s="33">
        <f>'[1]TKB-1'!G2</f>
        <v>0</v>
      </c>
      <c r="H1" s="32" t="str">
        <f>'[1]TKB-1'!H2</f>
        <v>D20XDK2</v>
      </c>
      <c r="I1" s="33">
        <f>'[1]TKB-1'!I2</f>
        <v>0</v>
      </c>
      <c r="J1" s="32" t="str">
        <f>'[1]TKB-1'!J2</f>
        <v>D20XDK3</v>
      </c>
      <c r="K1" s="33">
        <f>'[1]TKB-1'!K2</f>
        <v>0</v>
      </c>
      <c r="L1" s="32" t="str">
        <f>'[1]TKB-1'!L2</f>
        <v>D20XDK4</v>
      </c>
      <c r="M1" s="33">
        <f>'[1]TKB-1'!M2</f>
        <v>0</v>
      </c>
      <c r="N1" s="32" t="str">
        <f>'[1]TKB-1'!N2</f>
        <v>D20XDK5</v>
      </c>
      <c r="O1" s="33">
        <f>'[1]TKB-1'!O2</f>
        <v>0</v>
      </c>
      <c r="P1" s="32" t="str">
        <f>'[1]TKB-1'!P2</f>
        <v>D21XDK1</v>
      </c>
      <c r="Q1" s="33">
        <f>'[1]TKB-1'!Q2</f>
        <v>0</v>
      </c>
      <c r="R1" s="32" t="str">
        <f>'[1]TKB-1'!R2</f>
        <v>D21XDK2</v>
      </c>
      <c r="S1" s="33">
        <f>'[1]TKB-1'!S2</f>
        <v>0</v>
      </c>
      <c r="T1" s="32" t="str">
        <f>'[1]TKB-1'!T2</f>
        <v>D21XDK3</v>
      </c>
      <c r="U1" s="33">
        <f>'[1]TKB-1'!U2</f>
        <v>0</v>
      </c>
      <c r="V1" s="32" t="str">
        <f>'[1]TKB-1'!V2</f>
        <v>D21XDK4</v>
      </c>
      <c r="W1" s="33">
        <f>'[1]TKB-1'!W2</f>
        <v>0</v>
      </c>
      <c r="X1" s="32" t="str">
        <f>'[1]TKB-1'!X2</f>
        <v>D22XDK1</v>
      </c>
      <c r="Y1" s="33">
        <f>'[1]TKB-1'!Y2</f>
        <v>0</v>
      </c>
      <c r="Z1" s="32" t="str">
        <f>'[1]TKB-1'!Z2</f>
        <v>D22XDK2</v>
      </c>
      <c r="AA1" s="33">
        <f>'[1]TKB-1'!AA2</f>
        <v>0</v>
      </c>
      <c r="AB1" s="32" t="str">
        <f>'[1]TKB-1'!AB2</f>
        <v>D22XDK3</v>
      </c>
      <c r="AC1" s="33">
        <f>'[1]TKB-1'!AC2</f>
        <v>0</v>
      </c>
      <c r="AD1" s="32" t="str">
        <f>'[1]TKB-1'!AD2</f>
        <v>D22XDK4</v>
      </c>
      <c r="AE1" s="33">
        <f>'[1]TKB-1'!AE2</f>
        <v>0</v>
      </c>
      <c r="AF1" s="32" t="str">
        <f>'[1]TKB-1'!AF2</f>
        <v>D23XDK1</v>
      </c>
      <c r="AG1" s="33">
        <f>'[1]TKB-1'!AG2</f>
        <v>0</v>
      </c>
      <c r="AH1" s="32" t="str">
        <f>'[1]TKB-1'!AH2</f>
        <v>D23XDK2</v>
      </c>
      <c r="AI1" s="33">
        <f>'[1]TKB-1'!AI2</f>
        <v>0</v>
      </c>
      <c r="AJ1" s="32" t="str">
        <f>'[1]TKB-1'!AJ2</f>
        <v>D23XDK3</v>
      </c>
      <c r="AK1" s="33">
        <f>'[1]TKB-1'!AK2</f>
        <v>0</v>
      </c>
      <c r="AL1" s="32" t="str">
        <f>'[1]TKB-1'!AL2</f>
        <v>D23XDK4</v>
      </c>
      <c r="AM1" s="33">
        <f>'[1]TKB-1'!AM2</f>
        <v>0</v>
      </c>
      <c r="AN1" s="32" t="str">
        <f>'[1]TKB-1'!AN2</f>
        <v>D20KTR1</v>
      </c>
      <c r="AO1" s="33">
        <f>'[1]TKB-1'!AO2</f>
        <v>0</v>
      </c>
      <c r="AP1" s="32" t="str">
        <f>'[1]TKB-1'!AP2</f>
        <v>D21KTR1</v>
      </c>
      <c r="AQ1" s="33">
        <f>'[1]TKB-1'!AQ2</f>
        <v>0</v>
      </c>
      <c r="AR1" s="32" t="str">
        <f>'[1]TKB-1'!AR2</f>
        <v>D21KNT1</v>
      </c>
      <c r="AS1" s="33">
        <f>'[1]TKB-1'!AS2</f>
        <v>0</v>
      </c>
      <c r="AT1" s="32" t="str">
        <f>'[1]TKB-1'!AT2</f>
        <v>D22KTR1</v>
      </c>
      <c r="AU1" s="33">
        <f>'[1]TKB-1'!AU2</f>
        <v>0</v>
      </c>
      <c r="AV1" s="32" t="str">
        <f>'[1]TKB-1'!AV2</f>
        <v>D22KNT1</v>
      </c>
      <c r="AW1" s="33">
        <f>'[1]TKB-1'!AW2</f>
        <v>0</v>
      </c>
      <c r="AX1" s="32" t="str">
        <f>'[1]TKB-1'!AX2</f>
        <v>D22QDC1</v>
      </c>
      <c r="AY1" s="33">
        <f>'[1]TKB-1'!AY2</f>
        <v>0</v>
      </c>
      <c r="AZ1" s="32" t="str">
        <f>'[1]TKB-1'!AZ2</f>
        <v>D23KTR1</v>
      </c>
      <c r="BA1" s="33">
        <f>'[1]TKB-1'!BA2</f>
        <v>0</v>
      </c>
      <c r="BB1" s="32" t="str">
        <f>'[1]TKB-1'!BB2</f>
        <v>D23KNT1</v>
      </c>
      <c r="BC1" s="33">
        <f>'[1]TKB-1'!BC2</f>
        <v>0</v>
      </c>
      <c r="BD1" s="32" t="str">
        <f>'[1]TKB-1'!BD2</f>
        <v>D23QDC1</v>
      </c>
      <c r="BE1" s="33">
        <f>'[1]TKB-1'!BE2</f>
        <v>0</v>
      </c>
      <c r="BF1" s="32" t="str">
        <f>'[1]TKB-1'!BF2</f>
        <v>D20CDK1</v>
      </c>
      <c r="BG1" s="33">
        <f>'[1]TKB-1'!BG2</f>
        <v>0</v>
      </c>
      <c r="BH1" s="32" t="str">
        <f>'[1]TKB-1'!BH2</f>
        <v>D21CDK1</v>
      </c>
      <c r="BI1" s="33">
        <f>'[1]TKB-1'!BI2</f>
        <v>0</v>
      </c>
      <c r="BJ1" s="32" t="str">
        <f>'[1]TKB-1'!BJ2</f>
        <v>D22CDK1</v>
      </c>
      <c r="BK1" s="33">
        <f>'[1]TKB-1'!BK2</f>
        <v>0</v>
      </c>
      <c r="BL1" s="32" t="str">
        <f>'[1]TKB-1'!BL2</f>
        <v>D23CDK1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D22XCK1</v>
      </c>
      <c r="BW1" s="33">
        <f>'[1]TKB-1'!BW2</f>
        <v>0</v>
      </c>
      <c r="BX1" s="32" t="str">
        <f>'[1]TKB-1'!BX2</f>
        <v>D23CNK1</v>
      </c>
      <c r="BY1" s="33">
        <f>'[1]TKB-1'!BY2</f>
        <v>0</v>
      </c>
      <c r="BZ1" s="32" t="str">
        <f>'[1]TKB-1'!BZ2</f>
        <v>D21CTC1</v>
      </c>
      <c r="CA1" s="33">
        <f>'[1]TKB-1'!CA2</f>
        <v>0</v>
      </c>
      <c r="CB1" s="32" t="str">
        <f>'[1]TKB-1'!CB2</f>
        <v>D22CTC1</v>
      </c>
      <c r="CC1" s="33">
        <f>'[1]TKB-1'!CC2</f>
        <v>0</v>
      </c>
      <c r="CD1" s="32" t="str">
        <f>'[1]TKB-1'!CD2</f>
        <v>D23CTC1</v>
      </c>
      <c r="CE1" s="33">
        <f>'[1]TKB-1'!CE2</f>
        <v>0</v>
      </c>
      <c r="CF1" s="32" t="str">
        <f>'[1]TKB-1'!CF2</f>
        <v>D23CTC2</v>
      </c>
      <c r="CG1" s="33">
        <f>'[1]TKB-1'!CG2</f>
        <v>0</v>
      </c>
      <c r="CH1" s="32" t="str">
        <f>'[1]TKB-1'!CH2</f>
        <v>D23COK1</v>
      </c>
      <c r="CI1" s="33">
        <f>'[1]TKB-1'!CI2</f>
        <v>0</v>
      </c>
      <c r="CJ1" s="32" t="str">
        <f>'[1]TKB-1'!CJ2</f>
        <v>D23COK2</v>
      </c>
      <c r="CK1" s="33">
        <f>'[1]TKB-1'!CK2</f>
        <v>0</v>
      </c>
      <c r="CL1" s="32" t="str">
        <f>'[1]TKB-1'!CL2</f>
        <v>D23COK3</v>
      </c>
      <c r="CM1" s="33">
        <f>'[1]TKB-1'!CM2</f>
        <v>0</v>
      </c>
      <c r="CN1" s="32" t="str">
        <f>'[1]TKB-1'!CN2</f>
        <v>D23TDK1</v>
      </c>
      <c r="CO1" s="33">
        <f>'[1]TKB-1'!CO2</f>
        <v>0</v>
      </c>
      <c r="CP1" s="32" t="str">
        <f>'[1]TKB-1'!CP2</f>
        <v>D23XNK1</v>
      </c>
      <c r="CQ1" s="33">
        <f>'[1]TKB-1'!CQ2</f>
        <v>0</v>
      </c>
      <c r="CR1" s="32" t="str">
        <f>'[1]TKB-1'!CR2</f>
        <v>D21KDC1</v>
      </c>
      <c r="CS1" s="33">
        <f>'[1]TKB-1'!CS2</f>
        <v>0</v>
      </c>
      <c r="CT1" s="32" t="str">
        <f>'[1]TKB-1'!CT2</f>
        <v>D21KXC1</v>
      </c>
      <c r="CU1" s="33">
        <f>'[1]TKB-1'!CU2</f>
        <v>0</v>
      </c>
      <c r="CV1" s="32" t="str">
        <f>'[1]TKB-1'!CV2</f>
        <v>D21QXC1</v>
      </c>
      <c r="CW1" s="33">
        <f>'[1]TKB-1'!CW2</f>
        <v>0</v>
      </c>
      <c r="CX1" s="32" t="str">
        <f>'[1]TKB-1'!CX2</f>
        <v>D21QHC1</v>
      </c>
      <c r="CY1" s="33">
        <f>'[1]TKB-1'!CY2</f>
        <v>0</v>
      </c>
      <c r="CZ1" s="32" t="str">
        <f>'[1]TKB-1'!CZ2</f>
        <v>D21QLC1</v>
      </c>
      <c r="DA1" s="33">
        <f>'[1]TKB-1'!DA2</f>
        <v>0</v>
      </c>
      <c r="DB1" s="32" t="str">
        <f>'[1]TKB-1'!DB2</f>
        <v>D22KDC1</v>
      </c>
      <c r="DC1" s="33">
        <f>'[1]TKB-1'!DC2</f>
        <v>0</v>
      </c>
      <c r="DD1" s="32" t="str">
        <f>'[1]TKB-1'!DD2</f>
        <v>D22KXC1</v>
      </c>
      <c r="DE1" s="33">
        <f>'[1]TKB-1'!DE2</f>
        <v>0</v>
      </c>
      <c r="DF1" s="32" t="str">
        <f>'[1]TKB-1'!DF2</f>
        <v>D22QXC1</v>
      </c>
      <c r="DG1" s="33">
        <f>'[1]TKB-1'!DG2</f>
        <v>0</v>
      </c>
      <c r="DH1" s="32" t="str">
        <f>'[1]TKB-1'!DH2</f>
        <v>D22QHC1</v>
      </c>
      <c r="DI1" s="33">
        <f>'[1]TKB-1'!DI2</f>
        <v>0</v>
      </c>
      <c r="DJ1" s="32" t="str">
        <f>'[1]TKB-1'!DJ2</f>
        <v>D22QSC1</v>
      </c>
      <c r="DK1" s="33">
        <f>'[1]TKB-1'!DK2</f>
        <v>0</v>
      </c>
      <c r="DL1" s="32" t="str">
        <f>'[1]TKB-1'!DL2</f>
        <v>D23KDC1</v>
      </c>
      <c r="DM1" s="33">
        <f>'[1]TKB-1'!DM2</f>
        <v>0</v>
      </c>
      <c r="DN1" s="32" t="str">
        <f>'[1]TKB-1'!DN2</f>
        <v>D23KXC1</v>
      </c>
      <c r="DO1" s="33">
        <f>'[1]TKB-1'!DO2</f>
        <v>0</v>
      </c>
      <c r="DP1" s="32" t="str">
        <f>'[1]TKB-1'!DP2</f>
        <v>D23QXC1</v>
      </c>
      <c r="DQ1" s="33">
        <f>'[1]TKB-1'!DQ2</f>
        <v>0</v>
      </c>
      <c r="DR1" s="32" t="str">
        <f>'[1]TKB-1'!DR2</f>
        <v>D23QHC1</v>
      </c>
      <c r="DS1" s="33">
        <f>'[1]TKB-1'!DS2</f>
        <v>0</v>
      </c>
      <c r="DT1" s="32" t="str">
        <f>'[1]TKB-1'!DT2</f>
        <v>D23QLC1</v>
      </c>
      <c r="DU1" s="33">
        <f>'[1]TKB-1'!DU2</f>
        <v>0</v>
      </c>
      <c r="DV1" s="32" t="str">
        <f>'[1]TKB-1'!DV2</f>
        <v>D23QSC1</v>
      </c>
      <c r="DW1" s="33">
        <f>'[1]TKB-1'!DW2</f>
        <v>0</v>
      </c>
      <c r="DX1" s="32" t="str">
        <f>'[1]TKB-1'!DX2</f>
        <v>D23TNC1</v>
      </c>
      <c r="DY1" s="33">
        <f>'[1]TKB-1'!DY2</f>
        <v>0</v>
      </c>
      <c r="DZ1" s="32" t="str">
        <f>'[1]TKB-1'!DZ2</f>
        <v>D23LQC1</v>
      </c>
      <c r="EA1" s="33">
        <f>'[1]TKB-1'!EA2</f>
        <v>0</v>
      </c>
      <c r="EB1" s="32" t="str">
        <f>'[1]TKB-1'!EB2</f>
        <v>D23CTC4</v>
      </c>
      <c r="EC1" s="33">
        <f>'[1]TKB-1'!EC2</f>
        <v>0</v>
      </c>
      <c r="ED1" s="32" t="str">
        <f>'[1]TKB-1'!ED2</f>
        <v>D24XDK1</v>
      </c>
      <c r="EE1" s="33">
        <f>'[1]TKB-1'!EE2</f>
        <v>0</v>
      </c>
      <c r="EF1" s="32" t="str">
        <f>'[1]TKB-1'!EF2</f>
        <v>D24XDK2</v>
      </c>
      <c r="EG1" s="33">
        <f>'[1]TKB-1'!EG2</f>
        <v>0</v>
      </c>
      <c r="EH1" s="32" t="str">
        <f>'[1]TKB-1'!EH2</f>
        <v>D24XDK3</v>
      </c>
      <c r="EI1" s="33">
        <f>'[1]TKB-1'!EI2</f>
        <v>0</v>
      </c>
      <c r="EJ1" s="32" t="str">
        <f>'[1]TKB-1'!EJ2</f>
        <v>D24XDK4</v>
      </c>
      <c r="EK1" s="33">
        <f>'[1]TKB-1'!EK2</f>
        <v>0</v>
      </c>
      <c r="EL1" s="32" t="str">
        <f>'[1]TKB-1'!EL2</f>
        <v>D24KTR1</v>
      </c>
      <c r="EM1" s="33">
        <f>'[1]TKB-1'!EM2</f>
        <v>0</v>
      </c>
      <c r="EN1" s="32" t="str">
        <f>'[1]TKB-1'!EN2</f>
        <v>D24KNT1</v>
      </c>
      <c r="EO1" s="33">
        <f>'[1]TKB-1'!EO2</f>
        <v>0</v>
      </c>
      <c r="EP1" s="32" t="str">
        <f>'[1]TKB-1'!EP2</f>
        <v>D24CTC1</v>
      </c>
      <c r="EQ1" s="33">
        <f>'[1]TKB-1'!EQ2</f>
        <v>0</v>
      </c>
      <c r="ER1" s="32" t="str">
        <f>'[1]TKB-1'!ER2</f>
        <v>D24CDK1</v>
      </c>
      <c r="ES1" s="33">
        <f>'[1]TKB-1'!ES2</f>
        <v>0</v>
      </c>
      <c r="ET1" s="32" t="str">
        <f>'[1]TKB-1'!ET2</f>
        <v>D24CNK1</v>
      </c>
      <c r="EU1" s="33">
        <f>'[1]TKB-1'!EU2</f>
        <v>0</v>
      </c>
      <c r="EV1" s="32" t="str">
        <f>'[1]TKB-1'!EV2</f>
        <v>D24COK1</v>
      </c>
      <c r="EW1" s="33">
        <f>'[1]TKB-1'!EW2</f>
        <v>0</v>
      </c>
      <c r="EX1" s="32" t="str">
        <f>'[1]TKB-1'!EX2</f>
        <v>D24COK2</v>
      </c>
      <c r="EY1" s="33">
        <f>'[1]TKB-1'!EY2</f>
        <v>0</v>
      </c>
      <c r="EZ1" s="32" t="str">
        <f>'[1]TKB-1'!EZ2</f>
        <v>D24TDK1</v>
      </c>
      <c r="FA1" s="33">
        <f>'[1]TKB-1'!FA2</f>
        <v>0</v>
      </c>
      <c r="FB1" s="32" t="str">
        <f>'[1]TKB-1'!FB2</f>
        <v>D24KXC1</v>
      </c>
      <c r="FC1" s="33">
        <f>'[1]TKB-1'!FC2</f>
        <v>0</v>
      </c>
      <c r="FD1" s="32" t="str">
        <f>'[1]TKB-1'!FD2</f>
        <v>D24QXC1</v>
      </c>
      <c r="FE1" s="33">
        <f>'[1]TKB-1'!FE2</f>
        <v>0</v>
      </c>
      <c r="FF1" s="32" t="str">
        <f>'[1]TKB-1'!FF2</f>
        <v>D24KDC1</v>
      </c>
      <c r="FG1" s="33">
        <f>'[1]TKB-1'!FG2</f>
        <v>0</v>
      </c>
      <c r="FH1" s="32" t="str">
        <f>'[1]TKB-1'!FH2</f>
        <v>D24QHC1</v>
      </c>
      <c r="FI1" s="33">
        <f>'[1]TKB-1'!FI2</f>
        <v>0</v>
      </c>
      <c r="FJ1" s="32" t="str">
        <f>'[1]TKB-1'!FJ2</f>
        <v>D24LQC1</v>
      </c>
      <c r="FK1" s="33">
        <f>'[1]TKB-1'!FK2</f>
        <v>0</v>
      </c>
      <c r="FL1" s="32" t="str">
        <f>'[1]TKB-1'!FL2</f>
        <v>D24TNC1</v>
      </c>
      <c r="FM1" s="33">
        <f>'[1]TKB-1'!FM2</f>
        <v>0</v>
      </c>
      <c r="FN1" s="32" t="str">
        <f>'[1]TKB-1'!FN2</f>
        <v>D24TMC1</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4">
        <f>'[1]TKB-1'!A4</f>
        <v>39</v>
      </c>
      <c r="B3" s="298" t="s">
        <v>3</v>
      </c>
      <c r="C3" s="306">
        <f>'[1]TKB-1'!C4</f>
        <v>45761</v>
      </c>
      <c r="D3" s="39">
        <v>0</v>
      </c>
      <c r="E3" s="292" t="s">
        <v>52</v>
      </c>
      <c r="F3" s="40">
        <f>'TKB-2'!F3</f>
        <v>0</v>
      </c>
      <c r="G3" s="41">
        <f>'[1]TKB-1'!G4</f>
        <v>0</v>
      </c>
      <c r="H3" s="40">
        <f>'TKB-2'!H3</f>
        <v>0</v>
      </c>
      <c r="I3" s="41">
        <f>'[1]TKB-1'!I4</f>
        <v>0</v>
      </c>
      <c r="J3" s="40">
        <f>'TKB-2'!J3</f>
        <v>0</v>
      </c>
      <c r="K3" s="41">
        <f>'[1]TKB-1'!K4</f>
        <v>0</v>
      </c>
      <c r="L3" s="40">
        <f>'TKB-2'!L3</f>
        <v>0</v>
      </c>
      <c r="M3" s="41">
        <f>'[1]TKB-1'!M4</f>
        <v>0</v>
      </c>
      <c r="N3" s="40">
        <f>'TKB-2'!N3</f>
        <v>0</v>
      </c>
      <c r="O3" s="41">
        <f>'[1]TKB-1'!O4</f>
        <v>0</v>
      </c>
      <c r="P3" s="40" t="str">
        <f>'TKB-2'!P3</f>
        <v>btin</v>
      </c>
      <c r="Q3" s="41" t="str">
        <f>'[1]TKB-1'!Q4</f>
        <v>1-3</v>
      </c>
      <c r="R3" s="40" t="str">
        <f>'TKB-2'!R3</f>
        <v>btin</v>
      </c>
      <c r="S3" s="41" t="str">
        <f>'[1]TKB-1'!S4</f>
        <v>1-3</v>
      </c>
      <c r="T3" s="40" t="str">
        <f>'TKB-2'!T3</f>
        <v>btin</v>
      </c>
      <c r="U3" s="41" t="str">
        <f>'[1]TKB-1'!U4</f>
        <v>1-3</v>
      </c>
      <c r="V3" s="40" t="str">
        <f>'TKB-2'!V3</f>
        <v>btin</v>
      </c>
      <c r="W3" s="41" t="str">
        <f>'[1]TKB-1'!W4</f>
        <v>1-3</v>
      </c>
      <c r="X3" s="40" t="str">
        <f>'TKB-2'!X3</f>
        <v>A.XUONG1</v>
      </c>
      <c r="Y3" s="41" t="str">
        <f>'[1]TKB-1'!Y4</f>
        <v>1-4</v>
      </c>
      <c r="Z3" s="40" t="str">
        <f>'TKB-2'!Z3</f>
        <v>A.XUONG2</v>
      </c>
      <c r="AA3" s="41" t="str">
        <f>'[1]TKB-1'!AA4</f>
        <v>1-4</v>
      </c>
      <c r="AB3" s="40" t="str">
        <f>'TKB-2'!AB3</f>
        <v>A.XUONG3</v>
      </c>
      <c r="AC3" s="41" t="str">
        <f>'[1]TKB-1'!AC4</f>
        <v>1-4</v>
      </c>
      <c r="AD3" s="40" t="str">
        <f>'TKB-2'!AD3</f>
        <v>A.XUONG4</v>
      </c>
      <c r="AE3" s="41" t="str">
        <f>'[1]TKB-1'!AE4</f>
        <v>1-4</v>
      </c>
      <c r="AF3" s="40">
        <f>'TKB-2'!AF3</f>
        <v>0</v>
      </c>
      <c r="AG3" s="41">
        <f>'[1]TKB-1'!AG4</f>
        <v>0</v>
      </c>
      <c r="AH3" s="40">
        <f>'TKB-2'!AH3</f>
        <v>0</v>
      </c>
      <c r="AI3" s="41">
        <f>'[1]TKB-1'!AI4</f>
        <v>0</v>
      </c>
      <c r="AJ3" s="40">
        <f>'TKB-2'!AJ3</f>
        <v>0</v>
      </c>
      <c r="AK3" s="41">
        <f>'[1]TKB-1'!AK4</f>
        <v>0</v>
      </c>
      <c r="AL3" s="40">
        <f>'TKB-2'!AL3</f>
        <v>0</v>
      </c>
      <c r="AM3" s="41">
        <f>'[1]TKB-1'!AM4</f>
        <v>0</v>
      </c>
      <c r="AN3" s="40" t="str">
        <f>'TKB-2'!AN3</f>
        <v>btin</v>
      </c>
      <c r="AO3" s="41" t="str">
        <f>'[1]TKB-1'!AO4</f>
        <v>37-39</v>
      </c>
      <c r="AP3" s="40">
        <f>'TKB-2'!AP3</f>
        <v>0</v>
      </c>
      <c r="AQ3" s="41">
        <f>'[1]TKB-1'!AQ4</f>
        <v>0</v>
      </c>
      <c r="AR3" s="40">
        <f>'TKB-2'!AR3</f>
        <v>0</v>
      </c>
      <c r="AS3" s="41">
        <f>'[1]TKB-1'!AS4</f>
        <v>0</v>
      </c>
      <c r="AT3" s="40" t="str">
        <f>'TKB-2'!AT3</f>
        <v>B2-202</v>
      </c>
      <c r="AU3" s="41" t="str">
        <f>'[1]TKB-1'!AU4</f>
        <v>25-27</v>
      </c>
      <c r="AV3" s="40" t="str">
        <f>'TKB-2'!AV3</f>
        <v>B2-501</v>
      </c>
      <c r="AW3" s="41" t="str">
        <f>'[1]TKB-1'!AW4</f>
        <v>31-33</v>
      </c>
      <c r="AX3" s="40">
        <f>'TKB-2'!AX3</f>
        <v>0</v>
      </c>
      <c r="AY3" s="41">
        <f>'[1]TKB-1'!AY4</f>
        <v>0</v>
      </c>
      <c r="AZ3" s="40">
        <f>'TKB-2'!AZ3</f>
        <v>0</v>
      </c>
      <c r="BA3" s="41">
        <f>'[1]TKB-1'!BA4</f>
        <v>0</v>
      </c>
      <c r="BB3" s="40">
        <f>'TKB-2'!BB3</f>
        <v>0</v>
      </c>
      <c r="BC3" s="41">
        <f>'[1]TKB-1'!BC4</f>
        <v>0</v>
      </c>
      <c r="BD3" s="40">
        <f>'TKB-2'!BD3</f>
        <v>0</v>
      </c>
      <c r="BE3" s="41">
        <f>'[1]TKB-1'!BE4</f>
        <v>0</v>
      </c>
      <c r="BF3" s="40">
        <f>'TKB-2'!BF3</f>
        <v>0</v>
      </c>
      <c r="BG3" s="41">
        <f>'[1]TKB-1'!BG4</f>
        <v>0</v>
      </c>
      <c r="BH3" s="40" t="str">
        <f>'TKB-2'!BH3</f>
        <v>btin</v>
      </c>
      <c r="BI3" s="41" t="str">
        <f>'[1]TKB-1'!BI4</f>
        <v>1-3</v>
      </c>
      <c r="BJ3" s="40">
        <f>'TKB-2'!BJ3</f>
        <v>0</v>
      </c>
      <c r="BK3" s="41">
        <f>'[1]TKB-1'!BK4</f>
        <v>0</v>
      </c>
      <c r="BL3" s="40" t="str">
        <f>'TKB-2'!BL3</f>
        <v>B2-204</v>
      </c>
      <c r="BM3" s="41" t="str">
        <f>'[1]TKB-1'!BM4</f>
        <v>28-hết</v>
      </c>
      <c r="BN3" s="40">
        <f>'TKB-2'!BN3</f>
        <v>0</v>
      </c>
      <c r="BO3" s="41">
        <f>'[1]TKB-1'!BO4</f>
        <v>0</v>
      </c>
      <c r="BP3" s="40">
        <f>'TKB-2'!BP3</f>
        <v>0</v>
      </c>
      <c r="BQ3" s="41">
        <f>'[1]TKB-1'!BQ4</f>
        <v>0</v>
      </c>
      <c r="BR3" s="40" t="str">
        <f>'TKB-2'!BR3</f>
        <v>btin</v>
      </c>
      <c r="BS3" s="41" t="str">
        <f>'[1]TKB-1'!BS4</f>
        <v>1-3</v>
      </c>
      <c r="BT3" s="40" t="str">
        <f>'TKB-2'!BT3</f>
        <v>btin</v>
      </c>
      <c r="BU3" s="41" t="str">
        <f>'[1]TKB-1'!BU4</f>
        <v>1-3</v>
      </c>
      <c r="BV3" s="40">
        <f>'TKB-2'!BV3</f>
        <v>0</v>
      </c>
      <c r="BW3" s="41">
        <f>'[1]TKB-1'!BW4</f>
        <v>0</v>
      </c>
      <c r="BX3" s="40">
        <f>'TKB-2'!BX3</f>
        <v>0</v>
      </c>
      <c r="BY3" s="41">
        <f>'[1]TKB-1'!BY4</f>
        <v>0</v>
      </c>
      <c r="BZ3" s="40" t="str">
        <f>'TKB-2'!BZ3</f>
        <v>btin</v>
      </c>
      <c r="CA3" s="41" t="str">
        <f>'[1]TKB-1'!CA4</f>
        <v>37-39</v>
      </c>
      <c r="CB3" s="40">
        <f>'TKB-2'!CB3</f>
        <v>0</v>
      </c>
      <c r="CC3" s="41">
        <f>'[1]TKB-1'!CC4</f>
        <v>0</v>
      </c>
      <c r="CD3" s="40" t="str">
        <f>'TKB-2'!CD3</f>
        <v>B2-301</v>
      </c>
      <c r="CE3" s="41" t="str">
        <f>'[1]TKB-1'!CE4</f>
        <v>41-43</v>
      </c>
      <c r="CF3" s="40" t="str">
        <f>'TKB-2'!CF3</f>
        <v>btin</v>
      </c>
      <c r="CG3" s="41">
        <f>'[1]TKB-1'!CG4</f>
        <v>0</v>
      </c>
      <c r="CH3" s="40" t="str">
        <f>'TKB-2'!CH3</f>
        <v>B2-303</v>
      </c>
      <c r="CI3" s="41" t="str">
        <f>'[1]TKB-1'!CI4</f>
        <v>24-26</v>
      </c>
      <c r="CJ3" s="40" t="str">
        <f>'TKB-2'!CJ3</f>
        <v>B2-304</v>
      </c>
      <c r="CK3" s="41" t="str">
        <f>'[1]TKB-1'!CK4</f>
        <v>27-29</v>
      </c>
      <c r="CL3" s="40" t="str">
        <f>'TKB-2'!CL3</f>
        <v>btin</v>
      </c>
      <c r="CM3" s="41">
        <f>'[1]TKB-1'!CM4</f>
        <v>0</v>
      </c>
      <c r="CN3" s="40">
        <f>'TKB-2'!CN3</f>
        <v>0</v>
      </c>
      <c r="CO3" s="41">
        <f>'[1]TKB-1'!CO4</f>
        <v>0</v>
      </c>
      <c r="CP3" s="40">
        <f>'TKB-2'!CP3</f>
        <v>0</v>
      </c>
      <c r="CQ3" s="41">
        <f>'[1]TKB-1'!CQ4</f>
        <v>0</v>
      </c>
      <c r="CR3" s="40" t="str">
        <f>'TKB-2'!CR3</f>
        <v>btin</v>
      </c>
      <c r="CS3" s="41" t="str">
        <f>'[1]TKB-1'!CS4</f>
        <v>7-9</v>
      </c>
      <c r="CT3" s="40" t="str">
        <f>'TKB-2'!CT3</f>
        <v>btin</v>
      </c>
      <c r="CU3" s="41" t="str">
        <f>'[1]TKB-1'!CU4</f>
        <v>10-12</v>
      </c>
      <c r="CV3" s="40" t="str">
        <f>'TKB-2'!CV3</f>
        <v>btin</v>
      </c>
      <c r="CW3" s="41" t="str">
        <f>'[1]TKB-1'!CW4</f>
        <v>10-12</v>
      </c>
      <c r="CX3" s="40" t="str">
        <f>'TKB-2'!CX3</f>
        <v>btin</v>
      </c>
      <c r="CY3" s="41" t="str">
        <f>'[1]TKB-1'!CY4</f>
        <v>10-12</v>
      </c>
      <c r="CZ3" s="40" t="str">
        <f>'TKB-2'!CZ3</f>
        <v>btin</v>
      </c>
      <c r="DA3" s="41" t="str">
        <f>'[1]TKB-1'!DA4</f>
        <v>10-12</v>
      </c>
      <c r="DB3" s="40">
        <f>'TKB-2'!DB3</f>
        <v>0</v>
      </c>
      <c r="DC3" s="41">
        <f>'[1]TKB-1'!DC4</f>
        <v>0</v>
      </c>
      <c r="DD3" s="40">
        <f>'TKB-2'!DD3</f>
        <v>0</v>
      </c>
      <c r="DE3" s="41">
        <f>'[1]TKB-1'!DE4</f>
        <v>0</v>
      </c>
      <c r="DF3" s="40">
        <f>'TKB-2'!DF3</f>
        <v>0</v>
      </c>
      <c r="DG3" s="41">
        <f>'[1]TKB-1'!DG4</f>
        <v>0</v>
      </c>
      <c r="DH3" s="40">
        <f>'TKB-2'!DH3</f>
        <v>0</v>
      </c>
      <c r="DI3" s="41">
        <f>'[1]TKB-1'!DI4</f>
        <v>0</v>
      </c>
      <c r="DJ3" s="40">
        <f>'TKB-2'!DJ3</f>
        <v>0</v>
      </c>
      <c r="DK3" s="41">
        <f>'[1]TKB-1'!DK4</f>
        <v>0</v>
      </c>
      <c r="DL3" s="40" t="str">
        <f>'TKB-2'!DL3</f>
        <v>A.SAN1</v>
      </c>
      <c r="DM3" s="41" t="str">
        <f>'[1]TKB-1'!DM4</f>
        <v>45-48</v>
      </c>
      <c r="DN3" s="40" t="str">
        <f>'TKB-2'!DN3</f>
        <v>B2-403</v>
      </c>
      <c r="DO3" s="41" t="str">
        <f>'[1]TKB-1'!DO4</f>
        <v>41-43</v>
      </c>
      <c r="DP3" s="40" t="str">
        <f>'TKB-2'!DP3</f>
        <v>A.SAN2</v>
      </c>
      <c r="DQ3" s="41" t="str">
        <f>'[1]TKB-1'!DQ4</f>
        <v>45-48</v>
      </c>
      <c r="DR3" s="40" t="str">
        <f>'TKB-2'!DR3</f>
        <v>B2-108</v>
      </c>
      <c r="DS3" s="41" t="str">
        <f>'[1]TKB-1'!DS4</f>
        <v>43-hết</v>
      </c>
      <c r="DT3" s="40">
        <f>'TKB-2'!DT3</f>
        <v>0</v>
      </c>
      <c r="DU3" s="41">
        <f>'[1]TKB-1'!DU4</f>
        <v>0</v>
      </c>
      <c r="DV3" s="40" t="str">
        <f>'TKB-2'!DV3</f>
        <v>B2-305</v>
      </c>
      <c r="DW3" s="41" t="str">
        <f>'[1]TKB-1'!DW4</f>
        <v>18-20</v>
      </c>
      <c r="DX3" s="40" t="str">
        <f>'TKB-2'!DX3</f>
        <v>B2-306</v>
      </c>
      <c r="DY3" s="41" t="str">
        <f>'[1]TKB-1'!DY4</f>
        <v>41-43</v>
      </c>
      <c r="DZ3" s="40">
        <f>'TKB-2'!DZ3</f>
        <v>0</v>
      </c>
      <c r="EA3" s="41">
        <f>'[1]TKB-1'!EA4</f>
        <v>0</v>
      </c>
      <c r="EB3" s="40">
        <f>'TKB-2'!EB3</f>
        <v>0</v>
      </c>
      <c r="EC3" s="41">
        <f>'[1]TKB-1'!EC4</f>
        <v>0</v>
      </c>
      <c r="ED3" s="40" t="str">
        <f>'TKB-2'!ED3</f>
        <v>B2-308</v>
      </c>
      <c r="EE3" s="41" t="str">
        <f>'[1]TKB-1'!EE4</f>
        <v>28-30</v>
      </c>
      <c r="EF3" s="40" t="str">
        <f>'TKB-2'!EF3</f>
        <v>B2-302</v>
      </c>
      <c r="EG3" s="41" t="str">
        <f>'[1]TKB-1'!EG4</f>
        <v>28-hết</v>
      </c>
      <c r="EH3" s="40" t="str">
        <f>'TKB-2'!EH3</f>
        <v>B2-405</v>
      </c>
      <c r="EI3" s="41" t="str">
        <f>'[1]TKB-1'!EI4</f>
        <v>40-42</v>
      </c>
      <c r="EJ3" s="40">
        <f>'TKB-2'!EJ3</f>
        <v>0</v>
      </c>
      <c r="EK3" s="41">
        <f>'[1]TKB-1'!EK4</f>
        <v>0</v>
      </c>
      <c r="EL3" s="40" t="str">
        <f>'TKB-2'!EL3</f>
        <v>B2-503</v>
      </c>
      <c r="EM3" s="41" t="str">
        <f>'[1]TKB-1'!EM4</f>
        <v>1-3</v>
      </c>
      <c r="EN3" s="40" t="str">
        <f>'TKB-2'!EN3</f>
        <v>B2-504</v>
      </c>
      <c r="EO3" s="41" t="str">
        <f>'[1]TKB-1'!EO4</f>
        <v>1-3</v>
      </c>
      <c r="EP3" s="40">
        <f>'TKB-2'!EP3</f>
        <v>0</v>
      </c>
      <c r="EQ3" s="41">
        <f>'[1]TKB-1'!EQ4</f>
        <v>0</v>
      </c>
      <c r="ER3" s="40">
        <f>'TKB-2'!ER3</f>
        <v>0</v>
      </c>
      <c r="ES3" s="41">
        <f>'[1]TKB-1'!ES4</f>
        <v>0</v>
      </c>
      <c r="ET3" s="40" t="str">
        <f>'TKB-2'!ET3</f>
        <v>btin</v>
      </c>
      <c r="EU3" s="41">
        <f>'[1]TKB-1'!EU4</f>
        <v>0</v>
      </c>
      <c r="EV3" s="40">
        <f>'TKB-2'!EV3</f>
        <v>0</v>
      </c>
      <c r="EW3" s="41">
        <f>'[1]TKB-1'!EW4</f>
        <v>0</v>
      </c>
      <c r="EX3" s="40">
        <f>'TKB-2'!EX3</f>
        <v>0</v>
      </c>
      <c r="EY3" s="41">
        <f>'[1]TKB-1'!EY4</f>
        <v>0</v>
      </c>
      <c r="EZ3" s="40" t="str">
        <f>'TKB-2'!EZ3</f>
        <v>B2-207C</v>
      </c>
      <c r="FA3" s="41" t="str">
        <f>'[1]TKB-1'!FA4</f>
        <v>45-47</v>
      </c>
      <c r="FB3" s="40">
        <f>'TKB-2'!FB3</f>
        <v>0</v>
      </c>
      <c r="FC3" s="41">
        <f>'[1]TKB-1'!FC4</f>
        <v>0</v>
      </c>
      <c r="FD3" s="40" t="str">
        <f>'TKB-2'!FD3</f>
        <v>btin</v>
      </c>
      <c r="FE3" s="41">
        <f>'[1]TKB-1'!FE4</f>
        <v>0</v>
      </c>
      <c r="FF3" s="40">
        <f>'TKB-2'!FF3</f>
        <v>0</v>
      </c>
      <c r="FG3" s="41">
        <f>'[1]TKB-1'!FG4</f>
        <v>0</v>
      </c>
      <c r="FH3" s="40">
        <f>'TKB-2'!FH3</f>
        <v>0</v>
      </c>
      <c r="FI3" s="41">
        <f>'[1]TKB-1'!FI4</f>
        <v>0</v>
      </c>
      <c r="FJ3" s="40">
        <f>'TKB-2'!FJ3</f>
        <v>0</v>
      </c>
      <c r="FK3" s="41">
        <f>'[1]TKB-1'!FK4</f>
        <v>0</v>
      </c>
      <c r="FL3" s="40">
        <f>'TKB-2'!FL3</f>
        <v>0</v>
      </c>
      <c r="FM3" s="41">
        <f>'[1]TKB-1'!FM4</f>
        <v>0</v>
      </c>
      <c r="FN3" s="40">
        <f>'TKB-2'!FN3</f>
        <v>0</v>
      </c>
      <c r="FO3" s="41">
        <f>'[1]TKB-1'!FO4</f>
        <v>0</v>
      </c>
      <c r="FP3" s="40">
        <f>'TKB-2'!FP3</f>
        <v>0</v>
      </c>
      <c r="FQ3" s="41">
        <f>'[1]TKB-1'!FQ4</f>
        <v>0</v>
      </c>
      <c r="FR3" s="40">
        <f>'TKB-2'!FR3</f>
        <v>0</v>
      </c>
      <c r="FS3" s="41">
        <f>'[1]TKB-1'!FS4</f>
        <v>0</v>
      </c>
      <c r="FT3" s="40">
        <f>'TKB-2'!FT3</f>
        <v>0</v>
      </c>
      <c r="FU3" s="41">
        <f>'[1]TKB-1'!FU4</f>
        <v>0</v>
      </c>
      <c r="FV3" s="40">
        <f>'TKB-2'!FV3</f>
        <v>0</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5"/>
      <c r="B4" s="299"/>
      <c r="C4" s="307"/>
      <c r="D4" s="42" t="s">
        <v>15</v>
      </c>
      <c r="E4" s="293"/>
      <c r="F4" s="43"/>
      <c r="G4" s="44">
        <f>'[1]TKB-1'!G5</f>
        <v>0</v>
      </c>
      <c r="H4" s="43"/>
      <c r="I4" s="44">
        <f>'[1]TKB-1'!I5</f>
        <v>0</v>
      </c>
      <c r="J4" s="43"/>
      <c r="K4" s="44">
        <f>'[1]TKB-1'!K5</f>
        <v>0</v>
      </c>
      <c r="L4" s="43"/>
      <c r="M4" s="44">
        <f>'[1]TKB-1'!M5</f>
        <v>0</v>
      </c>
      <c r="N4" s="43"/>
      <c r="O4" s="44">
        <f>'[1]TKB-1'!O5</f>
        <v>0</v>
      </c>
      <c r="P4" s="43"/>
      <c r="Q4" s="44" t="str">
        <f>'[1]TKB-1'!Q5</f>
        <v>TTTN(3)(KXD)</v>
      </c>
      <c r="R4" s="43"/>
      <c r="S4" s="44" t="str">
        <f>'[1]TKB-1'!S5</f>
        <v>TTTN(3)(KXD)</v>
      </c>
      <c r="T4" s="43"/>
      <c r="U4" s="44" t="str">
        <f>'[1]TKB-1'!U5</f>
        <v>TTTN(3)(KXD)</v>
      </c>
      <c r="V4" s="43"/>
      <c r="W4" s="44" t="str">
        <f>'[1]TKB-1'!W5</f>
        <v>TTTN(3)(KXD)</v>
      </c>
      <c r="X4" s="43"/>
      <c r="Y4" s="44" t="str">
        <f>'[1]TKB-1'!Y5</f>
        <v>THNN-XD(4)(Tr.Thái)</v>
      </c>
      <c r="Z4" s="43"/>
      <c r="AA4" s="44" t="str">
        <f>'[1]TKB-1'!AA5</f>
        <v>THNN-XD(4)(B.Sáu)</v>
      </c>
      <c r="AB4" s="43"/>
      <c r="AC4" s="44" t="str">
        <f>'[1]TKB-1'!AC5</f>
        <v>THNN-XD(4)(Q.Hòa)</v>
      </c>
      <c r="AD4" s="43"/>
      <c r="AE4" s="44" t="str">
        <f>'[1]TKB-1'!AE5</f>
        <v>THNN-XD(4)(V.Hùng)</v>
      </c>
      <c r="AF4" s="43"/>
      <c r="AG4" s="44">
        <f>'[1]TKB-1'!AG5</f>
        <v>0</v>
      </c>
      <c r="AH4" s="43"/>
      <c r="AI4" s="44">
        <f>'[1]TKB-1'!AI5</f>
        <v>0</v>
      </c>
      <c r="AJ4" s="43"/>
      <c r="AK4" s="44">
        <f>'[1]TKB-1'!AK5</f>
        <v>0</v>
      </c>
      <c r="AL4" s="43"/>
      <c r="AM4" s="44">
        <f>'[1]TKB-1'!AM5</f>
        <v>0</v>
      </c>
      <c r="AN4" s="43"/>
      <c r="AO4" s="44" t="str">
        <f>'[1]TKB-1'!AO5</f>
        <v>ĐATN(3)(KTR)</v>
      </c>
      <c r="AP4" s="43"/>
      <c r="AQ4" s="44">
        <f>'[1]TKB-1'!AQ5</f>
        <v>0</v>
      </c>
      <c r="AR4" s="43"/>
      <c r="AS4" s="44">
        <f>'[1]TKB-1'!AS5</f>
        <v>0</v>
      </c>
      <c r="AT4" s="43"/>
      <c r="AU4" s="44" t="str">
        <f>'[1]TKB-1'!AU5</f>
        <v>TKNKTr(3)(T.Vinh)</v>
      </c>
      <c r="AV4" s="43"/>
      <c r="AW4" s="44" t="str">
        <f>'[1]TKB-1'!AW5</f>
        <v>ĐAK.KTNT3(3)(D22KNT1ĐAK.KTNT3)</v>
      </c>
      <c r="AX4" s="43"/>
      <c r="AY4" s="44">
        <f>'[1]TKB-1'!AY5</f>
        <v>0</v>
      </c>
      <c r="AZ4" s="43"/>
      <c r="BA4" s="44">
        <f>'[1]TKB-1'!BA5</f>
        <v>0</v>
      </c>
      <c r="BB4" s="43"/>
      <c r="BC4" s="44">
        <f>'[1]TKB-1'!BC5</f>
        <v>0</v>
      </c>
      <c r="BD4" s="43"/>
      <c r="BE4" s="44">
        <f>'[1]TKB-1'!BE5</f>
        <v>0</v>
      </c>
      <c r="BF4" s="43"/>
      <c r="BG4" s="44">
        <f>'[1]TKB-1'!BG5</f>
        <v>0</v>
      </c>
      <c r="BH4" s="43"/>
      <c r="BI4" s="44" t="str">
        <f>'[1]TKB-1'!BI5</f>
        <v>TTTN(3)(KHT)</v>
      </c>
      <c r="BJ4" s="43"/>
      <c r="BK4" s="44">
        <f>'[1]TKB-1'!BK5</f>
        <v>0</v>
      </c>
      <c r="BL4" s="43"/>
      <c r="BM4" s="44" t="str">
        <f>'[1]TKB-1'!BM5</f>
        <v>TL-TV(3)(Th.Dân)</v>
      </c>
      <c r="BN4" s="43"/>
      <c r="BO4" s="44">
        <f>'[1]TKB-1'!BO5</f>
        <v>0</v>
      </c>
      <c r="BP4" s="43"/>
      <c r="BQ4" s="44">
        <f>'[1]TKB-1'!BQ5</f>
        <v>0</v>
      </c>
      <c r="BR4" s="43"/>
      <c r="BS4" s="44" t="str">
        <f>'[1]TKB-1'!BS5</f>
        <v>TTTN(3)(KHTKTCN)</v>
      </c>
      <c r="BT4" s="43"/>
      <c r="BU4" s="44" t="str">
        <f>'[1]TKB-1'!BU5</f>
        <v>TTTN(3)(BM CTN)</v>
      </c>
      <c r="BV4" s="43"/>
      <c r="BW4" s="44">
        <f>'[1]TKB-1'!BW5</f>
        <v>0</v>
      </c>
      <c r="BX4" s="43"/>
      <c r="BY4" s="44">
        <f>'[1]TKB-1'!BY5</f>
        <v>0</v>
      </c>
      <c r="BZ4" s="43"/>
      <c r="CA4" s="44" t="str">
        <f>'[1]TKB-1'!CA5</f>
        <v>DATN(3)(KHTKT-CN)</v>
      </c>
      <c r="CB4" s="43"/>
      <c r="CC4" s="44">
        <f>'[1]TKB-1'!CC5</f>
        <v>0</v>
      </c>
      <c r="CD4" s="43"/>
      <c r="CE4" s="44" t="str">
        <f>'[1]TKB-1'!CE5</f>
        <v>LTWEBCB(3)(Đ.Hồng)</v>
      </c>
      <c r="CF4" s="43"/>
      <c r="CG4" s="44" t="str">
        <f>'[1]TKB-1'!CG5</f>
        <v>HỌC GHÉP LỚP D23CTC1</v>
      </c>
      <c r="CH4" s="43"/>
      <c r="CI4" s="44" t="str">
        <f>'[1]TKB-1'!CI5</f>
        <v>HTĐĐTOT(3)(N.Triều)</v>
      </c>
      <c r="CJ4" s="43"/>
      <c r="CK4" s="44" t="str">
        <f>'[1]TKB-1'!CK5</f>
        <v>HTĐĐTOT(3)(Đ.Toa)</v>
      </c>
      <c r="CL4" s="43"/>
      <c r="CM4" s="44" t="str">
        <f>'[1]TKB-1'!CM5</f>
        <v>HỌC GHÉP VỚI D23COK2</v>
      </c>
      <c r="CN4" s="43"/>
      <c r="CO4" s="44">
        <f>'[1]TKB-1'!CO5</f>
        <v>0</v>
      </c>
      <c r="CP4" s="43"/>
      <c r="CQ4" s="44">
        <f>'[1]TKB-1'!CQ5</f>
        <v>0</v>
      </c>
      <c r="CR4" s="43"/>
      <c r="CS4" s="44" t="str">
        <f>'[1]TKB-1'!CS5</f>
        <v>KLTN(3)(KKTE)</v>
      </c>
      <c r="CT4" s="43"/>
      <c r="CU4" s="44" t="str">
        <f>'[1]TKB-1'!CU5</f>
        <v>DATN(3)(KKTE)</v>
      </c>
      <c r="CV4" s="43"/>
      <c r="CW4" s="44" t="str">
        <f>'[1]TKB-1'!CW5</f>
        <v>ĐATN(3)(KKTE)</v>
      </c>
      <c r="CX4" s="43"/>
      <c r="CY4" s="44" t="str">
        <f>'[1]TKB-1'!CY5</f>
        <v>KLTN(3)(KKTE)</v>
      </c>
      <c r="CZ4" s="43"/>
      <c r="DA4" s="44" t="str">
        <f>'[1]TKB-1'!DA5</f>
        <v>KLTN(3)(KKTE)</v>
      </c>
      <c r="DB4" s="43"/>
      <c r="DC4" s="44">
        <f>'[1]TKB-1'!DC5</f>
        <v>0</v>
      </c>
      <c r="DD4" s="43"/>
      <c r="DE4" s="44">
        <f>'[1]TKB-1'!DE5</f>
        <v>0</v>
      </c>
      <c r="DF4" s="43"/>
      <c r="DG4" s="44">
        <f>'[1]TKB-1'!DG5</f>
        <v>0</v>
      </c>
      <c r="DH4" s="43"/>
      <c r="DI4" s="44">
        <f>'[1]TKB-1'!DI5</f>
        <v>0</v>
      </c>
      <c r="DJ4" s="43"/>
      <c r="DK4" s="44">
        <f>'[1]TKB-1'!DK5</f>
        <v>0</v>
      </c>
      <c r="DL4" s="43"/>
      <c r="DM4" s="44" t="str">
        <f>'[1]TKB-1'!DM5</f>
        <v>GDTC4(4)(V.Đông)</v>
      </c>
      <c r="DN4" s="43"/>
      <c r="DO4" s="44" t="str">
        <f>'[1]TKB-1'!DO5</f>
        <v>KCCTR(3)(Tr.Quang)</v>
      </c>
      <c r="DP4" s="43"/>
      <c r="DQ4" s="44" t="str">
        <f>'[1]TKB-1'!DQ5</f>
        <v>GDTC4(4)(P.Lâm)</v>
      </c>
      <c r="DR4" s="43"/>
      <c r="DS4" s="44" t="str">
        <f>'[1]TKB-1'!DS5</f>
        <v>QTCL(3)(T.Nhiệm)</v>
      </c>
      <c r="DT4" s="43"/>
      <c r="DU4" s="44">
        <f>'[1]TKB-1'!DU5</f>
        <v>0</v>
      </c>
      <c r="DV4" s="43"/>
      <c r="DW4" s="44" t="str">
        <f>'[1]TKB-1'!DW5</f>
        <v>LSDCSVN(3)(S.Tùng)</v>
      </c>
      <c r="DX4" s="43"/>
      <c r="DY4" s="44" t="str">
        <f>'[1]TKB-1'!DY5</f>
        <v>KTQTRI(3)(M.Ly)</v>
      </c>
      <c r="DZ4" s="43"/>
      <c r="EA4" s="44">
        <f>'[1]TKB-1'!EA5</f>
        <v>0</v>
      </c>
      <c r="EB4" s="43"/>
      <c r="EC4" s="44">
        <f>'[1]TKB-1'!EC5</f>
        <v>0</v>
      </c>
      <c r="ED4" s="43"/>
      <c r="EE4" s="44" t="str">
        <f>'[1]TKB-1'!EE5</f>
        <v>HH-VKT(3)(N.Hòa)</v>
      </c>
      <c r="EF4" s="43"/>
      <c r="EG4" s="44" t="str">
        <f>'[1]TKB-1'!EG5</f>
        <v>GTICH2(3)(Th.Loan)</v>
      </c>
      <c r="EH4" s="43"/>
      <c r="EI4" s="44" t="str">
        <f>'[1]TKB-1'!EI5</f>
        <v>TANHB1.2(3)(M.Linh)</v>
      </c>
      <c r="EJ4" s="43"/>
      <c r="EK4" s="44">
        <f>'[1]TKB-1'!EK5</f>
        <v>0</v>
      </c>
      <c r="EL4" s="43"/>
      <c r="EM4" s="44" t="str">
        <f>'[1]TKB-1'!EM5</f>
        <v>ĐA.CS4(3)(D24KTR1DACS4)</v>
      </c>
      <c r="EN4" s="43"/>
      <c r="EO4" s="44" t="str">
        <f>'[1]TKB-1'!EO5</f>
        <v>ĐA.CS4(3)(D24KNT1DACS4)</v>
      </c>
      <c r="EP4" s="43"/>
      <c r="EQ4" s="44">
        <f>'[1]TKB-1'!EQ5</f>
        <v>0</v>
      </c>
      <c r="ER4" s="43"/>
      <c r="ES4" s="44">
        <f>'[1]TKB-1'!ES5</f>
        <v>0</v>
      </c>
      <c r="ET4" s="43"/>
      <c r="EU4" s="44" t="str">
        <f>'[1]TKB-1'!EU5</f>
        <v>Học ghép với lớp D24CDK1</v>
      </c>
      <c r="EV4" s="43"/>
      <c r="EW4" s="44">
        <f>'[1]TKB-1'!EW5</f>
        <v>0</v>
      </c>
      <c r="EX4" s="43"/>
      <c r="EY4" s="44">
        <f>'[1]TKB-1'!EY5</f>
        <v>0</v>
      </c>
      <c r="EZ4" s="43"/>
      <c r="FA4" s="44" t="str">
        <f>'[1]TKB-1'!FA5</f>
        <v>PPT&amp;MLAP(3)(V.Hiệp)</v>
      </c>
      <c r="FB4" s="43"/>
      <c r="FC4" s="44">
        <f>'[1]TKB-1'!FC5</f>
        <v>0</v>
      </c>
      <c r="FD4" s="43"/>
      <c r="FE4" s="44" t="str">
        <f>'[1]TKB-1'!FE5</f>
        <v>Học ghép với lớp D24KXC1</v>
      </c>
      <c r="FF4" s="43"/>
      <c r="FG4" s="44">
        <f>'[1]TKB-1'!FG5</f>
        <v>0</v>
      </c>
      <c r="FH4" s="43"/>
      <c r="FI4" s="44">
        <f>'[1]TKB-1'!FI5</f>
        <v>0</v>
      </c>
      <c r="FJ4" s="43"/>
      <c r="FK4" s="44">
        <f>'[1]TKB-1'!FK5</f>
        <v>0</v>
      </c>
      <c r="FL4" s="43"/>
      <c r="FM4" s="44">
        <f>'[1]TKB-1'!FM5</f>
        <v>0</v>
      </c>
      <c r="FN4" s="43"/>
      <c r="FO4" s="44">
        <f>'[1]TKB-1'!FO5</f>
        <v>0</v>
      </c>
      <c r="FP4" s="43"/>
      <c r="FQ4" s="44">
        <f>'[1]TKB-1'!FQ5</f>
        <v>0</v>
      </c>
      <c r="FR4" s="43"/>
      <c r="FS4" s="44">
        <f>'[1]TKB-1'!FS5</f>
        <v>0</v>
      </c>
      <c r="FT4" s="43"/>
      <c r="FU4" s="44">
        <f>'[1]TKB-1'!FU5</f>
        <v>0</v>
      </c>
      <c r="FV4" s="43"/>
      <c r="FW4" s="44">
        <f>'[1]TKB-1'!FW5</f>
        <v>0</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5"/>
      <c r="B5" s="299"/>
      <c r="C5" s="307"/>
      <c r="D5" s="42">
        <v>0</v>
      </c>
      <c r="E5" s="294"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f>'TKB-2'!V5</f>
        <v>0</v>
      </c>
      <c r="W5" s="46">
        <f>'[1]TKB-1'!W6</f>
        <v>0</v>
      </c>
      <c r="X5" s="45">
        <f>'TKB-2'!X5</f>
        <v>0</v>
      </c>
      <c r="Y5" s="46">
        <f>'[1]TKB-1'!Y6</f>
        <v>0</v>
      </c>
      <c r="Z5" s="45">
        <f>'TKB-2'!Z5</f>
        <v>0</v>
      </c>
      <c r="AA5" s="46">
        <f>'[1]TKB-1'!AA6</f>
        <v>0</v>
      </c>
      <c r="AB5" s="45">
        <f>'TKB-2'!AB5</f>
        <v>0</v>
      </c>
      <c r="AC5" s="46">
        <f>'[1]TKB-1'!AC6</f>
        <v>0</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f>'TKB-2'!AT5</f>
        <v>0</v>
      </c>
      <c r="AU5" s="46">
        <f>'[1]TKB-1'!AU6</f>
        <v>0</v>
      </c>
      <c r="AV5" s="45" t="str">
        <f>'TKB-2'!AV5</f>
        <v>B2-501</v>
      </c>
      <c r="AW5" s="46" t="str">
        <f>'[1]TKB-1'!AW6</f>
        <v>34-35</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f>'TKB-2'!BH5</f>
        <v>0</v>
      </c>
      <c r="BI5" s="46">
        <f>'[1]TKB-1'!BI6</f>
        <v>0</v>
      </c>
      <c r="BJ5" s="45">
        <f>'TKB-2'!BJ5</f>
        <v>0</v>
      </c>
      <c r="BK5" s="46">
        <f>'[1]TKB-1'!BK6</f>
        <v>0</v>
      </c>
      <c r="BL5" s="45" t="str">
        <f>'TKB-2'!BL5</f>
        <v>B2-204</v>
      </c>
      <c r="BM5" s="46" t="str">
        <f>'[1]TKB-1'!BM6</f>
        <v>42-43</v>
      </c>
      <c r="BN5" s="45">
        <f>'TKB-2'!BN5</f>
        <v>0</v>
      </c>
      <c r="BO5" s="46">
        <f>'[1]TKB-1'!BO6</f>
        <v>0</v>
      </c>
      <c r="BP5" s="45">
        <f>'TKB-2'!BP5</f>
        <v>0</v>
      </c>
      <c r="BQ5" s="46">
        <f>'[1]TKB-1'!BQ6</f>
        <v>0</v>
      </c>
      <c r="BR5" s="45">
        <f>'TKB-2'!BR5</f>
        <v>0</v>
      </c>
      <c r="BS5" s="46">
        <f>'[1]TKB-1'!BS6</f>
        <v>0</v>
      </c>
      <c r="BT5" s="45">
        <f>'TKB-2'!BT5</f>
        <v>0</v>
      </c>
      <c r="BU5" s="46">
        <f>'[1]TKB-1'!BU6</f>
        <v>0</v>
      </c>
      <c r="BV5" s="45">
        <f>'TKB-2'!BV5</f>
        <v>0</v>
      </c>
      <c r="BW5" s="46">
        <f>'[1]TKB-1'!BW6</f>
        <v>0</v>
      </c>
      <c r="BX5" s="45">
        <f>'TKB-2'!BX5</f>
        <v>0</v>
      </c>
      <c r="BY5" s="46">
        <f>'[1]TKB-1'!BY6</f>
        <v>0</v>
      </c>
      <c r="BZ5" s="45">
        <f>'TKB-2'!BZ5</f>
        <v>0</v>
      </c>
      <c r="CA5" s="46">
        <f>'[1]TKB-1'!CA6</f>
        <v>0</v>
      </c>
      <c r="CB5" s="45">
        <f>'TKB-2'!CB5</f>
        <v>0</v>
      </c>
      <c r="CC5" s="46">
        <f>'[1]TKB-1'!CC6</f>
        <v>0</v>
      </c>
      <c r="CD5" s="45" t="str">
        <f>'TKB-2'!CD5</f>
        <v>B2-301</v>
      </c>
      <c r="CE5" s="46" t="str">
        <f>'[1]TKB-1'!CE6</f>
        <v>30-31</v>
      </c>
      <c r="CF5" s="45">
        <f>'TKB-2'!CF5</f>
        <v>0</v>
      </c>
      <c r="CG5" s="46">
        <f>'[1]TKB-1'!CG6</f>
        <v>0</v>
      </c>
      <c r="CH5" s="45" t="str">
        <f>'TKB-2'!CH5</f>
        <v>B2-303</v>
      </c>
      <c r="CI5" s="46" t="str">
        <f>'[1]TKB-1'!CI6</f>
        <v>25-26</v>
      </c>
      <c r="CJ5" s="45" t="str">
        <f>'TKB-2'!CJ5</f>
        <v>B2-304</v>
      </c>
      <c r="CK5" s="46" t="str">
        <f>'[1]TKB-1'!CK6</f>
        <v>39-40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f>'TKB-2'!DB5</f>
        <v>0</v>
      </c>
      <c r="DC5" s="46">
        <f>'[1]TKB-1'!DC6</f>
        <v>0</v>
      </c>
      <c r="DD5" s="45">
        <f>'TKB-2'!DD5</f>
        <v>0</v>
      </c>
      <c r="DE5" s="46">
        <f>'[1]TKB-1'!DE6</f>
        <v>0</v>
      </c>
      <c r="DF5" s="45">
        <f>'TKB-2'!DF5</f>
        <v>0</v>
      </c>
      <c r="DG5" s="46">
        <f>'[1]TKB-1'!DG6</f>
        <v>0</v>
      </c>
      <c r="DH5" s="45">
        <f>'TKB-2'!DH5</f>
        <v>0</v>
      </c>
      <c r="DI5" s="46">
        <f>'[1]TKB-1'!DI6</f>
        <v>0</v>
      </c>
      <c r="DJ5" s="45">
        <f>'TKB-2'!DJ5</f>
        <v>0</v>
      </c>
      <c r="DK5" s="46">
        <f>'[1]TKB-1'!DK6</f>
        <v>0</v>
      </c>
      <c r="DL5" s="45">
        <f>'TKB-2'!DL5</f>
        <v>0</v>
      </c>
      <c r="DM5" s="46">
        <f>'[1]TKB-1'!DM6</f>
        <v>0</v>
      </c>
      <c r="DN5" s="45" t="str">
        <f>'TKB-2'!DN5</f>
        <v>B2-403</v>
      </c>
      <c r="DO5" s="46" t="str">
        <f>'[1]TKB-1'!DO6</f>
        <v>22-23</v>
      </c>
      <c r="DP5" s="45">
        <f>'TKB-2'!DP5</f>
        <v>0</v>
      </c>
      <c r="DQ5" s="46">
        <f>'[1]TKB-1'!DQ6</f>
        <v>0</v>
      </c>
      <c r="DR5" s="45">
        <f>'TKB-2'!DR5</f>
        <v>0</v>
      </c>
      <c r="DS5" s="46">
        <f>'[1]TKB-1'!DS6</f>
        <v>0</v>
      </c>
      <c r="DT5" s="45">
        <f>'TKB-2'!DT5</f>
        <v>0</v>
      </c>
      <c r="DU5" s="46">
        <f>'[1]TKB-1'!DU6</f>
        <v>0</v>
      </c>
      <c r="DV5" s="45" t="str">
        <f>'TKB-2'!DV5</f>
        <v>B2-305</v>
      </c>
      <c r="DW5" s="46" t="str">
        <f>'[1]TKB-1'!DW6</f>
        <v>28-29</v>
      </c>
      <c r="DX5" s="45" t="str">
        <f>'TKB-2'!DX5</f>
        <v>B2-306</v>
      </c>
      <c r="DY5" s="46" t="str">
        <f>'[1]TKB-1'!DY6</f>
        <v>35-36</v>
      </c>
      <c r="DZ5" s="45">
        <f>'TKB-2'!DZ5</f>
        <v>0</v>
      </c>
      <c r="EA5" s="46">
        <f>'[1]TKB-1'!EA6</f>
        <v>0</v>
      </c>
      <c r="EB5" s="45">
        <f>'TKB-2'!EB5</f>
        <v>0</v>
      </c>
      <c r="EC5" s="46">
        <f>'[1]TKB-1'!EC6</f>
        <v>0</v>
      </c>
      <c r="ED5" s="45" t="str">
        <f>'TKB-2'!ED5</f>
        <v>B2-308</v>
      </c>
      <c r="EE5" s="46" t="str">
        <f>'[1]TKB-1'!EE6</f>
        <v>59-hết</v>
      </c>
      <c r="EF5" s="45" t="str">
        <f>'TKB-2'!EF5</f>
        <v>B2-302</v>
      </c>
      <c r="EG5" s="46" t="str">
        <f>'[1]TKB-1'!EG6</f>
        <v>25-26</v>
      </c>
      <c r="EH5" s="45">
        <f>'TKB-2'!EH5</f>
        <v>0</v>
      </c>
      <c r="EI5" s="46">
        <f>'[1]TKB-1'!EI6</f>
        <v>0</v>
      </c>
      <c r="EJ5" s="45">
        <f>'TKB-2'!EJ5</f>
        <v>0</v>
      </c>
      <c r="EK5" s="46">
        <f>'[1]TKB-1'!EK6</f>
        <v>0</v>
      </c>
      <c r="EL5" s="45" t="str">
        <f>'TKB-2'!EL5</f>
        <v>B2-503</v>
      </c>
      <c r="EM5" s="46" t="str">
        <f>'[1]TKB-1'!EM6</f>
        <v>4-5</v>
      </c>
      <c r="EN5" s="45" t="str">
        <f>'TKB-2'!EN5</f>
        <v>B2-504</v>
      </c>
      <c r="EO5" s="46" t="str">
        <f>'[1]TKB-1'!EO6</f>
        <v>4-5</v>
      </c>
      <c r="EP5" s="45">
        <f>'TKB-2'!EP5</f>
        <v>0</v>
      </c>
      <c r="EQ5" s="46">
        <f>'[1]TKB-1'!EQ6</f>
        <v>0</v>
      </c>
      <c r="ER5" s="45">
        <f>'TKB-2'!ER5</f>
        <v>0</v>
      </c>
      <c r="ES5" s="46">
        <f>'[1]TKB-1'!ES6</f>
        <v>0</v>
      </c>
      <c r="ET5" s="45">
        <f>'TKB-2'!ET5</f>
        <v>0</v>
      </c>
      <c r="EU5" s="46">
        <f>'[1]TKB-1'!EU6</f>
        <v>0</v>
      </c>
      <c r="EV5" s="45">
        <f>'TKB-2'!EV5</f>
        <v>0</v>
      </c>
      <c r="EW5" s="46">
        <f>'[1]TKB-1'!EW6</f>
        <v>0</v>
      </c>
      <c r="EX5" s="45">
        <f>'TKB-2'!EX5</f>
        <v>0</v>
      </c>
      <c r="EY5" s="46">
        <f>'[1]TKB-1'!EY6</f>
        <v>0</v>
      </c>
      <c r="EZ5" s="45" t="str">
        <f>'TKB-2'!EZ5</f>
        <v>B2-207C</v>
      </c>
      <c r="FA5" s="46" t="str">
        <f>'[1]TKB-1'!FA6</f>
        <v>48-49</v>
      </c>
      <c r="FB5" s="45">
        <f>'TKB-2'!FB5</f>
        <v>0</v>
      </c>
      <c r="FC5" s="46">
        <f>'[1]TKB-1'!FC6</f>
        <v>0</v>
      </c>
      <c r="FD5" s="45">
        <f>'TKB-2'!FD5</f>
        <v>0</v>
      </c>
      <c r="FE5" s="46">
        <f>'[1]TKB-1'!FE6</f>
        <v>0</v>
      </c>
      <c r="FF5" s="45">
        <f>'TKB-2'!FF5</f>
        <v>0</v>
      </c>
      <c r="FG5" s="46">
        <f>'[1]TKB-1'!FG6</f>
        <v>0</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f>'TKB-2'!FR5</f>
        <v>0</v>
      </c>
      <c r="FS5" s="46">
        <f>'[1]TKB-1'!FS6</f>
        <v>0</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5"/>
      <c r="B6" s="299"/>
      <c r="C6" s="307"/>
      <c r="D6" s="47">
        <v>0</v>
      </c>
      <c r="E6" s="293"/>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f>'[1]TKB-1'!W7</f>
        <v>0</v>
      </c>
      <c r="X6" s="48"/>
      <c r="Y6" s="49">
        <f>'[1]TKB-1'!Y7</f>
        <v>0</v>
      </c>
      <c r="Z6" s="48"/>
      <c r="AA6" s="49">
        <f>'[1]TKB-1'!AA7</f>
        <v>0</v>
      </c>
      <c r="AB6" s="48"/>
      <c r="AC6" s="49">
        <f>'[1]TKB-1'!AC7</f>
        <v>0</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f>'[1]TKB-1'!AU7</f>
        <v>0</v>
      </c>
      <c r="AV6" s="48"/>
      <c r="AW6" s="49" t="str">
        <f>'[1]TKB-1'!AW7</f>
        <v>ĐAK.KTNT3(2)(D22KNT1ĐAK.KTNT3)</v>
      </c>
      <c r="AX6" s="48"/>
      <c r="AY6" s="49">
        <f>'[1]TKB-1'!AY7</f>
        <v>0</v>
      </c>
      <c r="AZ6" s="48"/>
      <c r="BA6" s="49">
        <f>'[1]TKB-1'!BA7</f>
        <v>0</v>
      </c>
      <c r="BB6" s="48"/>
      <c r="BC6" s="49">
        <f>'[1]TKB-1'!BC7</f>
        <v>0</v>
      </c>
      <c r="BD6" s="48"/>
      <c r="BE6" s="49">
        <f>'[1]TKB-1'!BE7</f>
        <v>0</v>
      </c>
      <c r="BF6" s="48"/>
      <c r="BG6" s="49">
        <f>'[1]TKB-1'!BG7</f>
        <v>0</v>
      </c>
      <c r="BH6" s="48"/>
      <c r="BI6" s="49">
        <f>'[1]TKB-1'!BI7</f>
        <v>0</v>
      </c>
      <c r="BJ6" s="48"/>
      <c r="BK6" s="49">
        <f>'[1]TKB-1'!BK7</f>
        <v>0</v>
      </c>
      <c r="BL6" s="48"/>
      <c r="BM6" s="49" t="str">
        <f>'[1]TKB-1'!BM7</f>
        <v>KCBTCT(2)(K.Cường)</v>
      </c>
      <c r="BN6" s="48"/>
      <c r="BO6" s="49">
        <f>'[1]TKB-1'!BO7</f>
        <v>0</v>
      </c>
      <c r="BP6" s="48"/>
      <c r="BQ6" s="49">
        <f>'[1]TKB-1'!BQ7</f>
        <v>0</v>
      </c>
      <c r="BR6" s="48"/>
      <c r="BS6" s="49">
        <f>'[1]TKB-1'!BS7</f>
        <v>0</v>
      </c>
      <c r="BT6" s="48"/>
      <c r="BU6" s="49">
        <f>'[1]TKB-1'!BU7</f>
        <v>0</v>
      </c>
      <c r="BV6" s="48"/>
      <c r="BW6" s="49">
        <f>'[1]TKB-1'!BW7</f>
        <v>0</v>
      </c>
      <c r="BX6" s="48"/>
      <c r="BY6" s="49">
        <f>'[1]TKB-1'!BY7</f>
        <v>0</v>
      </c>
      <c r="BZ6" s="48"/>
      <c r="CA6" s="49">
        <f>'[1]TKB-1'!CA7</f>
        <v>0</v>
      </c>
      <c r="CB6" s="48"/>
      <c r="CC6" s="49">
        <f>'[1]TKB-1'!CC7</f>
        <v>0</v>
      </c>
      <c r="CD6" s="48"/>
      <c r="CE6" s="49" t="str">
        <f>'[1]TKB-1'!CE7</f>
        <v>PT&amp;TKHT(2)(C.Bằng)</v>
      </c>
      <c r="CF6" s="48"/>
      <c r="CG6" s="49">
        <f>'[1]TKB-1'!CG7</f>
        <v>0</v>
      </c>
      <c r="CH6" s="48"/>
      <c r="CI6" s="49" t="str">
        <f>'[1]TKB-1'!CI7</f>
        <v>NLĐCĐT(2)(N.Triều)</v>
      </c>
      <c r="CJ6" s="48"/>
      <c r="CK6" s="49" t="str">
        <f>'[1]TKB-1'!CK7</f>
        <v>VĐKUD(2)(K.Dân(TG))</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f>'[1]TKB-1'!DC7</f>
        <v>0</v>
      </c>
      <c r="DD6" s="48"/>
      <c r="DE6" s="49">
        <f>'[1]TKB-1'!DE7</f>
        <v>0</v>
      </c>
      <c r="DF6" s="48"/>
      <c r="DG6" s="49">
        <f>'[1]TKB-1'!DG7</f>
        <v>0</v>
      </c>
      <c r="DH6" s="48"/>
      <c r="DI6" s="49">
        <f>'[1]TKB-1'!DI7</f>
        <v>0</v>
      </c>
      <c r="DJ6" s="48"/>
      <c r="DK6" s="49">
        <f>'[1]TKB-1'!DK7</f>
        <v>0</v>
      </c>
      <c r="DL6" s="48"/>
      <c r="DM6" s="49">
        <f>'[1]TKB-1'!DM7</f>
        <v>0</v>
      </c>
      <c r="DN6" s="48"/>
      <c r="DO6" s="49" t="str">
        <f>'[1]TKB-1'!DO7</f>
        <v>QLDADTXD(2)(N.Khang)</v>
      </c>
      <c r="DP6" s="48"/>
      <c r="DQ6" s="49">
        <f>'[1]TKB-1'!DQ7</f>
        <v>0</v>
      </c>
      <c r="DR6" s="48"/>
      <c r="DS6" s="49">
        <f>'[1]TKB-1'!DS7</f>
        <v>0</v>
      </c>
      <c r="DT6" s="48"/>
      <c r="DU6" s="49">
        <f>'[1]TKB-1'!DU7</f>
        <v>0</v>
      </c>
      <c r="DV6" s="48"/>
      <c r="DW6" s="49" t="str">
        <f>'[1]TKB-1'!DW7</f>
        <v>TQDL(2)(T.Nhiệm)</v>
      </c>
      <c r="DX6" s="48"/>
      <c r="DY6" s="49" t="str">
        <f>'[1]TKB-1'!DY7</f>
        <v>TTTC(2)(M.Ly)</v>
      </c>
      <c r="DZ6" s="48"/>
      <c r="EA6" s="49">
        <f>'[1]TKB-1'!EA7</f>
        <v>0</v>
      </c>
      <c r="EB6" s="48"/>
      <c r="EC6" s="49">
        <f>'[1]TKB-1'!EC7</f>
        <v>0</v>
      </c>
      <c r="ED6" s="48"/>
      <c r="EE6" s="49" t="str">
        <f>'[1]TKB-1'!EE7</f>
        <v>SBVL1(2)(T.Công)</v>
      </c>
      <c r="EF6" s="48"/>
      <c r="EG6" s="49" t="str">
        <f>'[1]TKB-1'!EG7</f>
        <v>KTCTML(2)(X.Hội)</v>
      </c>
      <c r="EH6" s="48"/>
      <c r="EI6" s="49">
        <f>'[1]TKB-1'!EI7</f>
        <v>0</v>
      </c>
      <c r="EJ6" s="48"/>
      <c r="EK6" s="49">
        <f>'[1]TKB-1'!EK7</f>
        <v>0</v>
      </c>
      <c r="EL6" s="48"/>
      <c r="EM6" s="49" t="str">
        <f>'[1]TKB-1'!EM7</f>
        <v>ĐA.CS4(2)(D24KTR1DACS4)</v>
      </c>
      <c r="EN6" s="48"/>
      <c r="EO6" s="49" t="str">
        <f>'[1]TKB-1'!EO7</f>
        <v>ĐA.CS4(2)(D24KNT1DACS4)</v>
      </c>
      <c r="EP6" s="48"/>
      <c r="EQ6" s="49">
        <f>'[1]TKB-1'!EQ7</f>
        <v>0</v>
      </c>
      <c r="ER6" s="48"/>
      <c r="ES6" s="49">
        <f>'[1]TKB-1'!ES7</f>
        <v>0</v>
      </c>
      <c r="ET6" s="48"/>
      <c r="EU6" s="49">
        <f>'[1]TKB-1'!EU7</f>
        <v>0</v>
      </c>
      <c r="EV6" s="48"/>
      <c r="EW6" s="49">
        <f>'[1]TKB-1'!EW7</f>
        <v>0</v>
      </c>
      <c r="EX6" s="48"/>
      <c r="EY6" s="49">
        <f>'[1]TKB-1'!EY7</f>
        <v>0</v>
      </c>
      <c r="EZ6" s="48"/>
      <c r="FA6" s="49" t="str">
        <f>'[1]TKB-1'!FA7</f>
        <v>PPT&amp;MLAP(2)(V.Hiệp)</v>
      </c>
      <c r="FB6" s="48"/>
      <c r="FC6" s="49">
        <f>'[1]TKB-1'!FC7</f>
        <v>0</v>
      </c>
      <c r="FD6" s="48"/>
      <c r="FE6" s="49">
        <f>'[1]TKB-1'!FE7</f>
        <v>0</v>
      </c>
      <c r="FF6" s="48"/>
      <c r="FG6" s="49">
        <f>'[1]TKB-1'!FG7</f>
        <v>0</v>
      </c>
      <c r="FH6" s="48"/>
      <c r="FI6" s="49">
        <f>'[1]TKB-1'!FI7</f>
        <v>0</v>
      </c>
      <c r="FJ6" s="48"/>
      <c r="FK6" s="49">
        <f>'[1]TKB-1'!FK7</f>
        <v>0</v>
      </c>
      <c r="FL6" s="48"/>
      <c r="FM6" s="49">
        <f>'[1]TKB-1'!FM7</f>
        <v>0</v>
      </c>
      <c r="FN6" s="48"/>
      <c r="FO6" s="49">
        <f>'[1]TKB-1'!FO7</f>
        <v>0</v>
      </c>
      <c r="FP6" s="48"/>
      <c r="FQ6" s="49">
        <f>'[1]TKB-1'!FQ7</f>
        <v>0</v>
      </c>
      <c r="FR6" s="48"/>
      <c r="FS6" s="49">
        <f>'[1]TKB-1'!FS7</f>
        <v>0</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5"/>
      <c r="B7" s="299"/>
      <c r="C7" s="307"/>
      <c r="D7" s="50">
        <v>0</v>
      </c>
      <c r="E7" s="294" t="s">
        <v>16</v>
      </c>
      <c r="F7" s="40">
        <f>'TKB-2'!F7</f>
        <v>0</v>
      </c>
      <c r="G7" s="51">
        <f>'[1]TKB-1'!G8</f>
        <v>0</v>
      </c>
      <c r="H7" s="40">
        <f>'TKB-2'!H7</f>
        <v>0</v>
      </c>
      <c r="I7" s="51">
        <f>'[1]TKB-1'!I8</f>
        <v>0</v>
      </c>
      <c r="J7" s="40">
        <f>'TKB-2'!J7</f>
        <v>0</v>
      </c>
      <c r="K7" s="51">
        <f>'[1]TKB-1'!K8</f>
        <v>0</v>
      </c>
      <c r="L7" s="40">
        <f>'TKB-2'!L7</f>
        <v>0</v>
      </c>
      <c r="M7" s="51">
        <f>'[1]TKB-1'!M8</f>
        <v>0</v>
      </c>
      <c r="N7" s="40">
        <f>'TKB-2'!N7</f>
        <v>0</v>
      </c>
      <c r="O7" s="51">
        <f>'[1]TKB-1'!O8</f>
        <v>0</v>
      </c>
      <c r="P7" s="40">
        <f>'TKB-2'!P7</f>
        <v>0</v>
      </c>
      <c r="Q7" s="51">
        <f>'[1]TKB-1'!Q8</f>
        <v>0</v>
      </c>
      <c r="R7" s="40">
        <f>'TKB-2'!R7</f>
        <v>0</v>
      </c>
      <c r="S7" s="51">
        <f>'[1]TKB-1'!S8</f>
        <v>0</v>
      </c>
      <c r="T7" s="40">
        <f>'TKB-2'!T7</f>
        <v>0</v>
      </c>
      <c r="U7" s="51">
        <f>'[1]TKB-1'!U8</f>
        <v>0</v>
      </c>
      <c r="V7" s="40">
        <f>'TKB-2'!V7</f>
        <v>0</v>
      </c>
      <c r="W7" s="51">
        <f>'[1]TKB-1'!W8</f>
        <v>0</v>
      </c>
      <c r="X7" s="40" t="str">
        <f>'TKB-2'!X7</f>
        <v>A.XUONG1</v>
      </c>
      <c r="Y7" s="51" t="str">
        <f>'[1]TKB-1'!Y8</f>
        <v>5-8</v>
      </c>
      <c r="Z7" s="40" t="str">
        <f>'TKB-2'!Z7</f>
        <v>A.XUONG2</v>
      </c>
      <c r="AA7" s="51" t="str">
        <f>'[1]TKB-1'!AA8</f>
        <v>5-8</v>
      </c>
      <c r="AB7" s="40" t="str">
        <f>'TKB-2'!AB7</f>
        <v>A.XUONG3</v>
      </c>
      <c r="AC7" s="51" t="str">
        <f>'[1]TKB-1'!AC8</f>
        <v>5-8</v>
      </c>
      <c r="AD7" s="40" t="str">
        <f>'TKB-2'!AD7</f>
        <v>A.XUONG4</v>
      </c>
      <c r="AE7" s="51" t="str">
        <f>'[1]TKB-1'!AE8</f>
        <v>5-8</v>
      </c>
      <c r="AF7" s="40" t="str">
        <f>'TKB-2'!AF7</f>
        <v>B2-408</v>
      </c>
      <c r="AG7" s="51" t="str">
        <f>'[1]TKB-1'!AG8</f>
        <v>27-28</v>
      </c>
      <c r="AH7" s="40" t="str">
        <f>'TKB-2'!AH7</f>
        <v>B2-505</v>
      </c>
      <c r="AI7" s="51" t="str">
        <f>'[1]TKB-1'!AI8</f>
        <v>14-15</v>
      </c>
      <c r="AJ7" s="40" t="str">
        <f>'TKB-2'!AJ7</f>
        <v>A.SAN1</v>
      </c>
      <c r="AK7" s="51" t="str">
        <f>'[1]TKB-1'!AK8</f>
        <v>16-17</v>
      </c>
      <c r="AL7" s="40" t="str">
        <f>'TKB-2'!AL7</f>
        <v>B2-401</v>
      </c>
      <c r="AM7" s="51" t="str">
        <f>'[1]TKB-1'!AM8</f>
        <v>22-23</v>
      </c>
      <c r="AN7" s="40">
        <f>'TKB-2'!AN7</f>
        <v>0</v>
      </c>
      <c r="AO7" s="51">
        <f>'[1]TKB-1'!AO8</f>
        <v>0</v>
      </c>
      <c r="AP7" s="40">
        <f>'TKB-2'!AP7</f>
        <v>0</v>
      </c>
      <c r="AQ7" s="51">
        <f>'[1]TKB-1'!AQ8</f>
        <v>0</v>
      </c>
      <c r="AR7" s="40" t="str">
        <f>'TKB-2'!AR7</f>
        <v>A4-101P</v>
      </c>
      <c r="AS7" s="51" t="str">
        <f>'[1]TKB-1'!AS8</f>
        <v>15-16</v>
      </c>
      <c r="AT7" s="40">
        <f>'TKB-2'!AT7</f>
        <v>0</v>
      </c>
      <c r="AU7" s="51">
        <f>'[1]TKB-1'!AU8</f>
        <v>0</v>
      </c>
      <c r="AV7" s="40">
        <f>'TKB-2'!AV7</f>
        <v>0</v>
      </c>
      <c r="AW7" s="51">
        <f>'[1]TKB-1'!AW8</f>
        <v>0</v>
      </c>
      <c r="AX7" s="40">
        <f>'TKB-2'!AX7</f>
        <v>0</v>
      </c>
      <c r="AY7" s="51">
        <f>'[1]TKB-1'!AY8</f>
        <v>0</v>
      </c>
      <c r="AZ7" s="40" t="str">
        <f>'TKB-2'!AZ7</f>
        <v>A.SAN2</v>
      </c>
      <c r="BA7" s="51" t="str">
        <f>'[1]TKB-1'!BA8</f>
        <v>41-44</v>
      </c>
      <c r="BB7" s="40" t="str">
        <f>'TKB-2'!BB7</f>
        <v>B2-502</v>
      </c>
      <c r="BC7" s="51" t="str">
        <f>'[1]TKB-1'!BC8</f>
        <v>21-22</v>
      </c>
      <c r="BD7" s="40">
        <f>'TKB-2'!BD7</f>
        <v>0</v>
      </c>
      <c r="BE7" s="51">
        <f>'[1]TKB-1'!BE8</f>
        <v>0</v>
      </c>
      <c r="BF7" s="40">
        <f>'TKB-2'!BF7</f>
        <v>0</v>
      </c>
      <c r="BG7" s="51">
        <f>'[1]TKB-1'!BG8</f>
        <v>0</v>
      </c>
      <c r="BH7" s="40">
        <f>'TKB-2'!BH7</f>
        <v>0</v>
      </c>
      <c r="BI7" s="51">
        <f>'[1]TKB-1'!BI8</f>
        <v>0</v>
      </c>
      <c r="BJ7" s="40" t="str">
        <f>'TKB-2'!BJ7</f>
        <v>B2-101</v>
      </c>
      <c r="BK7" s="51" t="str">
        <f>'[1]TKB-1'!BK8</f>
        <v>23-24</v>
      </c>
      <c r="BL7" s="40">
        <f>'TKB-2'!BL7</f>
        <v>0</v>
      </c>
      <c r="BM7" s="51">
        <f>'[1]TKB-1'!BM8</f>
        <v>0</v>
      </c>
      <c r="BN7" s="40">
        <f>'TKB-2'!BN7</f>
        <v>0</v>
      </c>
      <c r="BO7" s="51">
        <f>'[1]TKB-1'!BO8</f>
        <v>0</v>
      </c>
      <c r="BP7" s="40">
        <f>'TKB-2'!BP7</f>
        <v>0</v>
      </c>
      <c r="BQ7" s="51">
        <f>'[1]TKB-1'!BQ8</f>
        <v>0</v>
      </c>
      <c r="BR7" s="40">
        <f>'TKB-2'!BR7</f>
        <v>0</v>
      </c>
      <c r="BS7" s="51">
        <f>'[1]TKB-1'!BS8</f>
        <v>0</v>
      </c>
      <c r="BT7" s="40">
        <f>'TKB-2'!BT7</f>
        <v>0</v>
      </c>
      <c r="BU7" s="51">
        <f>'[1]TKB-1'!BU8</f>
        <v>0</v>
      </c>
      <c r="BV7" s="40" t="str">
        <f>'TKB-2'!BV7</f>
        <v>B2-102</v>
      </c>
      <c r="BW7" s="51" t="str">
        <f>'[1]TKB-1'!BW8</f>
        <v>26-27</v>
      </c>
      <c r="BX7" s="40" t="str">
        <f>'TKB-2'!BX7</f>
        <v>B2-404</v>
      </c>
      <c r="BY7" s="51" t="str">
        <f>'[1]TKB-1'!BY8</f>
        <v>30-31</v>
      </c>
      <c r="BZ7" s="40">
        <f>'TKB-2'!BZ7</f>
        <v>0</v>
      </c>
      <c r="CA7" s="51">
        <f>'[1]TKB-1'!CA8</f>
        <v>0</v>
      </c>
      <c r="CB7" s="40" t="str">
        <f>'TKB-2'!CB7</f>
        <v>B2-208C</v>
      </c>
      <c r="CC7" s="51" t="str">
        <f>'[1]TKB-1'!CC8</f>
        <v>41-42</v>
      </c>
      <c r="CD7" s="40">
        <f>'TKB-2'!CD7</f>
        <v>0</v>
      </c>
      <c r="CE7" s="51">
        <f>'[1]TKB-1'!CE8</f>
        <v>0</v>
      </c>
      <c r="CF7" s="40">
        <f>'TKB-2'!CF7</f>
        <v>0</v>
      </c>
      <c r="CG7" s="51">
        <f>'[1]TKB-1'!CG8</f>
        <v>0</v>
      </c>
      <c r="CH7" s="40">
        <f>'TKB-2'!CH7</f>
        <v>0</v>
      </c>
      <c r="CI7" s="51">
        <f>'[1]TKB-1'!CI8</f>
        <v>0</v>
      </c>
      <c r="CJ7" s="40">
        <f>'TKB-2'!CJ7</f>
        <v>0</v>
      </c>
      <c r="CK7" s="51">
        <f>'[1]TKB-1'!CK8</f>
        <v>0</v>
      </c>
      <c r="CL7" s="40">
        <f>'TKB-2'!CL7</f>
        <v>0</v>
      </c>
      <c r="CM7" s="51">
        <f>'[1]TKB-1'!CM8</f>
        <v>0</v>
      </c>
      <c r="CN7" s="40" t="str">
        <f>'TKB-2'!CN7</f>
        <v>B2-108</v>
      </c>
      <c r="CO7" s="51" t="str">
        <f>'[1]TKB-1'!CO8</f>
        <v>42-43</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t="str">
        <f>'TKB-2'!DB7</f>
        <v>B2-205C</v>
      </c>
      <c r="DC7" s="51" t="str">
        <f>'[1]TKB-1'!DC8</f>
        <v>60-61</v>
      </c>
      <c r="DD7" s="40" t="str">
        <f>'TKB-2'!DD7</f>
        <v>B2-202</v>
      </c>
      <c r="DE7" s="51" t="str">
        <f>'[1]TKB-1'!DE8</f>
        <v>14-15</v>
      </c>
      <c r="DF7" s="40">
        <f>'TKB-2'!DF7</f>
        <v>0</v>
      </c>
      <c r="DG7" s="51">
        <f>'[1]TKB-1'!DG8</f>
        <v>0</v>
      </c>
      <c r="DH7" s="40" t="str">
        <f>'TKB-2'!DH7</f>
        <v>btin</v>
      </c>
      <c r="DI7" s="51" t="str">
        <f>'[1]TKB-1'!DI8</f>
        <v>1-2</v>
      </c>
      <c r="DJ7" s="40" t="str">
        <f>'TKB-2'!DJ7</f>
        <v>btin</v>
      </c>
      <c r="DK7" s="51" t="str">
        <f>'[1]TKB-1'!DK8</f>
        <v>1-2</v>
      </c>
      <c r="DL7" s="40">
        <f>'TKB-2'!DL7</f>
        <v>0</v>
      </c>
      <c r="DM7" s="51">
        <f>'[1]TKB-1'!DM8</f>
        <v>0</v>
      </c>
      <c r="DN7" s="40">
        <f>'TKB-2'!DN7</f>
        <v>0</v>
      </c>
      <c r="DO7" s="51">
        <f>'[1]TKB-1'!DO8</f>
        <v>0</v>
      </c>
      <c r="DP7" s="40">
        <f>'TKB-2'!DP7</f>
        <v>0</v>
      </c>
      <c r="DQ7" s="51">
        <f>'[1]TKB-1'!DQ8</f>
        <v>0</v>
      </c>
      <c r="DR7" s="40">
        <f>'TKB-2'!DR7</f>
        <v>0</v>
      </c>
      <c r="DS7" s="51">
        <f>'[1]TKB-1'!DS8</f>
        <v>0</v>
      </c>
      <c r="DT7" s="40">
        <f>'TKB-2'!DT7</f>
        <v>0</v>
      </c>
      <c r="DU7" s="51">
        <f>'[1]TKB-1'!DU8</f>
        <v>0</v>
      </c>
      <c r="DV7" s="40">
        <f>'TKB-2'!DV7</f>
        <v>0</v>
      </c>
      <c r="DW7" s="51">
        <f>'[1]TKB-1'!DW8</f>
        <v>0</v>
      </c>
      <c r="DX7" s="40">
        <f>'TKB-2'!DX7</f>
        <v>0</v>
      </c>
      <c r="DY7" s="51">
        <f>'[1]TKB-1'!DY8</f>
        <v>0</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t="str">
        <f>'TKB-2'!EX7</f>
        <v>B2-407</v>
      </c>
      <c r="EY7" s="51" t="str">
        <f>'[1]TKB-1'!EY8</f>
        <v>36-37</v>
      </c>
      <c r="EZ7" s="40">
        <f>'TKB-2'!EZ7</f>
        <v>0</v>
      </c>
      <c r="FA7" s="51">
        <f>'[1]TKB-1'!FA8</f>
        <v>0</v>
      </c>
      <c r="FB7" s="40" t="str">
        <f>'TKB-2'!FB7</f>
        <v>B2-306</v>
      </c>
      <c r="FC7" s="51" t="str">
        <f>'[1]TKB-1'!FC8</f>
        <v>31-32</v>
      </c>
      <c r="FD7" s="40">
        <f>'TKB-2'!FD7</f>
        <v>0</v>
      </c>
      <c r="FE7" s="51">
        <f>'[1]TKB-1'!FE8</f>
        <v>0</v>
      </c>
      <c r="FF7" s="40" t="str">
        <f>'TKB-2'!FF7</f>
        <v>B2-307</v>
      </c>
      <c r="FG7" s="51" t="str">
        <f>'[1]TKB-1'!FG8</f>
        <v>23-24</v>
      </c>
      <c r="FH7" s="40" t="str">
        <f>'TKB-2'!FH7</f>
        <v>B2-303</v>
      </c>
      <c r="FI7" s="51" t="str">
        <f>'[1]TKB-1'!FI8</f>
        <v>25-26</v>
      </c>
      <c r="FJ7" s="40" t="str">
        <f>'TKB-2'!FJ7</f>
        <v>B2-304</v>
      </c>
      <c r="FK7" s="51" t="str">
        <f>'[1]TKB-1'!FK8</f>
        <v>20-21</v>
      </c>
      <c r="FL7" s="40" t="str">
        <f>'TKB-2'!FL7</f>
        <v>B2-406</v>
      </c>
      <c r="FM7" s="51" t="str">
        <f>'[1]TKB-1'!FM8</f>
        <v>23-24</v>
      </c>
      <c r="FN7" s="40" t="str">
        <f>'TKB-2'!FN7</f>
        <v>B2-308</v>
      </c>
      <c r="FO7" s="51" t="str">
        <f>'[1]TKB-1'!FO8</f>
        <v>25-26</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5"/>
      <c r="B8" s="299"/>
      <c r="C8" s="307"/>
      <c r="D8" s="42" t="s">
        <v>17</v>
      </c>
      <c r="E8" s="293"/>
      <c r="F8" s="52"/>
      <c r="G8" s="44">
        <f>'[1]TKB-1'!G9</f>
        <v>0</v>
      </c>
      <c r="H8" s="52"/>
      <c r="I8" s="44">
        <f>'[1]TKB-1'!I9</f>
        <v>0</v>
      </c>
      <c r="J8" s="52"/>
      <c r="K8" s="44">
        <f>'[1]TKB-1'!K9</f>
        <v>0</v>
      </c>
      <c r="L8" s="52"/>
      <c r="M8" s="44">
        <f>'[1]TKB-1'!M9</f>
        <v>0</v>
      </c>
      <c r="N8" s="52"/>
      <c r="O8" s="44">
        <f>'[1]TKB-1'!O9</f>
        <v>0</v>
      </c>
      <c r="P8" s="52"/>
      <c r="Q8" s="44">
        <f>'[1]TKB-1'!Q9</f>
        <v>0</v>
      </c>
      <c r="R8" s="52"/>
      <c r="S8" s="44">
        <f>'[1]TKB-1'!S9</f>
        <v>0</v>
      </c>
      <c r="T8" s="52"/>
      <c r="U8" s="44">
        <f>'[1]TKB-1'!U9</f>
        <v>0</v>
      </c>
      <c r="V8" s="52"/>
      <c r="W8" s="44">
        <f>'[1]TKB-1'!W9</f>
        <v>0</v>
      </c>
      <c r="X8" s="52"/>
      <c r="Y8" s="44" t="str">
        <f>'[1]TKB-1'!Y9</f>
        <v>THNN-XD(4)(Tr.Thái)</v>
      </c>
      <c r="Z8" s="52"/>
      <c r="AA8" s="44" t="str">
        <f>'[1]TKB-1'!AA9</f>
        <v>THNN-XD(4)(B.Sáu)</v>
      </c>
      <c r="AB8" s="52"/>
      <c r="AC8" s="44" t="str">
        <f>'[1]TKB-1'!AC9</f>
        <v>THNN-XD(4)(Q.Hòa)</v>
      </c>
      <c r="AD8" s="52"/>
      <c r="AE8" s="44" t="str">
        <f>'[1]TKB-1'!AE9</f>
        <v>THNN-XD(4)(V.Hùng)</v>
      </c>
      <c r="AF8" s="52"/>
      <c r="AG8" s="44" t="str">
        <f>'[1]TKB-1'!AG9</f>
        <v>CHKC2(2)(N.Tiến)</v>
      </c>
      <c r="AH8" s="52"/>
      <c r="AI8" s="44" t="str">
        <f>'[1]TKB-1'!AI9</f>
        <v>CHKC2(2)(H.Giang)</v>
      </c>
      <c r="AJ8" s="52"/>
      <c r="AK8" s="44" t="str">
        <f>'[1]TKB-1'!AK9</f>
        <v>TTTRĐ 1(2)(T.Tám)</v>
      </c>
      <c r="AL8" s="52"/>
      <c r="AM8" s="44" t="str">
        <f>'[1]TKB-1'!AM9</f>
        <v>LSDCSVN(2)(T.Tiến)</v>
      </c>
      <c r="AN8" s="52"/>
      <c r="AO8" s="44">
        <f>'[1]TKB-1'!AO9</f>
        <v>0</v>
      </c>
      <c r="AP8" s="52"/>
      <c r="AQ8" s="44">
        <f>'[1]TKB-1'!AQ9</f>
        <v>0</v>
      </c>
      <c r="AR8" s="52"/>
      <c r="AS8" s="44" t="str">
        <f>'[1]TKB-1'!AS9</f>
        <v>CSVHVN(2)(K.Trang)</v>
      </c>
      <c r="AT8" s="52"/>
      <c r="AU8" s="44">
        <f>'[1]TKB-1'!AU9</f>
        <v>0</v>
      </c>
      <c r="AV8" s="52"/>
      <c r="AW8" s="44">
        <f>'[1]TKB-1'!AW9</f>
        <v>0</v>
      </c>
      <c r="AX8" s="52"/>
      <c r="AY8" s="44">
        <f>'[1]TKB-1'!AY9</f>
        <v>0</v>
      </c>
      <c r="AZ8" s="52"/>
      <c r="BA8" s="44" t="str">
        <f>'[1]TKB-1'!BA9</f>
        <v>GDTC4(4)(P.Lâm)</v>
      </c>
      <c r="BB8" s="52"/>
      <c r="BC8" s="44" t="str">
        <f>'[1]TKB-1'!BC9</f>
        <v>ĐAK.Ktr3(2)(D23KNT1DAKTR3)</v>
      </c>
      <c r="BD8" s="52"/>
      <c r="BE8" s="44">
        <f>'[1]TKB-1'!BE9</f>
        <v>0</v>
      </c>
      <c r="BF8" s="52"/>
      <c r="BG8" s="44">
        <f>'[1]TKB-1'!BG9</f>
        <v>0</v>
      </c>
      <c r="BH8" s="52"/>
      <c r="BI8" s="44">
        <f>'[1]TKB-1'!BI9</f>
        <v>0</v>
      </c>
      <c r="BJ8" s="52"/>
      <c r="BK8" s="44" t="str">
        <f>'[1]TKB-1'!BK9</f>
        <v>TKĐ2(2)(T.Bích)</v>
      </c>
      <c r="BL8" s="52"/>
      <c r="BM8" s="44">
        <f>'[1]TKB-1'!BM9</f>
        <v>0</v>
      </c>
      <c r="BN8" s="52"/>
      <c r="BO8" s="44">
        <f>'[1]TKB-1'!BO9</f>
        <v>0</v>
      </c>
      <c r="BP8" s="52"/>
      <c r="BQ8" s="44">
        <f>'[1]TKB-1'!BQ9</f>
        <v>0</v>
      </c>
      <c r="BR8" s="52"/>
      <c r="BS8" s="44">
        <f>'[1]TKB-1'!BS9</f>
        <v>0</v>
      </c>
      <c r="BT8" s="52"/>
      <c r="BU8" s="44">
        <f>'[1]TKB-1'!BU9</f>
        <v>0</v>
      </c>
      <c r="BV8" s="52"/>
      <c r="BW8" s="44" t="str">
        <f>'[1]TKB-1'!BW9</f>
        <v>ĐAHTCC(2)(Đ.Thường)</v>
      </c>
      <c r="BX8" s="52"/>
      <c r="BY8" s="44" t="str">
        <f>'[1]TKB-1'!BY9</f>
        <v>PL&amp;KTXD(2)(V.Cần)</v>
      </c>
      <c r="BZ8" s="52"/>
      <c r="CA8" s="44">
        <f>'[1]TKB-1'!CA9</f>
        <v>0</v>
      </c>
      <c r="CB8" s="52"/>
      <c r="CC8" s="44" t="str">
        <f>'[1]TKB-1'!CC9</f>
        <v>TMĐT(2)(Đ.Tâm)</v>
      </c>
      <c r="CD8" s="52"/>
      <c r="CE8" s="44">
        <f>'[1]TKB-1'!CE9</f>
        <v>0</v>
      </c>
      <c r="CF8" s="52"/>
      <c r="CG8" s="44">
        <f>'[1]TKB-1'!CG9</f>
        <v>0</v>
      </c>
      <c r="CH8" s="52"/>
      <c r="CI8" s="44">
        <f>'[1]TKB-1'!CI9</f>
        <v>0</v>
      </c>
      <c r="CJ8" s="52"/>
      <c r="CK8" s="44">
        <f>'[1]TKB-1'!CK9</f>
        <v>0</v>
      </c>
      <c r="CL8" s="52"/>
      <c r="CM8" s="44">
        <f>'[1]TKB-1'!CM9</f>
        <v>0</v>
      </c>
      <c r="CN8" s="52"/>
      <c r="CO8" s="44" t="str">
        <f>'[1]TKB-1'!CO9</f>
        <v>ĐTSO(2)(V.Tường)</v>
      </c>
      <c r="CP8" s="52"/>
      <c r="CQ8" s="44">
        <f>'[1]TKB-1'!CQ9</f>
        <v>0</v>
      </c>
      <c r="CR8" s="52"/>
      <c r="CS8" s="44">
        <f>'[1]TKB-1'!CS9</f>
        <v>0</v>
      </c>
      <c r="CT8" s="52"/>
      <c r="CU8" s="44">
        <f>'[1]TKB-1'!CU9</f>
        <v>0</v>
      </c>
      <c r="CV8" s="52"/>
      <c r="CW8" s="44">
        <f>'[1]TKB-1'!CW9</f>
        <v>0</v>
      </c>
      <c r="CX8" s="52"/>
      <c r="CY8" s="44">
        <f>'[1]TKB-1'!CY9</f>
        <v>0</v>
      </c>
      <c r="CZ8" s="52"/>
      <c r="DA8" s="44">
        <f>'[1]TKB-1'!DA9</f>
        <v>0</v>
      </c>
      <c r="DB8" s="52"/>
      <c r="DC8" s="44" t="str">
        <f>'[1]TKB-1'!DC9</f>
        <v>KTEXCEL(2)(V.Thống)</v>
      </c>
      <c r="DD8" s="52"/>
      <c r="DE8" s="44" t="str">
        <f>'[1]TKB-1'!DE9</f>
        <v>TTQTTXD(2)(N.Khang)</v>
      </c>
      <c r="DF8" s="52"/>
      <c r="DG8" s="44">
        <f>'[1]TKB-1'!DG9</f>
        <v>0</v>
      </c>
      <c r="DH8" s="52"/>
      <c r="DI8" s="44" t="str">
        <f>'[1]TKB-1'!DI9</f>
        <v>TTDNQTKD(2)(KKTE)</v>
      </c>
      <c r="DJ8" s="52"/>
      <c r="DK8" s="44" t="str">
        <f>'[1]TKB-1'!DK9</f>
        <v>TTDNQTKD(2)(KKTE)</v>
      </c>
      <c r="DL8" s="52"/>
      <c r="DM8" s="44">
        <f>'[1]TKB-1'!DM9</f>
        <v>0</v>
      </c>
      <c r="DN8" s="52"/>
      <c r="DO8" s="44">
        <f>'[1]TKB-1'!DO9</f>
        <v>0</v>
      </c>
      <c r="DP8" s="52"/>
      <c r="DQ8" s="44">
        <f>'[1]TKB-1'!DQ9</f>
        <v>0</v>
      </c>
      <c r="DR8" s="52"/>
      <c r="DS8" s="44">
        <f>'[1]TKB-1'!DS9</f>
        <v>0</v>
      </c>
      <c r="DT8" s="52"/>
      <c r="DU8" s="44">
        <f>'[1]TKB-1'!DU9</f>
        <v>0</v>
      </c>
      <c r="DV8" s="52"/>
      <c r="DW8" s="44">
        <f>'[1]TKB-1'!DW9</f>
        <v>0</v>
      </c>
      <c r="DX8" s="52"/>
      <c r="DY8" s="44">
        <f>'[1]TKB-1'!DY9</f>
        <v>0</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t="str">
        <f>'[1]TKB-1'!EY9</f>
        <v>COLT(2)(C.Đức)</v>
      </c>
      <c r="EZ8" s="52"/>
      <c r="FA8" s="44">
        <f>'[1]TKB-1'!FA9</f>
        <v>0</v>
      </c>
      <c r="FB8" s="52"/>
      <c r="FC8" s="44" t="str">
        <f>'[1]TKB-1'!FC9</f>
        <v>ĐIAKT(2)(C.Tường)</v>
      </c>
      <c r="FD8" s="52"/>
      <c r="FE8" s="44">
        <f>'[1]TKB-1'!FE9</f>
        <v>0</v>
      </c>
      <c r="FF8" s="52"/>
      <c r="FG8" s="44" t="str">
        <f>'[1]TKB-1'!FG9</f>
        <v>KTCTML(2)(X.Hội)</v>
      </c>
      <c r="FH8" s="52"/>
      <c r="FI8" s="44" t="str">
        <f>'[1]TKB-1'!FI9</f>
        <v>CNXHKH(2)(T.Mến)</v>
      </c>
      <c r="FJ8" s="52"/>
      <c r="FK8" s="44" t="str">
        <f>'[1]TKB-1'!FK9</f>
        <v>NLTKE(2)(Th.Cúc)</v>
      </c>
      <c r="FL8" s="52"/>
      <c r="FM8" s="44" t="str">
        <f>'[1]TKB-1'!FM9</f>
        <v>NMTC-NH(2)(T.Hiếu)</v>
      </c>
      <c r="FN8" s="52"/>
      <c r="FO8" s="44" t="str">
        <f>'[1]TKB-1'!FO9</f>
        <v>KTVĩMo(2)(T.Nhiệm)</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5"/>
      <c r="B9" s="299"/>
      <c r="C9" s="307"/>
      <c r="D9" s="39">
        <v>0</v>
      </c>
      <c r="E9" s="292"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f>'TKB-2'!P9</f>
        <v>0</v>
      </c>
      <c r="Q9" s="46">
        <f>'[1]TKB-1'!Q10</f>
        <v>0</v>
      </c>
      <c r="R9" s="45">
        <f>'TKB-2'!R9</f>
        <v>0</v>
      </c>
      <c r="S9" s="46">
        <f>'[1]TKB-1'!S10</f>
        <v>0</v>
      </c>
      <c r="T9" s="45">
        <f>'TKB-2'!T9</f>
        <v>0</v>
      </c>
      <c r="U9" s="46">
        <f>'[1]TKB-1'!U10</f>
        <v>0</v>
      </c>
      <c r="V9" s="45">
        <f>'TKB-2'!V9</f>
        <v>0</v>
      </c>
      <c r="W9" s="46">
        <f>'[1]TKB-1'!W10</f>
        <v>0</v>
      </c>
      <c r="X9" s="45">
        <f>'TKB-2'!X9</f>
        <v>0</v>
      </c>
      <c r="Y9" s="46">
        <f>'[1]TKB-1'!Y10</f>
        <v>0</v>
      </c>
      <c r="Z9" s="45">
        <f>'TKB-2'!Z9</f>
        <v>0</v>
      </c>
      <c r="AA9" s="46">
        <f>'[1]TKB-1'!AA10</f>
        <v>0</v>
      </c>
      <c r="AB9" s="45">
        <f>'TKB-2'!AB9</f>
        <v>0</v>
      </c>
      <c r="AC9" s="46">
        <f>'[1]TKB-1'!AC10</f>
        <v>0</v>
      </c>
      <c r="AD9" s="45">
        <f>'TKB-2'!AD9</f>
        <v>0</v>
      </c>
      <c r="AE9" s="46">
        <f>'[1]TKB-1'!AE10</f>
        <v>0</v>
      </c>
      <c r="AF9" s="45" t="str">
        <f>'TKB-2'!AF9</f>
        <v>B2-408</v>
      </c>
      <c r="AG9" s="46" t="str">
        <f>'[1]TKB-1'!AG10</f>
        <v>48-50</v>
      </c>
      <c r="AH9" s="45" t="str">
        <f>'TKB-2'!AH9</f>
        <v>B2-505</v>
      </c>
      <c r="AI9" s="46" t="str">
        <f>'[1]TKB-1'!AI10</f>
        <v>49-51</v>
      </c>
      <c r="AJ9" s="45" t="str">
        <f>'TKB-2'!AJ9</f>
        <v>A.SAN1</v>
      </c>
      <c r="AK9" s="46" t="str">
        <f>'[1]TKB-1'!AK10</f>
        <v>18-20</v>
      </c>
      <c r="AL9" s="45" t="str">
        <f>'TKB-2'!AL9</f>
        <v>B2-401</v>
      </c>
      <c r="AM9" s="46" t="str">
        <f>'[1]TKB-1'!AM10</f>
        <v>54-56</v>
      </c>
      <c r="AN9" s="45">
        <f>'TKB-2'!AN9</f>
        <v>0</v>
      </c>
      <c r="AO9" s="46">
        <f>'[1]TKB-1'!AO10</f>
        <v>0</v>
      </c>
      <c r="AP9" s="45" t="str">
        <f>'TKB-2'!AP9</f>
        <v>A4-102P</v>
      </c>
      <c r="AQ9" s="46" t="str">
        <f>'[1]TKB-1'!AQ10</f>
        <v>10-12</v>
      </c>
      <c r="AR9" s="45" t="str">
        <f>'TKB-2'!AR9</f>
        <v>A4-101P</v>
      </c>
      <c r="AS9" s="46" t="str">
        <f>'[1]TKB-1'!AS10</f>
        <v>10-12</v>
      </c>
      <c r="AT9" s="45">
        <f>'TKB-2'!AT9</f>
        <v>0</v>
      </c>
      <c r="AU9" s="46">
        <f>'[1]TKB-1'!AU10</f>
        <v>0</v>
      </c>
      <c r="AV9" s="45">
        <f>'TKB-2'!AV9</f>
        <v>0</v>
      </c>
      <c r="AW9" s="46">
        <f>'[1]TKB-1'!AW10</f>
        <v>0</v>
      </c>
      <c r="AX9" s="45">
        <f>'TKB-2'!AX9</f>
        <v>0</v>
      </c>
      <c r="AY9" s="46">
        <f>'[1]TKB-1'!AY10</f>
        <v>0</v>
      </c>
      <c r="AZ9" s="45">
        <f>'TKB-2'!AZ9</f>
        <v>0</v>
      </c>
      <c r="BA9" s="46">
        <f>'[1]TKB-1'!BA10</f>
        <v>0</v>
      </c>
      <c r="BB9" s="45" t="str">
        <f>'TKB-2'!BB9</f>
        <v>B2-502</v>
      </c>
      <c r="BC9" s="46" t="str">
        <f>'[1]TKB-1'!BC10</f>
        <v>23-25</v>
      </c>
      <c r="BD9" s="45">
        <f>'TKB-2'!BD9</f>
        <v>0</v>
      </c>
      <c r="BE9" s="46">
        <f>'[1]TKB-1'!BE10</f>
        <v>0</v>
      </c>
      <c r="BF9" s="45">
        <f>'TKB-2'!BF9</f>
        <v>0</v>
      </c>
      <c r="BG9" s="46">
        <f>'[1]TKB-1'!BG10</f>
        <v>0</v>
      </c>
      <c r="BH9" s="45">
        <f>'TKB-2'!BH9</f>
        <v>0</v>
      </c>
      <c r="BI9" s="46">
        <f>'[1]TKB-1'!BI10</f>
        <v>0</v>
      </c>
      <c r="BJ9" s="45" t="str">
        <f>'TKB-2'!BJ9</f>
        <v>B2-101</v>
      </c>
      <c r="BK9" s="46" t="str">
        <f>'[1]TKB-1'!BK10</f>
        <v>23-25</v>
      </c>
      <c r="BL9" s="45">
        <f>'TKB-2'!BL9</f>
        <v>0</v>
      </c>
      <c r="BM9" s="46">
        <f>'[1]TKB-1'!BM10</f>
        <v>0</v>
      </c>
      <c r="BN9" s="45">
        <f>'TKB-2'!BN9</f>
        <v>0</v>
      </c>
      <c r="BO9" s="46">
        <f>'[1]TKB-1'!BO10</f>
        <v>0</v>
      </c>
      <c r="BP9" s="45">
        <f>'TKB-2'!BP9</f>
        <v>0</v>
      </c>
      <c r="BQ9" s="46">
        <f>'[1]TKB-1'!BQ10</f>
        <v>0</v>
      </c>
      <c r="BR9" s="45">
        <f>'TKB-2'!BR9</f>
        <v>0</v>
      </c>
      <c r="BS9" s="46">
        <f>'[1]TKB-1'!BS10</f>
        <v>0</v>
      </c>
      <c r="BT9" s="45">
        <f>'TKB-2'!BT9</f>
        <v>0</v>
      </c>
      <c r="BU9" s="46">
        <f>'[1]TKB-1'!BU10</f>
        <v>0</v>
      </c>
      <c r="BV9" s="45" t="str">
        <f>'TKB-2'!BV9</f>
        <v>B2-102</v>
      </c>
      <c r="BW9" s="46" t="str">
        <f>'[1]TKB-1'!BW10</f>
        <v>28-hết</v>
      </c>
      <c r="BX9" s="45" t="str">
        <f>'TKB-2'!BX9</f>
        <v>B2-404</v>
      </c>
      <c r="BY9" s="46" t="str">
        <f>'[1]TKB-1'!BY10</f>
        <v>52-54</v>
      </c>
      <c r="BZ9" s="45">
        <f>'TKB-2'!BZ9</f>
        <v>0</v>
      </c>
      <c r="CA9" s="46">
        <f>'[1]TKB-1'!CA10</f>
        <v>0</v>
      </c>
      <c r="CB9" s="45" t="str">
        <f>'TKB-2'!CB9</f>
        <v>B2-208C</v>
      </c>
      <c r="CC9" s="46" t="str">
        <f>'[1]TKB-1'!CC10</f>
        <v>43-hết</v>
      </c>
      <c r="CD9" s="45">
        <f>'TKB-2'!CD9</f>
        <v>0</v>
      </c>
      <c r="CE9" s="46">
        <f>'[1]TKB-1'!CE10</f>
        <v>0</v>
      </c>
      <c r="CF9" s="45">
        <f>'TKB-2'!CF9</f>
        <v>0</v>
      </c>
      <c r="CG9" s="46">
        <f>'[1]TKB-1'!CG10</f>
        <v>0</v>
      </c>
      <c r="CH9" s="45">
        <f>'TKB-2'!CH9</f>
        <v>0</v>
      </c>
      <c r="CI9" s="46">
        <f>'[1]TKB-1'!CI10</f>
        <v>0</v>
      </c>
      <c r="CJ9" s="45">
        <f>'TKB-2'!CJ9</f>
        <v>0</v>
      </c>
      <c r="CK9" s="46">
        <f>'[1]TKB-1'!CK10</f>
        <v>0</v>
      </c>
      <c r="CL9" s="45">
        <f>'TKB-2'!CL9</f>
        <v>0</v>
      </c>
      <c r="CM9" s="46">
        <f>'[1]TKB-1'!CM10</f>
        <v>0</v>
      </c>
      <c r="CN9" s="45" t="str">
        <f>'TKB-2'!CN9</f>
        <v>B2-108</v>
      </c>
      <c r="CO9" s="46" t="str">
        <f>'[1]TKB-1'!CO10</f>
        <v>25-27</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t="str">
        <f>'TKB-2'!DB9</f>
        <v>B2-205C</v>
      </c>
      <c r="DC9" s="46" t="str">
        <f>'[1]TKB-1'!DC10</f>
        <v>62-64</v>
      </c>
      <c r="DD9" s="45" t="str">
        <f>'TKB-2'!DD9</f>
        <v>B2-202</v>
      </c>
      <c r="DE9" s="46" t="str">
        <f>'[1]TKB-1'!DE10</f>
        <v>40-42</v>
      </c>
      <c r="DF9" s="45" t="str">
        <f>'TKB-2'!DF9</f>
        <v>B2-203</v>
      </c>
      <c r="DG9" s="46" t="str">
        <f>'[1]TKB-1'!DG10</f>
        <v>28-hết</v>
      </c>
      <c r="DH9" s="45">
        <f>'TKB-2'!DH9</f>
        <v>0</v>
      </c>
      <c r="DI9" s="46">
        <f>'[1]TKB-1'!DI10</f>
        <v>0</v>
      </c>
      <c r="DJ9" s="45">
        <f>'TKB-2'!DJ9</f>
        <v>0</v>
      </c>
      <c r="DK9" s="46">
        <f>'[1]TKB-1'!DK10</f>
        <v>0</v>
      </c>
      <c r="DL9" s="45">
        <f>'TKB-2'!DL9</f>
        <v>0</v>
      </c>
      <c r="DM9" s="46">
        <f>'[1]TKB-1'!DM10</f>
        <v>0</v>
      </c>
      <c r="DN9" s="45">
        <f>'TKB-2'!DN9</f>
        <v>0</v>
      </c>
      <c r="DO9" s="46">
        <f>'[1]TKB-1'!DO10</f>
        <v>0</v>
      </c>
      <c r="DP9" s="45">
        <f>'TKB-2'!DP9</f>
        <v>0</v>
      </c>
      <c r="DQ9" s="46">
        <f>'[1]TKB-1'!DQ10</f>
        <v>0</v>
      </c>
      <c r="DR9" s="45">
        <f>'TKB-2'!DR9</f>
        <v>0</v>
      </c>
      <c r="DS9" s="46">
        <f>'[1]TKB-1'!DS10</f>
        <v>0</v>
      </c>
      <c r="DT9" s="45">
        <f>'TKB-2'!DT9</f>
        <v>0</v>
      </c>
      <c r="DU9" s="46">
        <f>'[1]TKB-1'!DU10</f>
        <v>0</v>
      </c>
      <c r="DV9" s="45">
        <f>'TKB-2'!DV9</f>
        <v>0</v>
      </c>
      <c r="DW9" s="46">
        <f>'[1]TKB-1'!DW10</f>
        <v>0</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t="str">
        <f>'TKB-2'!EP9</f>
        <v>B2-405</v>
      </c>
      <c r="EQ9" s="46" t="str">
        <f>'[1]TKB-1'!EQ10</f>
        <v>25-27</v>
      </c>
      <c r="ER9" s="45" t="str">
        <f>'TKB-2'!ER9</f>
        <v>B2-507</v>
      </c>
      <c r="ES9" s="46" t="str">
        <f>'[1]TKB-1'!ES10</f>
        <v>38-40</v>
      </c>
      <c r="ET9" s="45">
        <f>'TKB-2'!ET9</f>
        <v>0</v>
      </c>
      <c r="EU9" s="46">
        <f>'[1]TKB-1'!EU10</f>
        <v>0</v>
      </c>
      <c r="EV9" s="45" t="str">
        <f>'TKB-2'!EV9</f>
        <v>B2-305</v>
      </c>
      <c r="EW9" s="46" t="str">
        <f>'[1]TKB-1'!EW10</f>
        <v>26-28</v>
      </c>
      <c r="EX9" s="45" t="str">
        <f>'TKB-2'!EX9</f>
        <v>B2-407</v>
      </c>
      <c r="EY9" s="46" t="str">
        <f>'[1]TKB-1'!EY10</f>
        <v>28-hết</v>
      </c>
      <c r="EZ9" s="45">
        <f>'TKB-2'!EZ9</f>
        <v>0</v>
      </c>
      <c r="FA9" s="46">
        <f>'[1]TKB-1'!FA10</f>
        <v>0</v>
      </c>
      <c r="FB9" s="45" t="str">
        <f>'TKB-2'!FB9</f>
        <v>B2-306</v>
      </c>
      <c r="FC9" s="46" t="str">
        <f>'[1]TKB-1'!FC10</f>
        <v>33-35</v>
      </c>
      <c r="FD9" s="45">
        <f>'TKB-2'!FD9</f>
        <v>0</v>
      </c>
      <c r="FE9" s="46">
        <f>'[1]TKB-1'!FE10</f>
        <v>0</v>
      </c>
      <c r="FF9" s="45" t="str">
        <f>'TKB-2'!FF9</f>
        <v>B2-307</v>
      </c>
      <c r="FG9" s="46" t="str">
        <f>'[1]TKB-1'!FG10</f>
        <v>35-37</v>
      </c>
      <c r="FH9" s="45" t="str">
        <f>'TKB-2'!FH9</f>
        <v>B2-303</v>
      </c>
      <c r="FI9" s="46" t="str">
        <f>'[1]TKB-1'!FI10</f>
        <v>20-22</v>
      </c>
      <c r="FJ9" s="45" t="str">
        <f>'TKB-2'!FJ9</f>
        <v>B2-304</v>
      </c>
      <c r="FK9" s="46" t="str">
        <f>'[1]TKB-1'!FK10</f>
        <v>23-25</v>
      </c>
      <c r="FL9" s="45" t="str">
        <f>'TKB-2'!FL9</f>
        <v>B2-406</v>
      </c>
      <c r="FM9" s="46" t="str">
        <f>'[1]TKB-1'!FM10</f>
        <v>38-40</v>
      </c>
      <c r="FN9" s="45" t="str">
        <f>'TKB-2'!FN9</f>
        <v>B2-308</v>
      </c>
      <c r="FO9" s="46" t="str">
        <f>'[1]TKB-1'!FO10</f>
        <v>29-hết</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5"/>
      <c r="B10" s="299"/>
      <c r="C10" s="307"/>
      <c r="D10" s="47">
        <v>0</v>
      </c>
      <c r="E10" s="293"/>
      <c r="F10" s="48"/>
      <c r="G10" s="49">
        <f>'[1]TKB-1'!G11</f>
        <v>0</v>
      </c>
      <c r="H10" s="48"/>
      <c r="I10" s="49">
        <f>'[1]TKB-1'!I11</f>
        <v>0</v>
      </c>
      <c r="J10" s="48"/>
      <c r="K10" s="49">
        <f>'[1]TKB-1'!K11</f>
        <v>0</v>
      </c>
      <c r="L10" s="48"/>
      <c r="M10" s="49">
        <f>'[1]TKB-1'!M11</f>
        <v>0</v>
      </c>
      <c r="N10" s="48"/>
      <c r="O10" s="49">
        <f>'[1]TKB-1'!O11</f>
        <v>0</v>
      </c>
      <c r="P10" s="48"/>
      <c r="Q10" s="49">
        <f>'[1]TKB-1'!Q11</f>
        <v>0</v>
      </c>
      <c r="R10" s="48"/>
      <c r="S10" s="49">
        <f>'[1]TKB-1'!S11</f>
        <v>0</v>
      </c>
      <c r="T10" s="48"/>
      <c r="U10" s="49">
        <f>'[1]TKB-1'!U11</f>
        <v>0</v>
      </c>
      <c r="V10" s="48"/>
      <c r="W10" s="49">
        <f>'[1]TKB-1'!W11</f>
        <v>0</v>
      </c>
      <c r="X10" s="48"/>
      <c r="Y10" s="49">
        <f>'[1]TKB-1'!Y11</f>
        <v>0</v>
      </c>
      <c r="Z10" s="48"/>
      <c r="AA10" s="49">
        <f>'[1]TKB-1'!AA11</f>
        <v>0</v>
      </c>
      <c r="AB10" s="48"/>
      <c r="AC10" s="49">
        <f>'[1]TKB-1'!AC11</f>
        <v>0</v>
      </c>
      <c r="AD10" s="48"/>
      <c r="AE10" s="49">
        <f>'[1]TKB-1'!AE11</f>
        <v>0</v>
      </c>
      <c r="AF10" s="48"/>
      <c r="AG10" s="49" t="str">
        <f>'[1]TKB-1'!AG11</f>
        <v>KCBTCT(3)(Th.Chung)</v>
      </c>
      <c r="AH10" s="48"/>
      <c r="AI10" s="49" t="str">
        <f>'[1]TKB-1'!AI11</f>
        <v>KCBTCT(3)(K.Oanh)</v>
      </c>
      <c r="AJ10" s="48"/>
      <c r="AK10" s="49" t="str">
        <f>'[1]TKB-1'!AK11</f>
        <v>TTTRĐ 1(3)(T.Tám)</v>
      </c>
      <c r="AL10" s="48"/>
      <c r="AM10" s="49" t="str">
        <f>'[1]TKB-1'!AM11</f>
        <v>KCBTCT(3)(B.Toàn)</v>
      </c>
      <c r="AN10" s="48"/>
      <c r="AO10" s="49">
        <f>'[1]TKB-1'!AO11</f>
        <v>0</v>
      </c>
      <c r="AP10" s="48"/>
      <c r="AQ10" s="49" t="str">
        <f>'[1]TKB-1'!AQ11</f>
        <v>PLXD(3)(Th.Dương)</v>
      </c>
      <c r="AR10" s="48"/>
      <c r="AS10" s="49" t="str">
        <f>'[1]TKB-1'!AS11</f>
        <v>TTHCM(3)(S.Tùng)</v>
      </c>
      <c r="AT10" s="48"/>
      <c r="AU10" s="49">
        <f>'[1]TKB-1'!AU11</f>
        <v>0</v>
      </c>
      <c r="AV10" s="48"/>
      <c r="AW10" s="49">
        <f>'[1]TKB-1'!AW11</f>
        <v>0</v>
      </c>
      <c r="AX10" s="48"/>
      <c r="AY10" s="49">
        <f>'[1]TKB-1'!AY11</f>
        <v>0</v>
      </c>
      <c r="AZ10" s="48"/>
      <c r="BA10" s="49">
        <f>'[1]TKB-1'!BA11</f>
        <v>0</v>
      </c>
      <c r="BB10" s="48"/>
      <c r="BC10" s="49" t="str">
        <f>'[1]TKB-1'!BC11</f>
        <v>ĐAK.Ktr3(3)(D23KNT1DAKTR3)</v>
      </c>
      <c r="BD10" s="48"/>
      <c r="BE10" s="49">
        <f>'[1]TKB-1'!BE11</f>
        <v>0</v>
      </c>
      <c r="BF10" s="48"/>
      <c r="BG10" s="49">
        <f>'[1]TKB-1'!BG11</f>
        <v>0</v>
      </c>
      <c r="BH10" s="48"/>
      <c r="BI10" s="49">
        <f>'[1]TKB-1'!BI11</f>
        <v>0</v>
      </c>
      <c r="BJ10" s="48"/>
      <c r="BK10" s="49" t="str">
        <f>'[1]TKB-1'!BK11</f>
        <v>TKCBTCT2(3)(Th.Chương)</v>
      </c>
      <c r="BL10" s="48"/>
      <c r="BM10" s="49">
        <f>'[1]TKB-1'!BM11</f>
        <v>0</v>
      </c>
      <c r="BN10" s="48"/>
      <c r="BO10" s="49">
        <f>'[1]TKB-1'!BO11</f>
        <v>0</v>
      </c>
      <c r="BP10" s="48"/>
      <c r="BQ10" s="49">
        <f>'[1]TKB-1'!BQ11</f>
        <v>0</v>
      </c>
      <c r="BR10" s="48"/>
      <c r="BS10" s="49">
        <f>'[1]TKB-1'!BS11</f>
        <v>0</v>
      </c>
      <c r="BT10" s="48"/>
      <c r="BU10" s="49">
        <f>'[1]TKB-1'!BU11</f>
        <v>0</v>
      </c>
      <c r="BV10" s="48"/>
      <c r="BW10" s="49" t="str">
        <f>'[1]TKB-1'!BW11</f>
        <v>ĐAHTCC(3)(Đ.Thường)</v>
      </c>
      <c r="BX10" s="48"/>
      <c r="BY10" s="49" t="str">
        <f>'[1]TKB-1'!BY11</f>
        <v>KCBTCT(3)(T.Dũng)</v>
      </c>
      <c r="BZ10" s="48"/>
      <c r="CA10" s="49">
        <f>'[1]TKB-1'!CA11</f>
        <v>0</v>
      </c>
      <c r="CB10" s="48"/>
      <c r="CC10" s="49" t="str">
        <f>'[1]TKB-1'!CC11</f>
        <v>TMĐT(3)(Đ.Tâm)</v>
      </c>
      <c r="CD10" s="48"/>
      <c r="CE10" s="49">
        <f>'[1]TKB-1'!CE11</f>
        <v>0</v>
      </c>
      <c r="CF10" s="48"/>
      <c r="CG10" s="49">
        <f>'[1]TKB-1'!CG11</f>
        <v>0</v>
      </c>
      <c r="CH10" s="48"/>
      <c r="CI10" s="49">
        <f>'[1]TKB-1'!CI11</f>
        <v>0</v>
      </c>
      <c r="CJ10" s="48"/>
      <c r="CK10" s="49">
        <f>'[1]TKB-1'!CK11</f>
        <v>0</v>
      </c>
      <c r="CL10" s="48"/>
      <c r="CM10" s="49">
        <f>'[1]TKB-1'!CM11</f>
        <v>0</v>
      </c>
      <c r="CN10" s="48"/>
      <c r="CO10" s="49" t="str">
        <f>'[1]TKB-1'!CO11</f>
        <v>TTHCM(3)(Thu.Trang)</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t="str">
        <f>'[1]TKB-1'!DC11</f>
        <v>KTEXCEL(3)(V.Thống)</v>
      </c>
      <c r="DD10" s="48"/>
      <c r="DE10" s="49" t="str">
        <f>'[1]TKB-1'!DE11</f>
        <v>ĐB&amp;KSKL(3)(V.Khánh)</v>
      </c>
      <c r="DF10" s="48"/>
      <c r="DG10" s="49" t="str">
        <f>'[1]TKB-1'!DG11</f>
        <v>AVCN(3)(M.Linh)</v>
      </c>
      <c r="DH10" s="48"/>
      <c r="DI10" s="49">
        <f>'[1]TKB-1'!DI11</f>
        <v>0</v>
      </c>
      <c r="DJ10" s="48"/>
      <c r="DK10" s="49">
        <f>'[1]TKB-1'!DK11</f>
        <v>0</v>
      </c>
      <c r="DL10" s="48"/>
      <c r="DM10" s="49">
        <f>'[1]TKB-1'!DM11</f>
        <v>0</v>
      </c>
      <c r="DN10" s="48"/>
      <c r="DO10" s="49">
        <f>'[1]TKB-1'!DO11</f>
        <v>0</v>
      </c>
      <c r="DP10" s="48"/>
      <c r="DQ10" s="49">
        <f>'[1]TKB-1'!DQ11</f>
        <v>0</v>
      </c>
      <c r="DR10" s="48"/>
      <c r="DS10" s="49">
        <f>'[1]TKB-1'!DS11</f>
        <v>0</v>
      </c>
      <c r="DT10" s="48"/>
      <c r="DU10" s="49">
        <f>'[1]TKB-1'!DU11</f>
        <v>0</v>
      </c>
      <c r="DV10" s="48"/>
      <c r="DW10" s="49">
        <f>'[1]TKB-1'!DW11</f>
        <v>0</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t="str">
        <f>'[1]TKB-1'!EQ11</f>
        <v>MMTINH(3)(L.Tín)</v>
      </c>
      <c r="ER10" s="48"/>
      <c r="ES10" s="49" t="str">
        <f>'[1]TKB-1'!ES11</f>
        <v>SBVL1(3)(Q.Thuận)</v>
      </c>
      <c r="ET10" s="48"/>
      <c r="EU10" s="49">
        <f>'[1]TKB-1'!EU11</f>
        <v>0</v>
      </c>
      <c r="EV10" s="48"/>
      <c r="EW10" s="49" t="str">
        <f>'[1]TKB-1'!EW11</f>
        <v>COLT(3)(C.Đức)</v>
      </c>
      <c r="EX10" s="48"/>
      <c r="EY10" s="49" t="str">
        <f>'[1]TKB-1'!EY11</f>
        <v>GTICH2(3)(Th.Hồng)</v>
      </c>
      <c r="EZ10" s="48"/>
      <c r="FA10" s="49">
        <f>'[1]TKB-1'!FA11</f>
        <v>0</v>
      </c>
      <c r="FB10" s="48"/>
      <c r="FC10" s="49" t="str">
        <f>'[1]TKB-1'!FC11</f>
        <v>CHCTR(3)(T.Công)</v>
      </c>
      <c r="FD10" s="48"/>
      <c r="FE10" s="49">
        <f>'[1]TKB-1'!FE11</f>
        <v>0</v>
      </c>
      <c r="FF10" s="48"/>
      <c r="FG10" s="49" t="str">
        <f>'[1]TKB-1'!FG11</f>
        <v>NLKTOAN(3)(K.Trọng)</v>
      </c>
      <c r="FH10" s="48"/>
      <c r="FI10" s="49" t="str">
        <f>'[1]TKB-1'!FI11</f>
        <v>NLTKE(3)(Th.Cúc)</v>
      </c>
      <c r="FJ10" s="48"/>
      <c r="FK10" s="49" t="str">
        <f>'[1]TKB-1'!FK11</f>
        <v>CNXHKH(3)(T.Mến)</v>
      </c>
      <c r="FL10" s="48"/>
      <c r="FM10" s="49" t="str">
        <f>'[1]TKB-1'!FM11</f>
        <v>TANHB1.2(3)(T.Lê)</v>
      </c>
      <c r="FN10" s="48"/>
      <c r="FO10" s="49" t="str">
        <f>'[1]TKB-1'!FO11</f>
        <v>KTCTML(3)(X.Hội)</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5"/>
      <c r="B11" s="299"/>
      <c r="C11" s="307"/>
      <c r="D11" s="50">
        <v>0</v>
      </c>
      <c r="E11" s="294"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5"/>
      <c r="B12" s="300"/>
      <c r="C12" s="308"/>
      <c r="D12" s="47" t="s">
        <v>18</v>
      </c>
      <c r="E12" s="293"/>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9" t="str">
        <f>'[1]TKB-1'!A14</f>
        <v>TUẦN</v>
      </c>
      <c r="B13" s="298" t="s">
        <v>4</v>
      </c>
      <c r="C13" s="301">
        <f>C3+1</f>
        <v>45762</v>
      </c>
      <c r="D13" s="39">
        <v>0</v>
      </c>
      <c r="E13" s="292"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f>'TKB-2'!V13</f>
        <v>0</v>
      </c>
      <c r="W13" s="41">
        <f>'[1]TKB-1'!W14</f>
        <v>0</v>
      </c>
      <c r="X13" s="40" t="str">
        <f>'TKB-2'!X13</f>
        <v>A.XUONG1</v>
      </c>
      <c r="Y13" s="41" t="str">
        <f>'[1]TKB-1'!Y14</f>
        <v>9-12</v>
      </c>
      <c r="Z13" s="40" t="str">
        <f>'TKB-2'!Z13</f>
        <v>A.XUONG2</v>
      </c>
      <c r="AA13" s="41" t="str">
        <f>'[1]TKB-1'!AA14</f>
        <v>9-12</v>
      </c>
      <c r="AB13" s="40" t="str">
        <f>'TKB-2'!AB13</f>
        <v>A.XUONG3</v>
      </c>
      <c r="AC13" s="41" t="str">
        <f>'[1]TKB-1'!AC14</f>
        <v>9-12</v>
      </c>
      <c r="AD13" s="40" t="str">
        <f>'TKB-2'!AD13</f>
        <v>A.XUONG4</v>
      </c>
      <c r="AE13" s="41" t="str">
        <f>'[1]TKB-1'!AE14</f>
        <v>9-12</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f>'TKB-2'!AR13</f>
        <v>0</v>
      </c>
      <c r="AS13" s="41">
        <f>'[1]TKB-1'!AS14</f>
        <v>0</v>
      </c>
      <c r="AT13" s="40" t="str">
        <f>'TKB-2'!AT13</f>
        <v>B2-202</v>
      </c>
      <c r="AU13" s="41" t="str">
        <f>'[1]TKB-1'!AU14</f>
        <v>24-26</v>
      </c>
      <c r="AV13" s="40" t="str">
        <f>'TKB-2'!AV13</f>
        <v>B2-203</v>
      </c>
      <c r="AW13" s="41" t="str">
        <f>'[1]TKB-1'!AW14</f>
        <v>26-28</v>
      </c>
      <c r="AX13" s="40">
        <f>'TKB-2'!AX13</f>
        <v>0</v>
      </c>
      <c r="AY13" s="41">
        <f>'[1]TKB-1'!AY14</f>
        <v>0</v>
      </c>
      <c r="AZ13" s="40">
        <f>'TKB-2'!AZ13</f>
        <v>0</v>
      </c>
      <c r="BA13" s="41">
        <f>'[1]TKB-1'!BA14</f>
        <v>0</v>
      </c>
      <c r="BB13" s="40">
        <f>'TKB-2'!BB13</f>
        <v>0</v>
      </c>
      <c r="BC13" s="41">
        <f>'[1]TKB-1'!BC14</f>
        <v>0</v>
      </c>
      <c r="BD13" s="40">
        <f>'TKB-2'!BD13</f>
        <v>0</v>
      </c>
      <c r="BE13" s="41">
        <f>'[1]TKB-1'!BE14</f>
        <v>0</v>
      </c>
      <c r="BF13" s="40">
        <f>'TKB-2'!BF13</f>
        <v>0</v>
      </c>
      <c r="BG13" s="41">
        <f>'[1]TKB-1'!BG14</f>
        <v>0</v>
      </c>
      <c r="BH13" s="40">
        <f>'TKB-2'!BH13</f>
        <v>0</v>
      </c>
      <c r="BI13" s="41">
        <f>'[1]TKB-1'!BI14</f>
        <v>0</v>
      </c>
      <c r="BJ13" s="40">
        <f>'TKB-2'!BJ13</f>
        <v>0</v>
      </c>
      <c r="BK13" s="41">
        <f>'[1]TKB-1'!BK14</f>
        <v>0</v>
      </c>
      <c r="BL13" s="40" t="str">
        <f>'TKB-2'!BL13</f>
        <v>B2-204</v>
      </c>
      <c r="BM13" s="41" t="str">
        <f>'[1]TKB-1'!BM14</f>
        <v>32-34</v>
      </c>
      <c r="BN13" s="40">
        <f>'TKB-2'!BN13</f>
        <v>0</v>
      </c>
      <c r="BO13" s="41">
        <f>'[1]TKB-1'!BO14</f>
        <v>0</v>
      </c>
      <c r="BP13" s="40">
        <f>'TKB-2'!BP13</f>
        <v>0</v>
      </c>
      <c r="BQ13" s="41">
        <f>'[1]TKB-1'!BQ14</f>
        <v>0</v>
      </c>
      <c r="BR13" s="40">
        <f>'TKB-2'!BR13</f>
        <v>0</v>
      </c>
      <c r="BS13" s="41">
        <f>'[1]TKB-1'!BS14</f>
        <v>0</v>
      </c>
      <c r="BT13" s="40">
        <f>'TKB-2'!BT13</f>
        <v>0</v>
      </c>
      <c r="BU13" s="41">
        <f>'[1]TKB-1'!BU14</f>
        <v>0</v>
      </c>
      <c r="BV13" s="40">
        <f>'TKB-2'!BV13</f>
        <v>0</v>
      </c>
      <c r="BW13" s="41">
        <f>'[1]TKB-1'!BW14</f>
        <v>0</v>
      </c>
      <c r="BX13" s="40">
        <f>'TKB-2'!BX13</f>
        <v>0</v>
      </c>
      <c r="BY13" s="41">
        <f>'[1]TKB-1'!BY14</f>
        <v>0</v>
      </c>
      <c r="BZ13" s="40">
        <f>'TKB-2'!BZ13</f>
        <v>0</v>
      </c>
      <c r="CA13" s="41">
        <f>'[1]TKB-1'!CA14</f>
        <v>0</v>
      </c>
      <c r="CB13" s="40">
        <f>'TKB-2'!CB13</f>
        <v>0</v>
      </c>
      <c r="CC13" s="41">
        <f>'[1]TKB-1'!CC14</f>
        <v>0</v>
      </c>
      <c r="CD13" s="40" t="str">
        <f>'TKB-2'!CD13</f>
        <v>B2-301</v>
      </c>
      <c r="CE13" s="41" t="str">
        <f>'[1]TKB-1'!CE14</f>
        <v>41-43</v>
      </c>
      <c r="CF13" s="40">
        <f>'TKB-2'!CF13</f>
        <v>0</v>
      </c>
      <c r="CG13" s="41">
        <f>'[1]TKB-1'!CG14</f>
        <v>0</v>
      </c>
      <c r="CH13" s="40" t="str">
        <f>'TKB-2'!CH13</f>
        <v>B2-303</v>
      </c>
      <c r="CI13" s="41" t="str">
        <f>'[1]TKB-1'!CI14</f>
        <v>25-27</v>
      </c>
      <c r="CJ13" s="40" t="str">
        <f>'TKB-2'!CJ13</f>
        <v>A.SAN2</v>
      </c>
      <c r="CK13" s="41" t="str">
        <f>'[1]TKB-1'!CK14</f>
        <v>41-44</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f>'TKB-2'!CX13</f>
        <v>0</v>
      </c>
      <c r="CY13" s="41">
        <f>'[1]TKB-1'!CY14</f>
        <v>0</v>
      </c>
      <c r="CZ13" s="40">
        <f>'TKB-2'!CZ13</f>
        <v>0</v>
      </c>
      <c r="DA13" s="41">
        <f>'[1]TKB-1'!DA14</f>
        <v>0</v>
      </c>
      <c r="DB13" s="40">
        <f>'TKB-2'!DB13</f>
        <v>0</v>
      </c>
      <c r="DC13" s="41">
        <f>'[1]TKB-1'!DC14</f>
        <v>0</v>
      </c>
      <c r="DD13" s="40">
        <f>'TKB-2'!DD13</f>
        <v>0</v>
      </c>
      <c r="DE13" s="41">
        <f>'[1]TKB-1'!DE14</f>
        <v>0</v>
      </c>
      <c r="DF13" s="40">
        <f>'TKB-2'!DF13</f>
        <v>0</v>
      </c>
      <c r="DG13" s="41">
        <f>'[1]TKB-1'!DG14</f>
        <v>0</v>
      </c>
      <c r="DH13" s="40">
        <f>'TKB-2'!DH13</f>
        <v>0</v>
      </c>
      <c r="DI13" s="41">
        <f>'[1]TKB-1'!DI14</f>
        <v>0</v>
      </c>
      <c r="DJ13" s="40">
        <f>'TKB-2'!DJ13</f>
        <v>0</v>
      </c>
      <c r="DK13" s="41">
        <f>'[1]TKB-1'!DK14</f>
        <v>0</v>
      </c>
      <c r="DL13" s="40" t="str">
        <f>'TKB-2'!DL13</f>
        <v>B2-402</v>
      </c>
      <c r="DM13" s="41" t="str">
        <f>'[1]TKB-1'!DM14</f>
        <v>38-40</v>
      </c>
      <c r="DN13" s="40" t="str">
        <f>'TKB-2'!DN13</f>
        <v>B2-403</v>
      </c>
      <c r="DO13" s="41" t="str">
        <f>'[1]TKB-1'!DO14</f>
        <v>21-23</v>
      </c>
      <c r="DP13" s="40" t="str">
        <f>'TKB-2'!DP13</f>
        <v>B2-404</v>
      </c>
      <c r="DQ13" s="41" t="str">
        <f>'[1]TKB-1'!DQ14</f>
        <v>33-35</v>
      </c>
      <c r="DR13" s="40" t="str">
        <f>'TKB-2'!DR13</f>
        <v>btin</v>
      </c>
      <c r="DS13" s="41">
        <f>'[1]TKB-1'!DS14</f>
        <v>0</v>
      </c>
      <c r="DT13" s="40">
        <f>'TKB-2'!DT13</f>
        <v>0</v>
      </c>
      <c r="DU13" s="41">
        <f>'[1]TKB-1'!DU14</f>
        <v>0</v>
      </c>
      <c r="DV13" s="40" t="str">
        <f>'TKB-2'!DV13</f>
        <v>B2-305</v>
      </c>
      <c r="DW13" s="41" t="str">
        <f>'[1]TKB-1'!DW14</f>
        <v>30-32</v>
      </c>
      <c r="DX13" s="40" t="str">
        <f>'TKB-2'!DX13</f>
        <v>A.SAN1</v>
      </c>
      <c r="DY13" s="41" t="str">
        <f>'[1]TKB-1'!DY14</f>
        <v>45-48</v>
      </c>
      <c r="DZ13" s="40" t="str">
        <f>'TKB-2'!DZ13</f>
        <v>A.SAN2</v>
      </c>
      <c r="EA13" s="41" t="str">
        <f>'[1]TKB-1'!EA14</f>
        <v>33-36</v>
      </c>
      <c r="EB13" s="40">
        <f>'TKB-2'!EB13</f>
        <v>0</v>
      </c>
      <c r="EC13" s="41">
        <f>'[1]TKB-1'!EC14</f>
        <v>0</v>
      </c>
      <c r="ED13" s="40">
        <f>'TKB-2'!ED13</f>
        <v>0</v>
      </c>
      <c r="EE13" s="41">
        <f>'[1]TKB-1'!EE14</f>
        <v>0</v>
      </c>
      <c r="EF13" s="40" t="str">
        <f>'TKB-2'!EF13</f>
        <v>B2-302</v>
      </c>
      <c r="EG13" s="41" t="str">
        <f>'[1]TKB-1'!EG14</f>
        <v>37-39</v>
      </c>
      <c r="EH13" s="40" t="str">
        <f>'TKB-2'!EH13</f>
        <v>B2-405</v>
      </c>
      <c r="EI13" s="41" t="str">
        <f>'[1]TKB-1'!EI14</f>
        <v>25-27</v>
      </c>
      <c r="EJ13" s="40">
        <f>'TKB-2'!EJ13</f>
        <v>0</v>
      </c>
      <c r="EK13" s="41">
        <f>'[1]TKB-1'!EK14</f>
        <v>0</v>
      </c>
      <c r="EL13" s="40" t="str">
        <f>'TKB-2'!EL13</f>
        <v>B2-407</v>
      </c>
      <c r="EM13" s="41" t="str">
        <f>'[1]TKB-1'!EM14</f>
        <v>47-49</v>
      </c>
      <c r="EN13" s="40" t="str">
        <f>'TKB-2'!EN13</f>
        <v>B2-401</v>
      </c>
      <c r="EO13" s="41" t="str">
        <f>'[1]TKB-1'!EO14</f>
        <v>41-43</v>
      </c>
      <c r="EP13" s="40">
        <f>'TKB-2'!EP13</f>
        <v>0</v>
      </c>
      <c r="EQ13" s="41">
        <f>'[1]TKB-1'!EQ14</f>
        <v>0</v>
      </c>
      <c r="ER13" s="40">
        <f>'TKB-2'!ER13</f>
        <v>0</v>
      </c>
      <c r="ES13" s="41">
        <f>'[1]TKB-1'!ES14</f>
        <v>0</v>
      </c>
      <c r="ET13" s="40">
        <f>'TKB-2'!ET13</f>
        <v>0</v>
      </c>
      <c r="EU13" s="41">
        <f>'[1]TKB-1'!EU14</f>
        <v>0</v>
      </c>
      <c r="EV13" s="40">
        <f>'TKB-2'!EV13</f>
        <v>0</v>
      </c>
      <c r="EW13" s="41">
        <f>'[1]TKB-1'!EW14</f>
        <v>0</v>
      </c>
      <c r="EX13" s="40">
        <f>'TKB-2'!EX13</f>
        <v>0</v>
      </c>
      <c r="EY13" s="41">
        <f>'[1]TKB-1'!EY14</f>
        <v>0</v>
      </c>
      <c r="EZ13" s="40" t="str">
        <f>'TKB-2'!EZ13</f>
        <v>A.SAN1</v>
      </c>
      <c r="FA13" s="41" t="str">
        <f>'[1]TKB-1'!FA14</f>
        <v>29-hết</v>
      </c>
      <c r="FB13" s="40">
        <f>'TKB-2'!FB13</f>
        <v>0</v>
      </c>
      <c r="FC13" s="41">
        <f>'[1]TKB-1'!FC14</f>
        <v>0</v>
      </c>
      <c r="FD13" s="40">
        <f>'TKB-2'!FD13</f>
        <v>0</v>
      </c>
      <c r="FE13" s="41">
        <f>'[1]TKB-1'!FE14</f>
        <v>0</v>
      </c>
      <c r="FF13" s="40">
        <f>'TKB-2'!FF13</f>
        <v>0</v>
      </c>
      <c r="FG13" s="41">
        <f>'[1]TKB-1'!FG14</f>
        <v>0</v>
      </c>
      <c r="FH13" s="40">
        <f>'TKB-2'!FH13</f>
        <v>0</v>
      </c>
      <c r="FI13" s="41">
        <f>'[1]TKB-1'!FI14</f>
        <v>0</v>
      </c>
      <c r="FJ13" s="40">
        <f>'TKB-2'!FJ13</f>
        <v>0</v>
      </c>
      <c r="FK13" s="41">
        <f>'[1]TKB-1'!FK14</f>
        <v>0</v>
      </c>
      <c r="FL13" s="40">
        <f>'TKB-2'!FL13</f>
        <v>0</v>
      </c>
      <c r="FM13" s="41">
        <f>'[1]TKB-1'!FM14</f>
        <v>0</v>
      </c>
      <c r="FN13" s="40">
        <f>'TKB-2'!FN13</f>
        <v>0</v>
      </c>
      <c r="FO13" s="41">
        <f>'[1]TKB-1'!FO14</f>
        <v>0</v>
      </c>
      <c r="FP13" s="40">
        <f>'TKB-2'!FP13</f>
        <v>0</v>
      </c>
      <c r="FQ13" s="41">
        <f>'[1]TKB-1'!FQ14</f>
        <v>0</v>
      </c>
      <c r="FR13" s="40">
        <f>'TKB-2'!FR13</f>
        <v>0</v>
      </c>
      <c r="FS13" s="41">
        <f>'[1]TKB-1'!FS14</f>
        <v>0</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9"/>
      <c r="B14" s="299"/>
      <c r="C14" s="302"/>
      <c r="D14" s="42" t="s">
        <v>15</v>
      </c>
      <c r="E14" s="293"/>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f>'[1]TKB-1'!W15</f>
        <v>0</v>
      </c>
      <c r="X14" s="43"/>
      <c r="Y14" s="44" t="str">
        <f>'[1]TKB-1'!Y15</f>
        <v>THNN-XD(4)(Tr.Thái)</v>
      </c>
      <c r="Z14" s="43"/>
      <c r="AA14" s="44" t="str">
        <f>'[1]TKB-1'!AA15</f>
        <v>THNN-XD(4)(B.Sáu)</v>
      </c>
      <c r="AB14" s="43"/>
      <c r="AC14" s="44" t="str">
        <f>'[1]TKB-1'!AC15</f>
        <v>THNN-XD(4)(Q.Hòa)</v>
      </c>
      <c r="AD14" s="43"/>
      <c r="AE14" s="44" t="str">
        <f>'[1]TKB-1'!AE15</f>
        <v>THNN-XD(4)(V.Hùng)</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f>'[1]TKB-1'!AS15</f>
        <v>0</v>
      </c>
      <c r="AT14" s="43"/>
      <c r="AU14" s="44" t="str">
        <f>'[1]TKB-1'!AU15</f>
        <v>NLTKNT(3)(A.Nương)</v>
      </c>
      <c r="AV14" s="43"/>
      <c r="AW14" s="44" t="str">
        <f>'[1]TKB-1'!AW15</f>
        <v>PLXD&amp;KTr(3)(V.Khánh)</v>
      </c>
      <c r="AX14" s="43"/>
      <c r="AY14" s="44">
        <f>'[1]TKB-1'!AY15</f>
        <v>0</v>
      </c>
      <c r="AZ14" s="43"/>
      <c r="BA14" s="44">
        <f>'[1]TKB-1'!BA15</f>
        <v>0</v>
      </c>
      <c r="BB14" s="43"/>
      <c r="BC14" s="44">
        <f>'[1]TKB-1'!BC15</f>
        <v>0</v>
      </c>
      <c r="BD14" s="43"/>
      <c r="BE14" s="44">
        <f>'[1]TKB-1'!BE15</f>
        <v>0</v>
      </c>
      <c r="BF14" s="43"/>
      <c r="BG14" s="44">
        <f>'[1]TKB-1'!BG15</f>
        <v>0</v>
      </c>
      <c r="BH14" s="43"/>
      <c r="BI14" s="44">
        <f>'[1]TKB-1'!BI15</f>
        <v>0</v>
      </c>
      <c r="BJ14" s="43"/>
      <c r="BK14" s="44">
        <f>'[1]TKB-1'!BK15</f>
        <v>0</v>
      </c>
      <c r="BL14" s="43"/>
      <c r="BM14" s="44" t="str">
        <f>'[1]TKB-1'!BM15</f>
        <v>NM(3)(P.Trúc)</v>
      </c>
      <c r="BN14" s="43"/>
      <c r="BO14" s="44">
        <f>'[1]TKB-1'!BO15</f>
        <v>0</v>
      </c>
      <c r="BP14" s="43"/>
      <c r="BQ14" s="44">
        <f>'[1]TKB-1'!BQ15</f>
        <v>0</v>
      </c>
      <c r="BR14" s="43"/>
      <c r="BS14" s="44">
        <f>'[1]TKB-1'!BS15</f>
        <v>0</v>
      </c>
      <c r="BT14" s="43"/>
      <c r="BU14" s="44">
        <f>'[1]TKB-1'!BU15</f>
        <v>0</v>
      </c>
      <c r="BV14" s="43"/>
      <c r="BW14" s="44">
        <f>'[1]TKB-1'!BW15</f>
        <v>0</v>
      </c>
      <c r="BX14" s="43"/>
      <c r="BY14" s="44">
        <f>'[1]TKB-1'!BY15</f>
        <v>0</v>
      </c>
      <c r="BZ14" s="43"/>
      <c r="CA14" s="44">
        <f>'[1]TKB-1'!CA15</f>
        <v>0</v>
      </c>
      <c r="CB14" s="43"/>
      <c r="CC14" s="44">
        <f>'[1]TKB-1'!CC15</f>
        <v>0</v>
      </c>
      <c r="CD14" s="43"/>
      <c r="CE14" s="44" t="str">
        <f>'[1]TKB-1'!CE15</f>
        <v>QTMANG(3)(L.Tín)</v>
      </c>
      <c r="CF14" s="43"/>
      <c r="CG14" s="44">
        <f>'[1]TKB-1'!CG15</f>
        <v>0</v>
      </c>
      <c r="CH14" s="43"/>
      <c r="CI14" s="44" t="str">
        <f>'[1]TKB-1'!CI15</f>
        <v>XSTK(3)(V.Hiệp)</v>
      </c>
      <c r="CJ14" s="43"/>
      <c r="CK14" s="44" t="str">
        <f>'[1]TKB-1'!CK15</f>
        <v>GDTC4(4)(P.Lâm)</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f>'[1]TKB-1'!CY15</f>
        <v>0</v>
      </c>
      <c r="CZ14" s="43"/>
      <c r="DA14" s="44">
        <f>'[1]TKB-1'!DA15</f>
        <v>0</v>
      </c>
      <c r="DB14" s="43"/>
      <c r="DC14" s="44">
        <f>'[1]TKB-1'!DC15</f>
        <v>0</v>
      </c>
      <c r="DD14" s="43"/>
      <c r="DE14" s="44">
        <f>'[1]TKB-1'!DE15</f>
        <v>0</v>
      </c>
      <c r="DF14" s="43"/>
      <c r="DG14" s="44">
        <f>'[1]TKB-1'!DG15</f>
        <v>0</v>
      </c>
      <c r="DH14" s="43"/>
      <c r="DI14" s="44">
        <f>'[1]TKB-1'!DI15</f>
        <v>0</v>
      </c>
      <c r="DJ14" s="43"/>
      <c r="DK14" s="44">
        <f>'[1]TKB-1'!DK15</f>
        <v>0</v>
      </c>
      <c r="DL14" s="43"/>
      <c r="DM14" s="44" t="str">
        <f>'[1]TKB-1'!DM15</f>
        <v>KTQTRI(3)(M.Ly)</v>
      </c>
      <c r="DN14" s="43"/>
      <c r="DO14" s="44" t="str">
        <f>'[1]TKB-1'!DO15</f>
        <v>ĐA.KCBTCT(3)(Tr.Quang)</v>
      </c>
      <c r="DP14" s="43"/>
      <c r="DQ14" s="44" t="str">
        <f>'[1]TKB-1'!DQ15</f>
        <v>KTEXD(3)(T.Thiểm)</v>
      </c>
      <c r="DR14" s="43"/>
      <c r="DS14" s="44" t="str">
        <f>'[1]TKB-1'!DS15</f>
        <v>ÔN THI</v>
      </c>
      <c r="DT14" s="43"/>
      <c r="DU14" s="44">
        <f>'[1]TKB-1'!DU15</f>
        <v>0</v>
      </c>
      <c r="DV14" s="43"/>
      <c r="DW14" s="44" t="str">
        <f>'[1]TKB-1'!DW15</f>
        <v>TQDL(3)(T.Nhiệm)</v>
      </c>
      <c r="DX14" s="43"/>
      <c r="DY14" s="44" t="str">
        <f>'[1]TKB-1'!DY15</f>
        <v>GDTC4(4)(V.Học)</v>
      </c>
      <c r="DZ14" s="43"/>
      <c r="EA14" s="44" t="str">
        <f>'[1]TKB-1'!EA15</f>
        <v>GDTC4(4)(V.Minh)</v>
      </c>
      <c r="EB14" s="43"/>
      <c r="EC14" s="44">
        <f>'[1]TKB-1'!EC15</f>
        <v>0</v>
      </c>
      <c r="ED14" s="43"/>
      <c r="EE14" s="44">
        <f>'[1]TKB-1'!EE15</f>
        <v>0</v>
      </c>
      <c r="EF14" s="43"/>
      <c r="EG14" s="44" t="str">
        <f>'[1]TKB-1'!EG15</f>
        <v>TANHB1.2(3)(T.Lê)</v>
      </c>
      <c r="EH14" s="43"/>
      <c r="EI14" s="44" t="str">
        <f>'[1]TKB-1'!EI15</f>
        <v>KTCTML(3)(X.Hội)</v>
      </c>
      <c r="EJ14" s="43"/>
      <c r="EK14" s="44">
        <f>'[1]TKB-1'!EK15</f>
        <v>0</v>
      </c>
      <c r="EL14" s="43"/>
      <c r="EM14" s="44" t="str">
        <f>'[1]TKB-1'!EM15</f>
        <v>BCKG(3)(N.Hòa)</v>
      </c>
      <c r="EN14" s="43"/>
      <c r="EO14" s="44" t="str">
        <f>'[1]TKB-1'!EO15</f>
        <v>TANHB1.2(3)(M.Linh)</v>
      </c>
      <c r="EP14" s="43"/>
      <c r="EQ14" s="44">
        <f>'[1]TKB-1'!EQ15</f>
        <v>0</v>
      </c>
      <c r="ER14" s="43"/>
      <c r="ES14" s="44">
        <f>'[1]TKB-1'!ES15</f>
        <v>0</v>
      </c>
      <c r="ET14" s="43"/>
      <c r="EU14" s="44">
        <f>'[1]TKB-1'!EU15</f>
        <v>0</v>
      </c>
      <c r="EV14" s="43"/>
      <c r="EW14" s="44">
        <f>'[1]TKB-1'!EW15</f>
        <v>0</v>
      </c>
      <c r="EX14" s="43"/>
      <c r="EY14" s="44">
        <f>'[1]TKB-1'!EY15</f>
        <v>0</v>
      </c>
      <c r="EZ14" s="43"/>
      <c r="FA14" s="44" t="str">
        <f>'[1]TKB-1'!FA15</f>
        <v>GDTC2(4)(V.Đông)</v>
      </c>
      <c r="FB14" s="43"/>
      <c r="FC14" s="44">
        <f>'[1]TKB-1'!FC15</f>
        <v>0</v>
      </c>
      <c r="FD14" s="43"/>
      <c r="FE14" s="44">
        <f>'[1]TKB-1'!FE15</f>
        <v>0</v>
      </c>
      <c r="FF14" s="43"/>
      <c r="FG14" s="44">
        <f>'[1]TKB-1'!FG15</f>
        <v>0</v>
      </c>
      <c r="FH14" s="43"/>
      <c r="FI14" s="44">
        <f>'[1]TKB-1'!FI15</f>
        <v>0</v>
      </c>
      <c r="FJ14" s="43"/>
      <c r="FK14" s="44">
        <f>'[1]TKB-1'!FK15</f>
        <v>0</v>
      </c>
      <c r="FL14" s="43"/>
      <c r="FM14" s="44">
        <f>'[1]TKB-1'!FM15</f>
        <v>0</v>
      </c>
      <c r="FN14" s="43"/>
      <c r="FO14" s="44">
        <f>'[1]TKB-1'!FO15</f>
        <v>0</v>
      </c>
      <c r="FP14" s="43"/>
      <c r="FQ14" s="44">
        <f>'[1]TKB-1'!FQ15</f>
        <v>0</v>
      </c>
      <c r="FR14" s="43"/>
      <c r="FS14" s="44">
        <f>'[1]TKB-1'!FS15</f>
        <v>0</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9"/>
      <c r="B15" s="299"/>
      <c r="C15" s="302"/>
      <c r="D15" s="42">
        <v>0</v>
      </c>
      <c r="E15" s="294"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f>'TKB-2'!V15</f>
        <v>0</v>
      </c>
      <c r="W15" s="46">
        <f>'[1]TKB-1'!W16</f>
        <v>0</v>
      </c>
      <c r="X15" s="45">
        <f>'TKB-2'!X15</f>
        <v>0</v>
      </c>
      <c r="Y15" s="46">
        <f>'[1]TKB-1'!Y16</f>
        <v>0</v>
      </c>
      <c r="Z15" s="45">
        <f>'TKB-2'!Z15</f>
        <v>0</v>
      </c>
      <c r="AA15" s="46">
        <f>'[1]TKB-1'!AA16</f>
        <v>0</v>
      </c>
      <c r="AB15" s="45">
        <f>'TKB-2'!AB15</f>
        <v>0</v>
      </c>
      <c r="AC15" s="46">
        <f>'[1]TKB-1'!AC16</f>
        <v>0</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f>'TKB-2'!AR15</f>
        <v>0</v>
      </c>
      <c r="AS15" s="46">
        <f>'[1]TKB-1'!AS16</f>
        <v>0</v>
      </c>
      <c r="AT15" s="45">
        <f>'TKB-2'!AT15</f>
        <v>0</v>
      </c>
      <c r="AU15" s="46">
        <f>'[1]TKB-1'!AU16</f>
        <v>0</v>
      </c>
      <c r="AV15" s="45">
        <f>'TKB-2'!AV15</f>
        <v>0</v>
      </c>
      <c r="AW15" s="46">
        <f>'[1]TKB-1'!AW16</f>
        <v>0</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f>'TKB-2'!BH15</f>
        <v>0</v>
      </c>
      <c r="BI15" s="46">
        <f>'[1]TKB-1'!BI16</f>
        <v>0</v>
      </c>
      <c r="BJ15" s="45">
        <f>'TKB-2'!BJ15</f>
        <v>0</v>
      </c>
      <c r="BK15" s="46">
        <f>'[1]TKB-1'!BK16</f>
        <v>0</v>
      </c>
      <c r="BL15" s="45" t="str">
        <f>'TKB-2'!BL15</f>
        <v>B2-204</v>
      </c>
      <c r="BM15" s="46" t="str">
        <f>'[1]TKB-1'!BM16</f>
        <v>24-25</v>
      </c>
      <c r="BN15" s="45">
        <f>'TKB-2'!BN15</f>
        <v>0</v>
      </c>
      <c r="BO15" s="46">
        <f>'[1]TKB-1'!BO16</f>
        <v>0</v>
      </c>
      <c r="BP15" s="45">
        <f>'TKB-2'!BP15</f>
        <v>0</v>
      </c>
      <c r="BQ15" s="46">
        <f>'[1]TKB-1'!BQ16</f>
        <v>0</v>
      </c>
      <c r="BR15" s="45">
        <f>'TKB-2'!BR15</f>
        <v>0</v>
      </c>
      <c r="BS15" s="46">
        <f>'[1]TKB-1'!BS16</f>
        <v>0</v>
      </c>
      <c r="BT15" s="45">
        <f>'TKB-2'!BT15</f>
        <v>0</v>
      </c>
      <c r="BU15" s="46">
        <f>'[1]TKB-1'!BU16</f>
        <v>0</v>
      </c>
      <c r="BV15" s="45">
        <f>'TKB-2'!BV15</f>
        <v>0</v>
      </c>
      <c r="BW15" s="46">
        <f>'[1]TKB-1'!BW16</f>
        <v>0</v>
      </c>
      <c r="BX15" s="45">
        <f>'TKB-2'!BX15</f>
        <v>0</v>
      </c>
      <c r="BY15" s="46">
        <f>'[1]TKB-1'!BY16</f>
        <v>0</v>
      </c>
      <c r="BZ15" s="45">
        <f>'TKB-2'!BZ15</f>
        <v>0</v>
      </c>
      <c r="CA15" s="46">
        <f>'[1]TKB-1'!CA16</f>
        <v>0</v>
      </c>
      <c r="CB15" s="45">
        <f>'TKB-2'!CB15</f>
        <v>0</v>
      </c>
      <c r="CC15" s="46">
        <f>'[1]TKB-1'!CC16</f>
        <v>0</v>
      </c>
      <c r="CD15" s="45" t="str">
        <f>'TKB-2'!CD15</f>
        <v>B2-301</v>
      </c>
      <c r="CE15" s="46" t="str">
        <f>'[1]TKB-1'!CE16</f>
        <v>32-33</v>
      </c>
      <c r="CF15" s="45">
        <f>'TKB-2'!CF15</f>
        <v>0</v>
      </c>
      <c r="CG15" s="46">
        <f>'[1]TKB-1'!CG16</f>
        <v>0</v>
      </c>
      <c r="CH15" s="45" t="str">
        <f>'TKB-2'!CH15</f>
        <v>B2-303</v>
      </c>
      <c r="CI15" s="46" t="str">
        <f>'[1]TKB-1'!CI16</f>
        <v>19-20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f>'TKB-2'!CX15</f>
        <v>0</v>
      </c>
      <c r="CY15" s="46">
        <f>'[1]TKB-1'!CY16</f>
        <v>0</v>
      </c>
      <c r="CZ15" s="45">
        <f>'TKB-2'!CZ15</f>
        <v>0</v>
      </c>
      <c r="DA15" s="46">
        <f>'[1]TKB-1'!DA16</f>
        <v>0</v>
      </c>
      <c r="DB15" s="45">
        <f>'TKB-2'!DB15</f>
        <v>0</v>
      </c>
      <c r="DC15" s="46">
        <f>'[1]TKB-1'!DC16</f>
        <v>0</v>
      </c>
      <c r="DD15" s="45">
        <f>'TKB-2'!DD15</f>
        <v>0</v>
      </c>
      <c r="DE15" s="46">
        <f>'[1]TKB-1'!DE16</f>
        <v>0</v>
      </c>
      <c r="DF15" s="45">
        <f>'TKB-2'!DF15</f>
        <v>0</v>
      </c>
      <c r="DG15" s="46">
        <f>'[1]TKB-1'!DG16</f>
        <v>0</v>
      </c>
      <c r="DH15" s="45">
        <f>'TKB-2'!DH15</f>
        <v>0</v>
      </c>
      <c r="DI15" s="46">
        <f>'[1]TKB-1'!DI16</f>
        <v>0</v>
      </c>
      <c r="DJ15" s="45">
        <f>'TKB-2'!DJ15</f>
        <v>0</v>
      </c>
      <c r="DK15" s="46">
        <f>'[1]TKB-1'!DK16</f>
        <v>0</v>
      </c>
      <c r="DL15" s="45" t="str">
        <f>'TKB-2'!DL15</f>
        <v>B2-402</v>
      </c>
      <c r="DM15" s="46" t="str">
        <f>'[1]TKB-1'!DM16</f>
        <v>30-hết</v>
      </c>
      <c r="DN15" s="45" t="str">
        <f>'TKB-2'!DN15</f>
        <v>B2-403</v>
      </c>
      <c r="DO15" s="46" t="str">
        <f>'[1]TKB-1'!DO16</f>
        <v>24-25</v>
      </c>
      <c r="DP15" s="45" t="str">
        <f>'TKB-2'!DP15</f>
        <v>B2-404</v>
      </c>
      <c r="DQ15" s="46" t="str">
        <f>'[1]TKB-1'!DQ16</f>
        <v>36-37</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f>'TKB-2'!EB15</f>
        <v>0</v>
      </c>
      <c r="EC15" s="46">
        <f>'[1]TKB-1'!EC16</f>
        <v>0</v>
      </c>
      <c r="ED15" s="45" t="str">
        <f>'TKB-2'!ED15</f>
        <v>B2-308</v>
      </c>
      <c r="EE15" s="46" t="str">
        <f>'[1]TKB-1'!EE16</f>
        <v>26-27</v>
      </c>
      <c r="EF15" s="45">
        <f>'TKB-2'!EF15</f>
        <v>0</v>
      </c>
      <c r="EG15" s="46">
        <f>'[1]TKB-1'!EG16</f>
        <v>0</v>
      </c>
      <c r="EH15" s="45" t="str">
        <f>'TKB-2'!EH15</f>
        <v>B2-405</v>
      </c>
      <c r="EI15" s="46" t="str">
        <f>'[1]TKB-1'!EI16</f>
        <v>22-23</v>
      </c>
      <c r="EJ15" s="45">
        <f>'TKB-2'!EJ15</f>
        <v>0</v>
      </c>
      <c r="EK15" s="46">
        <f>'[1]TKB-1'!EK16</f>
        <v>0</v>
      </c>
      <c r="EL15" s="45" t="str">
        <f>'TKB-2'!EL15</f>
        <v>B2-407</v>
      </c>
      <c r="EM15" s="46" t="str">
        <f>'[1]TKB-1'!EM16</f>
        <v>33-34</v>
      </c>
      <c r="EN15" s="45">
        <f>'TKB-2'!EN15</f>
        <v>0</v>
      </c>
      <c r="EO15" s="46">
        <f>'[1]TKB-1'!EO16</f>
        <v>0</v>
      </c>
      <c r="EP15" s="45">
        <f>'TKB-2'!EP15</f>
        <v>0</v>
      </c>
      <c r="EQ15" s="46">
        <f>'[1]TKB-1'!EQ16</f>
        <v>0</v>
      </c>
      <c r="ER15" s="45">
        <f>'TKB-2'!ER15</f>
        <v>0</v>
      </c>
      <c r="ES15" s="46">
        <f>'[1]TKB-1'!ES16</f>
        <v>0</v>
      </c>
      <c r="ET15" s="45">
        <f>'TKB-2'!ET15</f>
        <v>0</v>
      </c>
      <c r="EU15" s="46">
        <f>'[1]TKB-1'!EU16</f>
        <v>0</v>
      </c>
      <c r="EV15" s="45">
        <f>'TKB-2'!EV15</f>
        <v>0</v>
      </c>
      <c r="EW15" s="46">
        <f>'[1]TKB-1'!EW16</f>
        <v>0</v>
      </c>
      <c r="EX15" s="45">
        <f>'TKB-2'!EX15</f>
        <v>0</v>
      </c>
      <c r="EY15" s="46">
        <f>'[1]TKB-1'!EY16</f>
        <v>0</v>
      </c>
      <c r="EZ15" s="45">
        <f>'TKB-2'!EZ15</f>
        <v>0</v>
      </c>
      <c r="FA15" s="46">
        <f>'[1]TKB-1'!FA16</f>
        <v>0</v>
      </c>
      <c r="FB15" s="45">
        <f>'TKB-2'!FB15</f>
        <v>0</v>
      </c>
      <c r="FC15" s="46">
        <f>'[1]TKB-1'!FC16</f>
        <v>0</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f>'TKB-2'!FR15</f>
        <v>0</v>
      </c>
      <c r="FS15" s="46">
        <f>'[1]TKB-1'!FS16</f>
        <v>0</v>
      </c>
      <c r="FT15" s="45">
        <f>'TKB-2'!FT15</f>
        <v>0</v>
      </c>
      <c r="FU15" s="46">
        <f>'[1]TKB-1'!FU16</f>
        <v>0</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9"/>
      <c r="B16" s="299"/>
      <c r="C16" s="302"/>
      <c r="D16" s="47">
        <v>0</v>
      </c>
      <c r="E16" s="293"/>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f>'[1]TKB-1'!W17</f>
        <v>0</v>
      </c>
      <c r="X16" s="48"/>
      <c r="Y16" s="49">
        <f>'[1]TKB-1'!Y17</f>
        <v>0</v>
      </c>
      <c r="Z16" s="48"/>
      <c r="AA16" s="49">
        <f>'[1]TKB-1'!AA17</f>
        <v>0</v>
      </c>
      <c r="AB16" s="48"/>
      <c r="AC16" s="49">
        <f>'[1]TKB-1'!AC17</f>
        <v>0</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f>'[1]TKB-1'!AS17</f>
        <v>0</v>
      </c>
      <c r="AT16" s="48"/>
      <c r="AU16" s="49">
        <f>'[1]TKB-1'!AU17</f>
        <v>0</v>
      </c>
      <c r="AV16" s="48"/>
      <c r="AW16" s="49">
        <f>'[1]TKB-1'!AW17</f>
        <v>0</v>
      </c>
      <c r="AX16" s="48"/>
      <c r="AY16" s="49">
        <f>'[1]TKB-1'!AY17</f>
        <v>0</v>
      </c>
      <c r="AZ16" s="48"/>
      <c r="BA16" s="49">
        <f>'[1]TKB-1'!BA17</f>
        <v>0</v>
      </c>
      <c r="BB16" s="48"/>
      <c r="BC16" s="49">
        <f>'[1]TKB-1'!BC17</f>
        <v>0</v>
      </c>
      <c r="BD16" s="48"/>
      <c r="BE16" s="49">
        <f>'[1]TKB-1'!BE17</f>
        <v>0</v>
      </c>
      <c r="BF16" s="48"/>
      <c r="BG16" s="49">
        <f>'[1]TKB-1'!BG17</f>
        <v>0</v>
      </c>
      <c r="BH16" s="48"/>
      <c r="BI16" s="49">
        <f>'[1]TKB-1'!BI17</f>
        <v>0</v>
      </c>
      <c r="BJ16" s="48"/>
      <c r="BK16" s="49">
        <f>'[1]TKB-1'!BK17</f>
        <v>0</v>
      </c>
      <c r="BL16" s="48"/>
      <c r="BM16" s="49" t="str">
        <f>'[1]TKB-1'!BM17</f>
        <v>CHKC2(2)(Tr.Nguyên)</v>
      </c>
      <c r="BN16" s="48"/>
      <c r="BO16" s="49">
        <f>'[1]TKB-1'!BO17</f>
        <v>0</v>
      </c>
      <c r="BP16" s="48"/>
      <c r="BQ16" s="49">
        <f>'[1]TKB-1'!BQ17</f>
        <v>0</v>
      </c>
      <c r="BR16" s="48"/>
      <c r="BS16" s="49">
        <f>'[1]TKB-1'!BS17</f>
        <v>0</v>
      </c>
      <c r="BT16" s="48"/>
      <c r="BU16" s="49">
        <f>'[1]TKB-1'!BU17</f>
        <v>0</v>
      </c>
      <c r="BV16" s="48"/>
      <c r="BW16" s="49">
        <f>'[1]TKB-1'!BW17</f>
        <v>0</v>
      </c>
      <c r="BX16" s="48"/>
      <c r="BY16" s="49">
        <f>'[1]TKB-1'!BY17</f>
        <v>0</v>
      </c>
      <c r="BZ16" s="48"/>
      <c r="CA16" s="49">
        <f>'[1]TKB-1'!CA17</f>
        <v>0</v>
      </c>
      <c r="CB16" s="48"/>
      <c r="CC16" s="49">
        <f>'[1]TKB-1'!CC17</f>
        <v>0</v>
      </c>
      <c r="CD16" s="48"/>
      <c r="CE16" s="49" t="str">
        <f>'[1]TKB-1'!CE17</f>
        <v>PT&amp;TKHT(2)(C.Bằng)</v>
      </c>
      <c r="CF16" s="48"/>
      <c r="CG16" s="49">
        <f>'[1]TKB-1'!CG17</f>
        <v>0</v>
      </c>
      <c r="CH16" s="48"/>
      <c r="CI16" s="49" t="str">
        <f>'[1]TKB-1'!CI17</f>
        <v>CHLCUD(2)(Th.Dân)</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f>'[1]TKB-1'!CY17</f>
        <v>0</v>
      </c>
      <c r="CZ16" s="48"/>
      <c r="DA16" s="49">
        <f>'[1]TKB-1'!DA17</f>
        <v>0</v>
      </c>
      <c r="DB16" s="48"/>
      <c r="DC16" s="49">
        <f>'[1]TKB-1'!DC17</f>
        <v>0</v>
      </c>
      <c r="DD16" s="48"/>
      <c r="DE16" s="49">
        <f>'[1]TKB-1'!DE17</f>
        <v>0</v>
      </c>
      <c r="DF16" s="48"/>
      <c r="DG16" s="49">
        <f>'[1]TKB-1'!DG17</f>
        <v>0</v>
      </c>
      <c r="DH16" s="48"/>
      <c r="DI16" s="49">
        <f>'[1]TKB-1'!DI17</f>
        <v>0</v>
      </c>
      <c r="DJ16" s="48"/>
      <c r="DK16" s="49">
        <f>'[1]TKB-1'!DK17</f>
        <v>0</v>
      </c>
      <c r="DL16" s="48"/>
      <c r="DM16" s="49" t="str">
        <f>'[1]TKB-1'!DM17</f>
        <v>PLKTOAN(2)(K.Trọng)</v>
      </c>
      <c r="DN16" s="48"/>
      <c r="DO16" s="49" t="str">
        <f>'[1]TKB-1'!DO17</f>
        <v>ĐA.KCBTCT(2)(Tr.Quang)</v>
      </c>
      <c r="DP16" s="48"/>
      <c r="DQ16" s="49" t="str">
        <f>'[1]TKB-1'!DQ17</f>
        <v>AV2(2)(M.Linh)</v>
      </c>
      <c r="DR16" s="48"/>
      <c r="DS16" s="49">
        <f>'[1]TKB-1'!DS17</f>
        <v>0</v>
      </c>
      <c r="DT16" s="48"/>
      <c r="DU16" s="49">
        <f>'[1]TKB-1'!DU17</f>
        <v>0</v>
      </c>
      <c r="DV16" s="48"/>
      <c r="DW16" s="49">
        <f>'[1]TKB-1'!DW17</f>
        <v>0</v>
      </c>
      <c r="DX16" s="48"/>
      <c r="DY16" s="49">
        <f>'[1]TKB-1'!DY17</f>
        <v>0</v>
      </c>
      <c r="DZ16" s="48"/>
      <c r="EA16" s="49">
        <f>'[1]TKB-1'!EA17</f>
        <v>0</v>
      </c>
      <c r="EB16" s="48"/>
      <c r="EC16" s="49">
        <f>'[1]TKB-1'!EC17</f>
        <v>0</v>
      </c>
      <c r="ED16" s="48"/>
      <c r="EE16" s="49" t="str">
        <f>'[1]TKB-1'!EE17</f>
        <v>CNXHKH(2)(T.Mến)</v>
      </c>
      <c r="EF16" s="48"/>
      <c r="EG16" s="49">
        <f>'[1]TKB-1'!EG17</f>
        <v>0</v>
      </c>
      <c r="EH16" s="48"/>
      <c r="EI16" s="49" t="str">
        <f>'[1]TKB-1'!EI17</f>
        <v>GTICH2(2)(V.Hiệp)</v>
      </c>
      <c r="EJ16" s="48"/>
      <c r="EK16" s="49">
        <f>'[1]TKB-1'!EK17</f>
        <v>0</v>
      </c>
      <c r="EL16" s="48"/>
      <c r="EM16" s="49" t="str">
        <f>'[1]TKB-1'!EM17</f>
        <v>TANHB1.2(2)(T.Lê)</v>
      </c>
      <c r="EN16" s="48"/>
      <c r="EO16" s="49">
        <f>'[1]TKB-1'!EO17</f>
        <v>0</v>
      </c>
      <c r="EP16" s="48"/>
      <c r="EQ16" s="49">
        <f>'[1]TKB-1'!EQ17</f>
        <v>0</v>
      </c>
      <c r="ER16" s="48"/>
      <c r="ES16" s="49">
        <f>'[1]TKB-1'!ES17</f>
        <v>0</v>
      </c>
      <c r="ET16" s="48"/>
      <c r="EU16" s="49">
        <f>'[1]TKB-1'!EU17</f>
        <v>0</v>
      </c>
      <c r="EV16" s="48"/>
      <c r="EW16" s="49">
        <f>'[1]TKB-1'!EW17</f>
        <v>0</v>
      </c>
      <c r="EX16" s="48"/>
      <c r="EY16" s="49">
        <f>'[1]TKB-1'!EY17</f>
        <v>0</v>
      </c>
      <c r="EZ16" s="48"/>
      <c r="FA16" s="49">
        <f>'[1]TKB-1'!FA17</f>
        <v>0</v>
      </c>
      <c r="FB16" s="48"/>
      <c r="FC16" s="49">
        <f>'[1]TKB-1'!FC17</f>
        <v>0</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f>'[1]TKB-1'!FS17</f>
        <v>0</v>
      </c>
      <c r="FT16" s="48"/>
      <c r="FU16" s="49">
        <f>'[1]TKB-1'!FU17</f>
        <v>0</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9"/>
      <c r="B17" s="299"/>
      <c r="C17" s="302"/>
      <c r="D17" s="50">
        <v>0</v>
      </c>
      <c r="E17" s="294"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f>'TKB-2'!P17</f>
        <v>0</v>
      </c>
      <c r="Q17" s="51">
        <f>'[1]TKB-1'!Q18</f>
        <v>0</v>
      </c>
      <c r="R17" s="40">
        <f>'TKB-2'!R17</f>
        <v>0</v>
      </c>
      <c r="S17" s="51">
        <f>'[1]TKB-1'!S18</f>
        <v>0</v>
      </c>
      <c r="T17" s="40">
        <f>'TKB-2'!T17</f>
        <v>0</v>
      </c>
      <c r="U17" s="51">
        <f>'[1]TKB-1'!U18</f>
        <v>0</v>
      </c>
      <c r="V17" s="40">
        <f>'TKB-2'!V17</f>
        <v>0</v>
      </c>
      <c r="W17" s="51">
        <f>'[1]TKB-1'!W18</f>
        <v>0</v>
      </c>
      <c r="X17" s="40" t="str">
        <f>'TKB-2'!X17</f>
        <v>A.XUONG1</v>
      </c>
      <c r="Y17" s="51" t="str">
        <f>'[1]TKB-1'!Y18</f>
        <v>13-16</v>
      </c>
      <c r="Z17" s="40" t="str">
        <f>'TKB-2'!Z17</f>
        <v>A.XUONG2</v>
      </c>
      <c r="AA17" s="51" t="str">
        <f>'[1]TKB-1'!AA18</f>
        <v>13-16</v>
      </c>
      <c r="AB17" s="40" t="str">
        <f>'TKB-2'!AB17</f>
        <v>A.XUONG3</v>
      </c>
      <c r="AC17" s="51" t="str">
        <f>'[1]TKB-1'!AC18</f>
        <v>13-16</v>
      </c>
      <c r="AD17" s="40" t="str">
        <f>'TKB-2'!AD17</f>
        <v>A.XUONG4</v>
      </c>
      <c r="AE17" s="51" t="str">
        <f>'[1]TKB-1'!AE18</f>
        <v>13-16</v>
      </c>
      <c r="AF17" s="40" t="str">
        <f>'TKB-2'!AF17</f>
        <v>B2-408</v>
      </c>
      <c r="AG17" s="51" t="str">
        <f>'[1]TKB-1'!AG18</f>
        <v>26-27</v>
      </c>
      <c r="AH17" s="40" t="str">
        <f>'TKB-2'!AH17</f>
        <v>A.SAN1</v>
      </c>
      <c r="AI17" s="51" t="str">
        <f>'[1]TKB-1'!AI18</f>
        <v>49-52</v>
      </c>
      <c r="AJ17" s="40" t="str">
        <f>'TKB-2'!AJ17</f>
        <v>B2-506</v>
      </c>
      <c r="AK17" s="51" t="str">
        <f>'[1]TKB-1'!AK18</f>
        <v>50-51</v>
      </c>
      <c r="AL17" s="40" t="str">
        <f>'TKB-2'!AL17</f>
        <v>B2-401</v>
      </c>
      <c r="AM17" s="51" t="str">
        <f>'[1]TKB-1'!AM18</f>
        <v>16-17</v>
      </c>
      <c r="AN17" s="40">
        <f>'TKB-2'!AN17</f>
        <v>0</v>
      </c>
      <c r="AO17" s="51">
        <f>'[1]TKB-1'!AO18</f>
        <v>0</v>
      </c>
      <c r="AP17" s="40">
        <f>'TKB-2'!AP17</f>
        <v>0</v>
      </c>
      <c r="AQ17" s="51">
        <f>'[1]TKB-1'!AQ18</f>
        <v>0</v>
      </c>
      <c r="AR17" s="40" t="str">
        <f>'TKB-2'!AR17</f>
        <v>B2-503</v>
      </c>
      <c r="AS17" s="51" t="str">
        <f>'[1]TKB-1'!AS18</f>
        <v>41-42</v>
      </c>
      <c r="AT17" s="40">
        <f>'TKB-2'!AT17</f>
        <v>0</v>
      </c>
      <c r="AU17" s="51">
        <f>'[1]TKB-1'!AU18</f>
        <v>0</v>
      </c>
      <c r="AV17" s="40">
        <f>'TKB-2'!AV17</f>
        <v>0</v>
      </c>
      <c r="AW17" s="51">
        <f>'[1]TKB-1'!AW18</f>
        <v>0</v>
      </c>
      <c r="AX17" s="40">
        <f>'TKB-2'!AX17</f>
        <v>0</v>
      </c>
      <c r="AY17" s="51">
        <f>'[1]TKB-1'!AY18</f>
        <v>0</v>
      </c>
      <c r="AZ17" s="40" t="str">
        <f>'TKB-2'!AZ17</f>
        <v>B2-502</v>
      </c>
      <c r="BA17" s="51" t="str">
        <f>'[1]TKB-1'!BA18</f>
        <v>21-22</v>
      </c>
      <c r="BB17" s="40" t="str">
        <f>'TKB-2'!BB17</f>
        <v>B2-403</v>
      </c>
      <c r="BC17" s="51" t="str">
        <f>'[1]TKB-1'!BC18</f>
        <v>51-52</v>
      </c>
      <c r="BD17" s="40">
        <f>'TKB-2'!BD17</f>
        <v>0</v>
      </c>
      <c r="BE17" s="51">
        <f>'[1]TKB-1'!BE18</f>
        <v>0</v>
      </c>
      <c r="BF17" s="40">
        <f>'TKB-2'!BF17</f>
        <v>0</v>
      </c>
      <c r="BG17" s="51">
        <f>'[1]TKB-1'!BG18</f>
        <v>0</v>
      </c>
      <c r="BH17" s="40">
        <f>'TKB-2'!BH17</f>
        <v>0</v>
      </c>
      <c r="BI17" s="51">
        <f>'[1]TKB-1'!BI18</f>
        <v>0</v>
      </c>
      <c r="BJ17" s="40" t="str">
        <f>'TKB-2'!BJ17</f>
        <v>B2-101</v>
      </c>
      <c r="BK17" s="51" t="str">
        <f>'[1]TKB-1'!BK18</f>
        <v>19-20</v>
      </c>
      <c r="BL17" s="40">
        <f>'TKB-2'!BL17</f>
        <v>0</v>
      </c>
      <c r="BM17" s="51">
        <f>'[1]TKB-1'!BM18</f>
        <v>0</v>
      </c>
      <c r="BN17" s="40">
        <f>'TKB-2'!BN17</f>
        <v>0</v>
      </c>
      <c r="BO17" s="51">
        <f>'[1]TKB-1'!BO18</f>
        <v>0</v>
      </c>
      <c r="BP17" s="40">
        <f>'TKB-2'!BP17</f>
        <v>0</v>
      </c>
      <c r="BQ17" s="51">
        <f>'[1]TKB-1'!BQ18</f>
        <v>0</v>
      </c>
      <c r="BR17" s="40">
        <f>'TKB-2'!BR17</f>
        <v>0</v>
      </c>
      <c r="BS17" s="51">
        <f>'[1]TKB-1'!BS18</f>
        <v>0</v>
      </c>
      <c r="BT17" s="40">
        <f>'TKB-2'!BT17</f>
        <v>0</v>
      </c>
      <c r="BU17" s="51">
        <f>'[1]TKB-1'!BU18</f>
        <v>0</v>
      </c>
      <c r="BV17" s="40" t="str">
        <f>'TKB-2'!BV17</f>
        <v>B2-102</v>
      </c>
      <c r="BW17" s="51" t="str">
        <f>'[1]TKB-1'!BW18</f>
        <v>26-27</v>
      </c>
      <c r="BX17" s="40" t="str">
        <f>'TKB-2'!BX17</f>
        <v>B2-404</v>
      </c>
      <c r="BY17" s="51" t="str">
        <f>'[1]TKB-1'!BY18</f>
        <v>32-33</v>
      </c>
      <c r="BZ17" s="40">
        <f>'TKB-2'!BZ17</f>
        <v>0</v>
      </c>
      <c r="CA17" s="51">
        <f>'[1]TKB-1'!CA18</f>
        <v>0</v>
      </c>
      <c r="CB17" s="40">
        <f>'TKB-2'!CB17</f>
        <v>0</v>
      </c>
      <c r="CC17" s="51">
        <f>'[1]TKB-1'!CC18</f>
        <v>0</v>
      </c>
      <c r="CD17" s="40">
        <f>'TKB-2'!CD17</f>
        <v>0</v>
      </c>
      <c r="CE17" s="51">
        <f>'[1]TKB-1'!CE18</f>
        <v>0</v>
      </c>
      <c r="CF17" s="40">
        <f>'TKB-2'!CF17</f>
        <v>0</v>
      </c>
      <c r="CG17" s="51">
        <f>'[1]TKB-1'!CG18</f>
        <v>0</v>
      </c>
      <c r="CH17" s="40">
        <f>'TKB-2'!CH17</f>
        <v>0</v>
      </c>
      <c r="CI17" s="51">
        <f>'[1]TKB-1'!CI18</f>
        <v>0</v>
      </c>
      <c r="CJ17" s="40">
        <f>'TKB-2'!CJ17</f>
        <v>0</v>
      </c>
      <c r="CK17" s="51">
        <f>'[1]TKB-1'!CK18</f>
        <v>0</v>
      </c>
      <c r="CL17" s="40">
        <f>'TKB-2'!CL17</f>
        <v>0</v>
      </c>
      <c r="CM17" s="51">
        <f>'[1]TKB-1'!CM18</f>
        <v>0</v>
      </c>
      <c r="CN17" s="40" t="str">
        <f>'TKB-2'!CN17</f>
        <v>A.SAN1</v>
      </c>
      <c r="CO17" s="51" t="str">
        <f>'[1]TKB-1'!CO18</f>
        <v>49-52</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f>'TKB-2'!DB17</f>
        <v>0</v>
      </c>
      <c r="DC17" s="51">
        <f>'[1]TKB-1'!DC18</f>
        <v>0</v>
      </c>
      <c r="DD17" s="40" t="str">
        <f>'TKB-2'!DD17</f>
        <v>B2-202</v>
      </c>
      <c r="DE17" s="51" t="str">
        <f>'[1]TKB-1'!DE18</f>
        <v>14-15</v>
      </c>
      <c r="DF17" s="40">
        <f>'TKB-2'!DF17</f>
        <v>0</v>
      </c>
      <c r="DG17" s="51">
        <f>'[1]TKB-1'!DG18</f>
        <v>0</v>
      </c>
      <c r="DH17" s="40">
        <f>'TKB-2'!DH17</f>
        <v>0</v>
      </c>
      <c r="DI17" s="51">
        <f>'[1]TKB-1'!DI18</f>
        <v>0</v>
      </c>
      <c r="DJ17" s="40">
        <f>'TKB-2'!DJ17</f>
        <v>0</v>
      </c>
      <c r="DK17" s="51">
        <f>'[1]TKB-1'!DK18</f>
        <v>0</v>
      </c>
      <c r="DL17" s="40">
        <f>'TKB-2'!DL17</f>
        <v>0</v>
      </c>
      <c r="DM17" s="51">
        <f>'[1]TKB-1'!DM18</f>
        <v>0</v>
      </c>
      <c r="DN17" s="40">
        <f>'TKB-2'!DN17</f>
        <v>0</v>
      </c>
      <c r="DO17" s="51">
        <f>'[1]TKB-1'!DO18</f>
        <v>0</v>
      </c>
      <c r="DP17" s="40">
        <f>'TKB-2'!DP17</f>
        <v>0</v>
      </c>
      <c r="DQ17" s="51">
        <f>'[1]TKB-1'!DQ18</f>
        <v>0</v>
      </c>
      <c r="DR17" s="40">
        <f>'TKB-2'!DR17</f>
        <v>0</v>
      </c>
      <c r="DS17" s="51">
        <f>'[1]TKB-1'!DS18</f>
        <v>0</v>
      </c>
      <c r="DT17" s="40">
        <f>'TKB-2'!DT17</f>
        <v>0</v>
      </c>
      <c r="DU17" s="51">
        <f>'[1]TKB-1'!DU18</f>
        <v>0</v>
      </c>
      <c r="DV17" s="40">
        <f>'TKB-2'!DV17</f>
        <v>0</v>
      </c>
      <c r="DW17" s="51">
        <f>'[1]TKB-1'!DW18</f>
        <v>0</v>
      </c>
      <c r="DX17" s="40">
        <f>'TKB-2'!DX17</f>
        <v>0</v>
      </c>
      <c r="DY17" s="51">
        <f>'[1]TKB-1'!DY18</f>
        <v>0</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t="str">
        <f>'TKB-2'!EP17</f>
        <v>B2-405</v>
      </c>
      <c r="EQ17" s="51" t="str">
        <f>'[1]TKB-1'!EQ18</f>
        <v>44-hết</v>
      </c>
      <c r="ER17" s="40" t="str">
        <f>'TKB-2'!ER17</f>
        <v>B2-507</v>
      </c>
      <c r="ES17" s="51" t="str">
        <f>'[1]TKB-1'!ES18</f>
        <v>33-34</v>
      </c>
      <c r="ET17" s="40">
        <f>'TKB-2'!ET17</f>
        <v>0</v>
      </c>
      <c r="EU17" s="51">
        <f>'[1]TKB-1'!EU18</f>
        <v>0</v>
      </c>
      <c r="EV17" s="40" t="str">
        <f>'TKB-2'!EV17</f>
        <v>B2-305</v>
      </c>
      <c r="EW17" s="51" t="str">
        <f>'[1]TKB-1'!EW18</f>
        <v>26-27</v>
      </c>
      <c r="EX17" s="40" t="str">
        <f>'TKB-2'!EX17</f>
        <v>B2-407</v>
      </c>
      <c r="EY17" s="51" t="str">
        <f>'[1]TKB-1'!EY18</f>
        <v>27-28</v>
      </c>
      <c r="EZ17" s="40">
        <f>'TKB-2'!EZ17</f>
        <v>0</v>
      </c>
      <c r="FA17" s="51">
        <f>'[1]TKB-1'!FA18</f>
        <v>0</v>
      </c>
      <c r="FB17" s="40" t="str">
        <f>'TKB-2'!FB17</f>
        <v>B2-306</v>
      </c>
      <c r="FC17" s="51" t="str">
        <f>'[1]TKB-1'!FC18</f>
        <v>40-41</v>
      </c>
      <c r="FD17" s="40">
        <f>'TKB-2'!FD17</f>
        <v>0</v>
      </c>
      <c r="FE17" s="51">
        <f>'[1]TKB-1'!FE18</f>
        <v>0</v>
      </c>
      <c r="FF17" s="40" t="str">
        <f>'TKB-2'!FF17</f>
        <v>B2-307</v>
      </c>
      <c r="FG17" s="51" t="str">
        <f>'[1]TKB-1'!FG18</f>
        <v>30-hết</v>
      </c>
      <c r="FH17" s="40" t="str">
        <f>'TKB-2'!FH17</f>
        <v>B2-303</v>
      </c>
      <c r="FI17" s="51" t="str">
        <f>'[1]TKB-1'!FI18</f>
        <v>27-28</v>
      </c>
      <c r="FJ17" s="40" t="str">
        <f>'TKB-2'!FJ17</f>
        <v>B2-304</v>
      </c>
      <c r="FK17" s="51" t="str">
        <f>'[1]TKB-1'!FK18</f>
        <v>23-24</v>
      </c>
      <c r="FL17" s="40" t="str">
        <f>'TKB-2'!FL17</f>
        <v>B2-406</v>
      </c>
      <c r="FM17" s="51" t="str">
        <f>'[1]TKB-1'!FM18</f>
        <v>33-34</v>
      </c>
      <c r="FN17" s="40" t="str">
        <f>'TKB-2'!FN17</f>
        <v>B2-308</v>
      </c>
      <c r="FO17" s="51" t="str">
        <f>'[1]TKB-1'!FO18</f>
        <v>27-28</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9"/>
      <c r="B18" s="299"/>
      <c r="C18" s="302"/>
      <c r="D18" s="42" t="s">
        <v>17</v>
      </c>
      <c r="E18" s="293"/>
      <c r="F18" s="52"/>
      <c r="G18" s="44">
        <f>'[1]TKB-1'!G19</f>
        <v>0</v>
      </c>
      <c r="H18" s="52"/>
      <c r="I18" s="44">
        <f>'[1]TKB-1'!I19</f>
        <v>0</v>
      </c>
      <c r="J18" s="52"/>
      <c r="K18" s="44">
        <f>'[1]TKB-1'!K19</f>
        <v>0</v>
      </c>
      <c r="L18" s="52"/>
      <c r="M18" s="44">
        <f>'[1]TKB-1'!M19</f>
        <v>0</v>
      </c>
      <c r="N18" s="52"/>
      <c r="O18" s="44">
        <f>'[1]TKB-1'!O19</f>
        <v>0</v>
      </c>
      <c r="P18" s="52"/>
      <c r="Q18" s="44">
        <f>'[1]TKB-1'!Q19</f>
        <v>0</v>
      </c>
      <c r="R18" s="52"/>
      <c r="S18" s="44">
        <f>'[1]TKB-1'!S19</f>
        <v>0</v>
      </c>
      <c r="T18" s="52"/>
      <c r="U18" s="44">
        <f>'[1]TKB-1'!U19</f>
        <v>0</v>
      </c>
      <c r="V18" s="52"/>
      <c r="W18" s="44">
        <f>'[1]TKB-1'!W19</f>
        <v>0</v>
      </c>
      <c r="X18" s="52"/>
      <c r="Y18" s="44" t="str">
        <f>'[1]TKB-1'!Y19</f>
        <v>THNN-XD(4)(Tr.Thái)</v>
      </c>
      <c r="Z18" s="52"/>
      <c r="AA18" s="44" t="str">
        <f>'[1]TKB-1'!AA19</f>
        <v>THNN-XD(4)(B.Sáu)</v>
      </c>
      <c r="AB18" s="52"/>
      <c r="AC18" s="44" t="str">
        <f>'[1]TKB-1'!AC19</f>
        <v>THNN-XD(4)(Q.Hòa)</v>
      </c>
      <c r="AD18" s="52"/>
      <c r="AE18" s="44" t="str">
        <f>'[1]TKB-1'!AE19</f>
        <v>THNN-XD(4)(V.Hùng)</v>
      </c>
      <c r="AF18" s="52"/>
      <c r="AG18" s="44" t="str">
        <f>'[1]TKB-1'!AG19</f>
        <v>LSDCSVN(2)(Thu.Trang)</v>
      </c>
      <c r="AH18" s="52"/>
      <c r="AI18" s="44" t="str">
        <f>'[1]TKB-1'!AI19</f>
        <v>GDTC4(4)(V.Đông)</v>
      </c>
      <c r="AJ18" s="52"/>
      <c r="AK18" s="44" t="str">
        <f>'[1]TKB-1'!AK19</f>
        <v>KCBTCT(2)(V.Sơn)</v>
      </c>
      <c r="AL18" s="52"/>
      <c r="AM18" s="44" t="str">
        <f>'[1]TKB-1'!AM19</f>
        <v>ĐA.KCBTCT(2)(B.Toàn)</v>
      </c>
      <c r="AN18" s="52"/>
      <c r="AO18" s="44">
        <f>'[1]TKB-1'!AO19</f>
        <v>0</v>
      </c>
      <c r="AP18" s="52"/>
      <c r="AQ18" s="44">
        <f>'[1]TKB-1'!AQ19</f>
        <v>0</v>
      </c>
      <c r="AR18" s="52"/>
      <c r="AS18" s="44" t="str">
        <f>'[1]TKB-1'!AS19</f>
        <v>CĐTNKTR(2)(D21NT1CĐTNKTR)</v>
      </c>
      <c r="AT18" s="52"/>
      <c r="AU18" s="44">
        <f>'[1]TKB-1'!AU19</f>
        <v>0</v>
      </c>
      <c r="AV18" s="52"/>
      <c r="AW18" s="44">
        <f>'[1]TKB-1'!AW19</f>
        <v>0</v>
      </c>
      <c r="AX18" s="52"/>
      <c r="AY18" s="44">
        <f>'[1]TKB-1'!AY19</f>
        <v>0</v>
      </c>
      <c r="AZ18" s="52"/>
      <c r="BA18" s="44" t="str">
        <f>'[1]TKB-1'!BA19</f>
        <v>ĐAK.Ktr3(2)(D23KTR1DAKTR3)</v>
      </c>
      <c r="BB18" s="52"/>
      <c r="BC18" s="44" t="str">
        <f>'[1]TKB-1'!BC19</f>
        <v>ĐAK.CTKT.19(2)(H.Dũng)</v>
      </c>
      <c r="BD18" s="52"/>
      <c r="BE18" s="44">
        <f>'[1]TKB-1'!BE19</f>
        <v>0</v>
      </c>
      <c r="BF18" s="52"/>
      <c r="BG18" s="44">
        <f>'[1]TKB-1'!BG19</f>
        <v>0</v>
      </c>
      <c r="BH18" s="52"/>
      <c r="BI18" s="44">
        <f>'[1]TKB-1'!BI19</f>
        <v>0</v>
      </c>
      <c r="BJ18" s="52"/>
      <c r="BK18" s="44" t="str">
        <f>'[1]TKB-1'!BK19</f>
        <v>TKĐĐT(2)(S.Vinh)</v>
      </c>
      <c r="BL18" s="52"/>
      <c r="BM18" s="44">
        <f>'[1]TKB-1'!BM19</f>
        <v>0</v>
      </c>
      <c r="BN18" s="52"/>
      <c r="BO18" s="44">
        <f>'[1]TKB-1'!BO19</f>
        <v>0</v>
      </c>
      <c r="BP18" s="52"/>
      <c r="BQ18" s="44">
        <f>'[1]TKB-1'!BQ19</f>
        <v>0</v>
      </c>
      <c r="BR18" s="52"/>
      <c r="BS18" s="44">
        <f>'[1]TKB-1'!BS19</f>
        <v>0</v>
      </c>
      <c r="BT18" s="52"/>
      <c r="BU18" s="44">
        <f>'[1]TKB-1'!BU19</f>
        <v>0</v>
      </c>
      <c r="BV18" s="52"/>
      <c r="BW18" s="44" t="str">
        <f>'[1]TKB-1'!BW19</f>
        <v>HTBC&amp;TTLL(2)(V.Tường)</v>
      </c>
      <c r="BX18" s="52"/>
      <c r="BY18" s="44" t="str">
        <f>'[1]TKB-1'!BY19</f>
        <v>TVAN(2)(Th.Dân)</v>
      </c>
      <c r="BZ18" s="52"/>
      <c r="CA18" s="44">
        <f>'[1]TKB-1'!CA19</f>
        <v>0</v>
      </c>
      <c r="CB18" s="52"/>
      <c r="CC18" s="44">
        <f>'[1]TKB-1'!CC19</f>
        <v>0</v>
      </c>
      <c r="CD18" s="52"/>
      <c r="CE18" s="44">
        <f>'[1]TKB-1'!CE19</f>
        <v>0</v>
      </c>
      <c r="CF18" s="52"/>
      <c r="CG18" s="44">
        <f>'[1]TKB-1'!CG19</f>
        <v>0</v>
      </c>
      <c r="CH18" s="52"/>
      <c r="CI18" s="44">
        <f>'[1]TKB-1'!CI19</f>
        <v>0</v>
      </c>
      <c r="CJ18" s="52"/>
      <c r="CK18" s="44">
        <f>'[1]TKB-1'!CK19</f>
        <v>0</v>
      </c>
      <c r="CL18" s="52"/>
      <c r="CM18" s="44">
        <f>'[1]TKB-1'!CM19</f>
        <v>0</v>
      </c>
      <c r="CN18" s="52"/>
      <c r="CO18" s="44" t="str">
        <f>'[1]TKB-1'!CO19</f>
        <v>GDTC4(4)(V.Minh)</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f>'[1]TKB-1'!DC19</f>
        <v>0</v>
      </c>
      <c r="DD18" s="52"/>
      <c r="DE18" s="44" t="str">
        <f>'[1]TKB-1'!DE19</f>
        <v>QLNNTHĐXD(2)(N.Khang)</v>
      </c>
      <c r="DF18" s="52"/>
      <c r="DG18" s="44">
        <f>'[1]TKB-1'!DG19</f>
        <v>0</v>
      </c>
      <c r="DH18" s="52"/>
      <c r="DI18" s="44">
        <f>'[1]TKB-1'!DI19</f>
        <v>0</v>
      </c>
      <c r="DJ18" s="52"/>
      <c r="DK18" s="44">
        <f>'[1]TKB-1'!DK19</f>
        <v>0</v>
      </c>
      <c r="DL18" s="52"/>
      <c r="DM18" s="44">
        <f>'[1]TKB-1'!DM19</f>
        <v>0</v>
      </c>
      <c r="DN18" s="52"/>
      <c r="DO18" s="44">
        <f>'[1]TKB-1'!DO19</f>
        <v>0</v>
      </c>
      <c r="DP18" s="52"/>
      <c r="DQ18" s="44">
        <f>'[1]TKB-1'!DQ19</f>
        <v>0</v>
      </c>
      <c r="DR18" s="52"/>
      <c r="DS18" s="44">
        <f>'[1]TKB-1'!DS19</f>
        <v>0</v>
      </c>
      <c r="DT18" s="52"/>
      <c r="DU18" s="44">
        <f>'[1]TKB-1'!DU19</f>
        <v>0</v>
      </c>
      <c r="DV18" s="52"/>
      <c r="DW18" s="44">
        <f>'[1]TKB-1'!DW19</f>
        <v>0</v>
      </c>
      <c r="DX18" s="52"/>
      <c r="DY18" s="44">
        <f>'[1]TKB-1'!DY19</f>
        <v>0</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t="str">
        <f>'[1]TKB-1'!EQ19</f>
        <v>KTrMT(2)(C.Bằng)</v>
      </c>
      <c r="ER18" s="52"/>
      <c r="ES18" s="44" t="str">
        <f>'[1]TKB-1'!ES19</f>
        <v>TANHB1.2(2)(M.Linh)</v>
      </c>
      <c r="ET18" s="52"/>
      <c r="EU18" s="44">
        <f>'[1]TKB-1'!EU19</f>
        <v>0</v>
      </c>
      <c r="EV18" s="52"/>
      <c r="EW18" s="44" t="str">
        <f>'[1]TKB-1'!EW19</f>
        <v>ATLĐ&amp;VSCN(2)(M.Trí(KH))</v>
      </c>
      <c r="EX18" s="52"/>
      <c r="EY18" s="44" t="str">
        <f>'[1]TKB-1'!EY19</f>
        <v>KTCTML(2)(X.Hội)</v>
      </c>
      <c r="EZ18" s="52"/>
      <c r="FA18" s="44">
        <f>'[1]TKB-1'!FA19</f>
        <v>0</v>
      </c>
      <c r="FB18" s="52"/>
      <c r="FC18" s="44" t="str">
        <f>'[1]TKB-1'!FC19</f>
        <v>THMLN(2)(N.Dũng)</v>
      </c>
      <c r="FD18" s="52"/>
      <c r="FE18" s="44">
        <f>'[1]TKB-1'!FE19</f>
        <v>0</v>
      </c>
      <c r="FF18" s="52"/>
      <c r="FG18" s="44" t="str">
        <f>'[1]TKB-1'!FG19</f>
        <v>NLTKE(2)(Th.Cúc)</v>
      </c>
      <c r="FH18" s="52"/>
      <c r="FI18" s="44" t="str">
        <f>'[1]TKB-1'!FI19</f>
        <v>CNXHKH(2)(T.Mến)</v>
      </c>
      <c r="FJ18" s="52"/>
      <c r="FK18" s="44" t="str">
        <f>'[1]TKB-1'!FK19</f>
        <v>QHTT(2)(Th.Loan)</v>
      </c>
      <c r="FL18" s="52"/>
      <c r="FM18" s="44" t="str">
        <f>'[1]TKB-1'!FM19</f>
        <v>NLKTOAN(2)(B.Hồng)</v>
      </c>
      <c r="FN18" s="52"/>
      <c r="FO18" s="44" t="str">
        <f>'[1]TKB-1'!FO19</f>
        <v>KTVĩMo(2)(T.Nhiệm)</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9"/>
      <c r="B19" s="299"/>
      <c r="C19" s="302"/>
      <c r="D19" s="39">
        <v>0</v>
      </c>
      <c r="E19" s="292"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f>'TKB-2'!P19</f>
        <v>0</v>
      </c>
      <c r="Q19" s="46">
        <f>'[1]TKB-1'!Q20</f>
        <v>0</v>
      </c>
      <c r="R19" s="45">
        <f>'TKB-2'!R19</f>
        <v>0</v>
      </c>
      <c r="S19" s="46">
        <f>'[1]TKB-1'!S20</f>
        <v>0</v>
      </c>
      <c r="T19" s="45">
        <f>'TKB-2'!T19</f>
        <v>0</v>
      </c>
      <c r="U19" s="46">
        <f>'[1]TKB-1'!U20</f>
        <v>0</v>
      </c>
      <c r="V19" s="45">
        <f>'TKB-2'!V19</f>
        <v>0</v>
      </c>
      <c r="W19" s="46">
        <f>'[1]TKB-1'!W20</f>
        <v>0</v>
      </c>
      <c r="X19" s="45">
        <f>'TKB-2'!X19</f>
        <v>0</v>
      </c>
      <c r="Y19" s="46">
        <f>'[1]TKB-1'!Y20</f>
        <v>0</v>
      </c>
      <c r="Z19" s="45">
        <f>'TKB-2'!Z19</f>
        <v>0</v>
      </c>
      <c r="AA19" s="46">
        <f>'[1]TKB-1'!AA20</f>
        <v>0</v>
      </c>
      <c r="AB19" s="45">
        <f>'TKB-2'!AB19</f>
        <v>0</v>
      </c>
      <c r="AC19" s="46">
        <f>'[1]TKB-1'!AC20</f>
        <v>0</v>
      </c>
      <c r="AD19" s="45">
        <f>'TKB-2'!AD19</f>
        <v>0</v>
      </c>
      <c r="AE19" s="46">
        <f>'[1]TKB-1'!AE20</f>
        <v>0</v>
      </c>
      <c r="AF19" s="45" t="str">
        <f>'TKB-2'!AF19</f>
        <v>B2-408</v>
      </c>
      <c r="AG19" s="46" t="str">
        <f>'[1]TKB-1'!AG20</f>
        <v>51-53</v>
      </c>
      <c r="AH19" s="45">
        <f>'TKB-2'!AH19</f>
        <v>0</v>
      </c>
      <c r="AI19" s="46">
        <f>'[1]TKB-1'!AI20</f>
        <v>0</v>
      </c>
      <c r="AJ19" s="45" t="str">
        <f>'TKB-2'!AJ19</f>
        <v>B2-506</v>
      </c>
      <c r="AK19" s="46" t="str">
        <f>'[1]TKB-1'!AK20</f>
        <v>21-23</v>
      </c>
      <c r="AL19" s="45" t="str">
        <f>'TKB-2'!AL19</f>
        <v>B2-401</v>
      </c>
      <c r="AM19" s="46" t="str">
        <f>'[1]TKB-1'!AM20</f>
        <v>18-20</v>
      </c>
      <c r="AN19" s="45">
        <f>'TKB-2'!AN19</f>
        <v>0</v>
      </c>
      <c r="AO19" s="46">
        <f>'[1]TKB-1'!AO20</f>
        <v>0</v>
      </c>
      <c r="AP19" s="45" t="str">
        <f>'TKB-2'!AP19</f>
        <v>B2-501</v>
      </c>
      <c r="AQ19" s="46" t="str">
        <f>'[1]TKB-1'!AQ20</f>
        <v>10-12</v>
      </c>
      <c r="AR19" s="45" t="str">
        <f>'TKB-2'!AR19</f>
        <v>B2-503</v>
      </c>
      <c r="AS19" s="46" t="str">
        <f>'[1]TKB-1'!AS20</f>
        <v>43-45</v>
      </c>
      <c r="AT19" s="45">
        <f>'TKB-2'!AT19</f>
        <v>0</v>
      </c>
      <c r="AU19" s="46">
        <f>'[1]TKB-1'!AU20</f>
        <v>0</v>
      </c>
      <c r="AV19" s="45">
        <f>'TKB-2'!AV19</f>
        <v>0</v>
      </c>
      <c r="AW19" s="46">
        <f>'[1]TKB-1'!AW20</f>
        <v>0</v>
      </c>
      <c r="AX19" s="45">
        <f>'TKB-2'!AX19</f>
        <v>0</v>
      </c>
      <c r="AY19" s="46">
        <f>'[1]TKB-1'!AY20</f>
        <v>0</v>
      </c>
      <c r="AZ19" s="45" t="str">
        <f>'TKB-2'!AZ19</f>
        <v>B2-502</v>
      </c>
      <c r="BA19" s="46" t="str">
        <f>'[1]TKB-1'!BA20</f>
        <v>23-25</v>
      </c>
      <c r="BB19" s="45" t="str">
        <f>'TKB-2'!BB19</f>
        <v>B2-403</v>
      </c>
      <c r="BC19" s="46" t="str">
        <f>'[1]TKB-1'!BC20</f>
        <v>53-55</v>
      </c>
      <c r="BD19" s="45">
        <f>'TKB-2'!BD19</f>
        <v>0</v>
      </c>
      <c r="BE19" s="46">
        <f>'[1]TKB-1'!BE20</f>
        <v>0</v>
      </c>
      <c r="BF19" s="45">
        <f>'TKB-2'!BF19</f>
        <v>0</v>
      </c>
      <c r="BG19" s="46">
        <f>'[1]TKB-1'!BG20</f>
        <v>0</v>
      </c>
      <c r="BH19" s="45">
        <f>'TKB-2'!BH19</f>
        <v>0</v>
      </c>
      <c r="BI19" s="46">
        <f>'[1]TKB-1'!BI20</f>
        <v>0</v>
      </c>
      <c r="BJ19" s="45" t="str">
        <f>'TKB-2'!BJ19</f>
        <v>B2-101</v>
      </c>
      <c r="BK19" s="46" t="str">
        <f>'[1]TKB-1'!BK20</f>
        <v>18-20</v>
      </c>
      <c r="BL19" s="45">
        <f>'TKB-2'!BL19</f>
        <v>0</v>
      </c>
      <c r="BM19" s="46">
        <f>'[1]TKB-1'!BM20</f>
        <v>0</v>
      </c>
      <c r="BN19" s="45">
        <f>'TKB-2'!BN19</f>
        <v>0</v>
      </c>
      <c r="BO19" s="46">
        <f>'[1]TKB-1'!BO20</f>
        <v>0</v>
      </c>
      <c r="BP19" s="45">
        <f>'TKB-2'!BP19</f>
        <v>0</v>
      </c>
      <c r="BQ19" s="46">
        <f>'[1]TKB-1'!BQ20</f>
        <v>0</v>
      </c>
      <c r="BR19" s="45">
        <f>'TKB-2'!BR19</f>
        <v>0</v>
      </c>
      <c r="BS19" s="46">
        <f>'[1]TKB-1'!BS20</f>
        <v>0</v>
      </c>
      <c r="BT19" s="45">
        <f>'TKB-2'!BT19</f>
        <v>0</v>
      </c>
      <c r="BU19" s="46">
        <f>'[1]TKB-1'!BU20</f>
        <v>0</v>
      </c>
      <c r="BV19" s="45" t="str">
        <f>'TKB-2'!BV19</f>
        <v>B2-102</v>
      </c>
      <c r="BW19" s="46" t="str">
        <f>'[1]TKB-1'!BW20</f>
        <v>28-hết</v>
      </c>
      <c r="BX19" s="45" t="str">
        <f>'TKB-2'!BX19</f>
        <v>B2-404</v>
      </c>
      <c r="BY19" s="46" t="str">
        <f>'[1]TKB-1'!BY20</f>
        <v>32-34</v>
      </c>
      <c r="BZ19" s="45">
        <f>'TKB-2'!BZ19</f>
        <v>0</v>
      </c>
      <c r="CA19" s="46">
        <f>'[1]TKB-1'!CA20</f>
        <v>0</v>
      </c>
      <c r="CB19" s="45" t="str">
        <f>'TKB-2'!CB19</f>
        <v>B2-103</v>
      </c>
      <c r="CC19" s="46" t="str">
        <f>'[1]TKB-1'!CC20</f>
        <v>32-34</v>
      </c>
      <c r="CD19" s="45">
        <f>'TKB-2'!CD19</f>
        <v>0</v>
      </c>
      <c r="CE19" s="46">
        <f>'[1]TKB-1'!CE20</f>
        <v>0</v>
      </c>
      <c r="CF19" s="45">
        <f>'TKB-2'!CF19</f>
        <v>0</v>
      </c>
      <c r="CG19" s="46">
        <f>'[1]TKB-1'!CG20</f>
        <v>0</v>
      </c>
      <c r="CH19" s="45">
        <f>'TKB-2'!CH19</f>
        <v>0</v>
      </c>
      <c r="CI19" s="46">
        <f>'[1]TKB-1'!CI20</f>
        <v>0</v>
      </c>
      <c r="CJ19" s="45">
        <f>'TKB-2'!CJ19</f>
        <v>0</v>
      </c>
      <c r="CK19" s="46">
        <f>'[1]TKB-1'!CK20</f>
        <v>0</v>
      </c>
      <c r="CL19" s="45">
        <f>'TKB-2'!CL19</f>
        <v>0</v>
      </c>
      <c r="CM19" s="46">
        <f>'[1]TKB-1'!CM20</f>
        <v>0</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t="str">
        <f>'TKB-2'!DB19</f>
        <v>B2-201</v>
      </c>
      <c r="DC19" s="46" t="str">
        <f>'[1]TKB-1'!DC20</f>
        <v>42-44</v>
      </c>
      <c r="DD19" s="45" t="str">
        <f>'TKB-2'!DD19</f>
        <v>B2-202</v>
      </c>
      <c r="DE19" s="46" t="str">
        <f>'[1]TKB-1'!DE20</f>
        <v>16-18</v>
      </c>
      <c r="DF19" s="45" t="str">
        <f>'TKB-2'!DF19</f>
        <v>B2-203</v>
      </c>
      <c r="DG19" s="46" t="str">
        <f>'[1]TKB-1'!DG20</f>
        <v>28-hết</v>
      </c>
      <c r="DH19" s="45">
        <f>'TKB-2'!DH19</f>
        <v>0</v>
      </c>
      <c r="DI19" s="46">
        <f>'[1]TKB-1'!DI20</f>
        <v>0</v>
      </c>
      <c r="DJ19" s="45">
        <f>'TKB-2'!DJ19</f>
        <v>0</v>
      </c>
      <c r="DK19" s="46">
        <f>'[1]TKB-1'!DK20</f>
        <v>0</v>
      </c>
      <c r="DL19" s="45">
        <f>'TKB-2'!DL19</f>
        <v>0</v>
      </c>
      <c r="DM19" s="46">
        <f>'[1]TKB-1'!DM20</f>
        <v>0</v>
      </c>
      <c r="DN19" s="45">
        <f>'TKB-2'!DN19</f>
        <v>0</v>
      </c>
      <c r="DO19" s="46">
        <f>'[1]TKB-1'!DO20</f>
        <v>0</v>
      </c>
      <c r="DP19" s="45">
        <f>'TKB-2'!DP19</f>
        <v>0</v>
      </c>
      <c r="DQ19" s="46">
        <f>'[1]TKB-1'!DQ20</f>
        <v>0</v>
      </c>
      <c r="DR19" s="45">
        <f>'TKB-2'!DR19</f>
        <v>0</v>
      </c>
      <c r="DS19" s="46">
        <f>'[1]TKB-1'!DS20</f>
        <v>0</v>
      </c>
      <c r="DT19" s="45">
        <f>'TKB-2'!DT19</f>
        <v>0</v>
      </c>
      <c r="DU19" s="46">
        <f>'[1]TKB-1'!DU20</f>
        <v>0</v>
      </c>
      <c r="DV19" s="45">
        <f>'TKB-2'!DV19</f>
        <v>0</v>
      </c>
      <c r="DW19" s="46">
        <f>'[1]TKB-1'!DW20</f>
        <v>0</v>
      </c>
      <c r="DX19" s="45">
        <f>'TKB-2'!DX19</f>
        <v>0</v>
      </c>
      <c r="DY19" s="46">
        <f>'[1]TKB-1'!DY20</f>
        <v>0</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t="str">
        <f>'TKB-2'!EP19</f>
        <v>B2-405</v>
      </c>
      <c r="EQ19" s="46" t="str">
        <f>'[1]TKB-1'!EQ20</f>
        <v>37-39</v>
      </c>
      <c r="ER19" s="45" t="str">
        <f>'TKB-2'!ER19</f>
        <v>B2-507</v>
      </c>
      <c r="ES19" s="46" t="str">
        <f>'[1]TKB-1'!ES20</f>
        <v>34-36</v>
      </c>
      <c r="ET19" s="45">
        <f>'TKB-2'!ET19</f>
        <v>0</v>
      </c>
      <c r="EU19" s="46">
        <f>'[1]TKB-1'!EU20</f>
        <v>0</v>
      </c>
      <c r="EV19" s="45" t="str">
        <f>'TKB-2'!EV19</f>
        <v>B2-305</v>
      </c>
      <c r="EW19" s="46" t="str">
        <f>'[1]TKB-1'!EW20</f>
        <v>43-45</v>
      </c>
      <c r="EX19" s="45" t="str">
        <f>'TKB-2'!EX19</f>
        <v>B2-407</v>
      </c>
      <c r="EY19" s="46" t="str">
        <f>'[1]TKB-1'!EY20</f>
        <v>35-37</v>
      </c>
      <c r="EZ19" s="45">
        <f>'TKB-2'!EZ19</f>
        <v>0</v>
      </c>
      <c r="FA19" s="46">
        <f>'[1]TKB-1'!FA20</f>
        <v>0</v>
      </c>
      <c r="FB19" s="45" t="str">
        <f>'TKB-2'!FB19</f>
        <v>B2-306</v>
      </c>
      <c r="FC19" s="46" t="str">
        <f>'[1]TKB-1'!FC20</f>
        <v>33-35</v>
      </c>
      <c r="FD19" s="45">
        <f>'TKB-2'!FD19</f>
        <v>0</v>
      </c>
      <c r="FE19" s="46">
        <f>'[1]TKB-1'!FE20</f>
        <v>0</v>
      </c>
      <c r="FF19" s="45" t="str">
        <f>'TKB-2'!FF19</f>
        <v>B2-307</v>
      </c>
      <c r="FG19" s="46" t="str">
        <f>'[1]TKB-1'!FG20</f>
        <v>38-40</v>
      </c>
      <c r="FH19" s="45" t="str">
        <f>'TKB-2'!FH19</f>
        <v>B2-303</v>
      </c>
      <c r="FI19" s="46" t="str">
        <f>'[1]TKB-1'!FI20</f>
        <v>28-hết</v>
      </c>
      <c r="FJ19" s="45" t="str">
        <f>'TKB-2'!FJ19</f>
        <v>B2-304</v>
      </c>
      <c r="FK19" s="46" t="str">
        <f>'[1]TKB-1'!FK20</f>
        <v>22-24</v>
      </c>
      <c r="FL19" s="45" t="str">
        <f>'TKB-2'!FL19</f>
        <v>B2-406</v>
      </c>
      <c r="FM19" s="46" t="str">
        <f>'[1]TKB-1'!FM20</f>
        <v>28-hết</v>
      </c>
      <c r="FN19" s="45" t="str">
        <f>'TKB-2'!FN19</f>
        <v>B2-308</v>
      </c>
      <c r="FO19" s="46" t="str">
        <f>'[1]TKB-1'!FO20</f>
        <v>37-39</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9"/>
      <c r="B20" s="299"/>
      <c r="C20" s="302"/>
      <c r="D20" s="47">
        <v>0</v>
      </c>
      <c r="E20" s="293"/>
      <c r="F20" s="48"/>
      <c r="G20" s="49">
        <f>'[1]TKB-1'!G21</f>
        <v>0</v>
      </c>
      <c r="H20" s="48"/>
      <c r="I20" s="49">
        <f>'[1]TKB-1'!I21</f>
        <v>0</v>
      </c>
      <c r="J20" s="48"/>
      <c r="K20" s="49">
        <f>'[1]TKB-1'!K21</f>
        <v>0</v>
      </c>
      <c r="L20" s="48"/>
      <c r="M20" s="49">
        <f>'[1]TKB-1'!M21</f>
        <v>0</v>
      </c>
      <c r="N20" s="48"/>
      <c r="O20" s="49">
        <f>'[1]TKB-1'!O21</f>
        <v>0</v>
      </c>
      <c r="P20" s="48"/>
      <c r="Q20" s="49">
        <f>'[1]TKB-1'!Q21</f>
        <v>0</v>
      </c>
      <c r="R20" s="48"/>
      <c r="S20" s="49">
        <f>'[1]TKB-1'!S21</f>
        <v>0</v>
      </c>
      <c r="T20" s="48"/>
      <c r="U20" s="49">
        <f>'[1]TKB-1'!U21</f>
        <v>0</v>
      </c>
      <c r="V20" s="48"/>
      <c r="W20" s="49">
        <f>'[1]TKB-1'!W21</f>
        <v>0</v>
      </c>
      <c r="X20" s="48"/>
      <c r="Y20" s="49">
        <f>'[1]TKB-1'!Y21</f>
        <v>0</v>
      </c>
      <c r="Z20" s="48"/>
      <c r="AA20" s="49">
        <f>'[1]TKB-1'!AA21</f>
        <v>0</v>
      </c>
      <c r="AB20" s="48"/>
      <c r="AC20" s="49">
        <f>'[1]TKB-1'!AC21</f>
        <v>0</v>
      </c>
      <c r="AD20" s="48"/>
      <c r="AE20" s="49">
        <f>'[1]TKB-1'!AE21</f>
        <v>0</v>
      </c>
      <c r="AF20" s="48"/>
      <c r="AG20" s="49" t="str">
        <f>'[1]TKB-1'!AG21</f>
        <v>KCBTCT(3)(Th.Chung)</v>
      </c>
      <c r="AH20" s="48"/>
      <c r="AI20" s="49">
        <f>'[1]TKB-1'!AI21</f>
        <v>0</v>
      </c>
      <c r="AJ20" s="48"/>
      <c r="AK20" s="49" t="str">
        <f>'[1]TKB-1'!AK21</f>
        <v>CHKC2(3)(Đ.Tú)</v>
      </c>
      <c r="AL20" s="48"/>
      <c r="AM20" s="49" t="str">
        <f>'[1]TKB-1'!AM21</f>
        <v>ĐA.KCBTCT(3)(B.Toàn)</v>
      </c>
      <c r="AN20" s="48"/>
      <c r="AO20" s="49">
        <f>'[1]TKB-1'!AO21</f>
        <v>0</v>
      </c>
      <c r="AP20" s="48"/>
      <c r="AQ20" s="49" t="str">
        <f>'[1]TKB-1'!AQ21</f>
        <v>CĐTNKTR(3)(D21KTR1.CDTN)</v>
      </c>
      <c r="AR20" s="48"/>
      <c r="AS20" s="49" t="str">
        <f>'[1]TKB-1'!AS21</f>
        <v>CĐTNKTR(3)(D21NT1CĐTNKTR)</v>
      </c>
      <c r="AT20" s="48"/>
      <c r="AU20" s="49">
        <f>'[1]TKB-1'!AU21</f>
        <v>0</v>
      </c>
      <c r="AV20" s="48"/>
      <c r="AW20" s="49">
        <f>'[1]TKB-1'!AW21</f>
        <v>0</v>
      </c>
      <c r="AX20" s="48"/>
      <c r="AY20" s="49">
        <f>'[1]TKB-1'!AY21</f>
        <v>0</v>
      </c>
      <c r="AZ20" s="48"/>
      <c r="BA20" s="49" t="str">
        <f>'[1]TKB-1'!BA21</f>
        <v>ĐAK.Ktr3(3)(D23KTR1DAKTR3)</v>
      </c>
      <c r="BB20" s="48"/>
      <c r="BC20" s="49" t="str">
        <f>'[1]TKB-1'!BC21</f>
        <v>ĐAK.CTKT.19(3)(H.Dũng)</v>
      </c>
      <c r="BD20" s="48"/>
      <c r="BE20" s="49">
        <f>'[1]TKB-1'!BE21</f>
        <v>0</v>
      </c>
      <c r="BF20" s="48"/>
      <c r="BG20" s="49">
        <f>'[1]TKB-1'!BG21</f>
        <v>0</v>
      </c>
      <c r="BH20" s="48"/>
      <c r="BI20" s="49">
        <f>'[1]TKB-1'!BI21</f>
        <v>0</v>
      </c>
      <c r="BJ20" s="48"/>
      <c r="BK20" s="49" t="str">
        <f>'[1]TKB-1'!BK21</f>
        <v>TCĐ1(3)(T.Bích)</v>
      </c>
      <c r="BL20" s="48"/>
      <c r="BM20" s="49">
        <f>'[1]TKB-1'!BM21</f>
        <v>0</v>
      </c>
      <c r="BN20" s="48"/>
      <c r="BO20" s="49">
        <f>'[1]TKB-1'!BO21</f>
        <v>0</v>
      </c>
      <c r="BP20" s="48"/>
      <c r="BQ20" s="49">
        <f>'[1]TKB-1'!BQ21</f>
        <v>0</v>
      </c>
      <c r="BR20" s="48"/>
      <c r="BS20" s="49">
        <f>'[1]TKB-1'!BS21</f>
        <v>0</v>
      </c>
      <c r="BT20" s="48"/>
      <c r="BU20" s="49">
        <f>'[1]TKB-1'!BU21</f>
        <v>0</v>
      </c>
      <c r="BV20" s="48"/>
      <c r="BW20" s="49" t="str">
        <f>'[1]TKB-1'!BW21</f>
        <v>HTCSCT(3)(V.Khôi(SV))</v>
      </c>
      <c r="BX20" s="48"/>
      <c r="BY20" s="49" t="str">
        <f>'[1]TKB-1'!BY21</f>
        <v>PL&amp;KTXD(3)(V.Cần)</v>
      </c>
      <c r="BZ20" s="48"/>
      <c r="CA20" s="49">
        <f>'[1]TKB-1'!CA21</f>
        <v>0</v>
      </c>
      <c r="CB20" s="48"/>
      <c r="CC20" s="49" t="str">
        <f>'[1]TKB-1'!CC21</f>
        <v>ĐTCB(3)(Đ.Thành)</v>
      </c>
      <c r="CD20" s="48"/>
      <c r="CE20" s="49">
        <f>'[1]TKB-1'!CE21</f>
        <v>0</v>
      </c>
      <c r="CF20" s="48"/>
      <c r="CG20" s="49">
        <f>'[1]TKB-1'!CG21</f>
        <v>0</v>
      </c>
      <c r="CH20" s="48"/>
      <c r="CI20" s="49">
        <f>'[1]TKB-1'!CI21</f>
        <v>0</v>
      </c>
      <c r="CJ20" s="48"/>
      <c r="CK20" s="49">
        <f>'[1]TKB-1'!CK21</f>
        <v>0</v>
      </c>
      <c r="CL20" s="48"/>
      <c r="CM20" s="49">
        <f>'[1]TKB-1'!CM21</f>
        <v>0</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t="str">
        <f>'[1]TKB-1'!DC21</f>
        <v>KTDNDV(3)(Đ.Đại)</v>
      </c>
      <c r="DD20" s="48"/>
      <c r="DE20" s="49" t="str">
        <f>'[1]TKB-1'!DE21</f>
        <v>TTQTTXD(3)(N.Khang)</v>
      </c>
      <c r="DF20" s="48"/>
      <c r="DG20" s="49" t="str">
        <f>'[1]TKB-1'!DG21</f>
        <v>DINHGIA(3)(T.Thiểm)</v>
      </c>
      <c r="DH20" s="48"/>
      <c r="DI20" s="49">
        <f>'[1]TKB-1'!DI21</f>
        <v>0</v>
      </c>
      <c r="DJ20" s="48"/>
      <c r="DK20" s="49">
        <f>'[1]TKB-1'!DK21</f>
        <v>0</v>
      </c>
      <c r="DL20" s="48"/>
      <c r="DM20" s="49">
        <f>'[1]TKB-1'!DM21</f>
        <v>0</v>
      </c>
      <c r="DN20" s="48"/>
      <c r="DO20" s="49">
        <f>'[1]TKB-1'!DO21</f>
        <v>0</v>
      </c>
      <c r="DP20" s="48"/>
      <c r="DQ20" s="49">
        <f>'[1]TKB-1'!DQ21</f>
        <v>0</v>
      </c>
      <c r="DR20" s="48"/>
      <c r="DS20" s="49">
        <f>'[1]TKB-1'!DS21</f>
        <v>0</v>
      </c>
      <c r="DT20" s="48"/>
      <c r="DU20" s="49">
        <f>'[1]TKB-1'!DU21</f>
        <v>0</v>
      </c>
      <c r="DV20" s="48"/>
      <c r="DW20" s="49">
        <f>'[1]TKB-1'!DW21</f>
        <v>0</v>
      </c>
      <c r="DX20" s="48"/>
      <c r="DY20" s="49">
        <f>'[1]TKB-1'!DY21</f>
        <v>0</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t="str">
        <f>'[1]TKB-1'!EQ21</f>
        <v>TRR&amp;LTDT(3)(V.Hiệp)</v>
      </c>
      <c r="ER20" s="48"/>
      <c r="ES20" s="49" t="str">
        <f>'[1]TKB-1'!ES21</f>
        <v>HH-VKT(3)(Đ.Quý)</v>
      </c>
      <c r="ET20" s="48"/>
      <c r="EU20" s="49">
        <f>'[1]TKB-1'!EU21</f>
        <v>0</v>
      </c>
      <c r="EV20" s="48"/>
      <c r="EW20" s="49" t="str">
        <f>'[1]TKB-1'!EW21</f>
        <v>LTCB(3)(X.Hậu)</v>
      </c>
      <c r="EX20" s="48"/>
      <c r="EY20" s="49" t="str">
        <f>'[1]TKB-1'!EY21</f>
        <v>TANHB1.2(3)(Th.Hằng(TG))</v>
      </c>
      <c r="EZ20" s="48"/>
      <c r="FA20" s="49">
        <f>'[1]TKB-1'!FA21</f>
        <v>0</v>
      </c>
      <c r="FB20" s="48"/>
      <c r="FC20" s="49" t="str">
        <f>'[1]TKB-1'!FC21</f>
        <v>ĐIAKT(3)(C.Tường)</v>
      </c>
      <c r="FD20" s="48"/>
      <c r="FE20" s="49">
        <f>'[1]TKB-1'!FE21</f>
        <v>0</v>
      </c>
      <c r="FF20" s="48"/>
      <c r="FG20" s="49" t="str">
        <f>'[1]TKB-1'!FG21</f>
        <v>NLKTOAN(3)(K.Trọng)</v>
      </c>
      <c r="FH20" s="48"/>
      <c r="FI20" s="49" t="str">
        <f>'[1]TKB-1'!FI21</f>
        <v>KTVĩMo(3)(T.Nhiệm)</v>
      </c>
      <c r="FJ20" s="48"/>
      <c r="FK20" s="49" t="str">
        <f>'[1]TKB-1'!FK21</f>
        <v>NLTKE(3)(Th.Cúc)</v>
      </c>
      <c r="FL20" s="48"/>
      <c r="FM20" s="49" t="str">
        <f>'[1]TKB-1'!FM21</f>
        <v>CNXHKH(3)(T.Mến)</v>
      </c>
      <c r="FN20" s="48"/>
      <c r="FO20" s="49" t="str">
        <f>'[1]TKB-1'!FO21</f>
        <v>TANHB1.2(3)(M.Linh)</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9"/>
      <c r="B21" s="299"/>
      <c r="C21" s="302"/>
      <c r="D21" s="50">
        <v>0</v>
      </c>
      <c r="E21" s="294"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10"/>
      <c r="B22" s="300"/>
      <c r="C22" s="303"/>
      <c r="D22" s="47" t="s">
        <v>18</v>
      </c>
      <c r="E22" s="293"/>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295" t="str">
        <f>'[1]TKB-1'!A24</f>
        <v>LỊCH HỌC HỌC KÌ II-NĂM HỌC 2024-2025</v>
      </c>
      <c r="B23" s="298" t="s">
        <v>5</v>
      </c>
      <c r="C23" s="301">
        <f>C13+1</f>
        <v>45763</v>
      </c>
      <c r="D23" s="39">
        <v>0</v>
      </c>
      <c r="E23" s="292"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f>'TKB-2'!V23</f>
        <v>0</v>
      </c>
      <c r="W23" s="41">
        <f>'[1]TKB-1'!W24</f>
        <v>0</v>
      </c>
      <c r="X23" s="40" t="str">
        <f>'TKB-2'!X23</f>
        <v>A.XUONG1</v>
      </c>
      <c r="Y23" s="41" t="str">
        <f>'[1]TKB-1'!Y24</f>
        <v>17-20</v>
      </c>
      <c r="Z23" s="40" t="str">
        <f>'TKB-2'!Z23</f>
        <v>A.XUONG2</v>
      </c>
      <c r="AA23" s="41" t="str">
        <f>'[1]TKB-1'!AA24</f>
        <v>17-20</v>
      </c>
      <c r="AB23" s="40" t="str">
        <f>'TKB-2'!AB23</f>
        <v>A.XUONG3</v>
      </c>
      <c r="AC23" s="41" t="str">
        <f>'[1]TKB-1'!AC24</f>
        <v>17-20</v>
      </c>
      <c r="AD23" s="40" t="str">
        <f>'TKB-2'!AD23</f>
        <v>A.XUONG4</v>
      </c>
      <c r="AE23" s="41" t="str">
        <f>'[1]TKB-1'!AE24</f>
        <v>17-20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f>'TKB-2'!AR23</f>
        <v>0</v>
      </c>
      <c r="AS23" s="41">
        <f>'[1]TKB-1'!AS24</f>
        <v>0</v>
      </c>
      <c r="AT23" s="40" t="str">
        <f>'TKB-2'!AT23</f>
        <v>B2-502</v>
      </c>
      <c r="AU23" s="41" t="str">
        <f>'[1]TKB-1'!AU24</f>
        <v>31-33</v>
      </c>
      <c r="AV23" s="40" t="str">
        <f>'TKB-2'!AV23</f>
        <v>B2-501</v>
      </c>
      <c r="AW23" s="41" t="str">
        <f>'[1]TKB-1'!AW24</f>
        <v>36-38</v>
      </c>
      <c r="AX23" s="40">
        <f>'TKB-2'!AX23</f>
        <v>0</v>
      </c>
      <c r="AY23" s="41">
        <f>'[1]TKB-1'!AY24</f>
        <v>0</v>
      </c>
      <c r="AZ23" s="40">
        <f>'TKB-2'!AZ23</f>
        <v>0</v>
      </c>
      <c r="BA23" s="41">
        <f>'[1]TKB-1'!BA24</f>
        <v>0</v>
      </c>
      <c r="BB23" s="40">
        <f>'TKB-2'!BB23</f>
        <v>0</v>
      </c>
      <c r="BC23" s="41">
        <f>'[1]TKB-1'!BC24</f>
        <v>0</v>
      </c>
      <c r="BD23" s="40">
        <f>'TKB-2'!BD23</f>
        <v>0</v>
      </c>
      <c r="BE23" s="41">
        <f>'[1]TKB-1'!BE24</f>
        <v>0</v>
      </c>
      <c r="BF23" s="40">
        <f>'TKB-2'!BF23</f>
        <v>0</v>
      </c>
      <c r="BG23" s="41">
        <f>'[1]TKB-1'!BG24</f>
        <v>0</v>
      </c>
      <c r="BH23" s="40">
        <f>'TKB-2'!BH23</f>
        <v>0</v>
      </c>
      <c r="BI23" s="41">
        <f>'[1]TKB-1'!BI24</f>
        <v>0</v>
      </c>
      <c r="BJ23" s="40">
        <f>'TKB-2'!BJ23</f>
        <v>0</v>
      </c>
      <c r="BK23" s="41">
        <f>'[1]TKB-1'!BK24</f>
        <v>0</v>
      </c>
      <c r="BL23" s="40" t="str">
        <f>'TKB-2'!BL23</f>
        <v>A.SAN1</v>
      </c>
      <c r="BM23" s="41" t="str">
        <f>'[1]TKB-1'!BM24</f>
        <v>49-52</v>
      </c>
      <c r="BN23" s="40">
        <f>'TKB-2'!BN23</f>
        <v>0</v>
      </c>
      <c r="BO23" s="41">
        <f>'[1]TKB-1'!BO24</f>
        <v>0</v>
      </c>
      <c r="BP23" s="40">
        <f>'TKB-2'!BP23</f>
        <v>0</v>
      </c>
      <c r="BQ23" s="41">
        <f>'[1]TKB-1'!BQ24</f>
        <v>0</v>
      </c>
      <c r="BR23" s="40">
        <f>'TKB-2'!BR23</f>
        <v>0</v>
      </c>
      <c r="BS23" s="41">
        <f>'[1]TKB-1'!BS24</f>
        <v>0</v>
      </c>
      <c r="BT23" s="40">
        <f>'TKB-2'!BT23</f>
        <v>0</v>
      </c>
      <c r="BU23" s="41">
        <f>'[1]TKB-1'!BU24</f>
        <v>0</v>
      </c>
      <c r="BV23" s="40">
        <f>'TKB-2'!BV23</f>
        <v>0</v>
      </c>
      <c r="BW23" s="41">
        <f>'[1]TKB-1'!BW24</f>
        <v>0</v>
      </c>
      <c r="BX23" s="40">
        <f>'TKB-2'!BX23</f>
        <v>0</v>
      </c>
      <c r="BY23" s="41">
        <f>'[1]TKB-1'!BY24</f>
        <v>0</v>
      </c>
      <c r="BZ23" s="40">
        <f>'TKB-2'!BZ23</f>
        <v>0</v>
      </c>
      <c r="CA23" s="41">
        <f>'[1]TKB-1'!CA24</f>
        <v>0</v>
      </c>
      <c r="CB23" s="40">
        <f>'TKB-2'!CB23</f>
        <v>0</v>
      </c>
      <c r="CC23" s="41">
        <f>'[1]TKB-1'!CC24</f>
        <v>0</v>
      </c>
      <c r="CD23" s="40" t="str">
        <f>'TKB-2'!CD23</f>
        <v>A.SAN1</v>
      </c>
      <c r="CE23" s="41" t="str">
        <f>'[1]TKB-1'!CE24</f>
        <v>49-52</v>
      </c>
      <c r="CF23" s="40">
        <f>'TKB-2'!CF23</f>
        <v>0</v>
      </c>
      <c r="CG23" s="41">
        <f>'[1]TKB-1'!CG24</f>
        <v>0</v>
      </c>
      <c r="CH23" s="40" t="str">
        <f>'TKB-2'!CH23</f>
        <v>B2-303</v>
      </c>
      <c r="CI23" s="41" t="str">
        <f>'[1]TKB-1'!CI24</f>
        <v>28-hết</v>
      </c>
      <c r="CJ23" s="40" t="str">
        <f>'TKB-2'!CJ23</f>
        <v>B2-304</v>
      </c>
      <c r="CK23" s="41" t="str">
        <f>'[1]TKB-1'!CK24</f>
        <v>28-hết</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f>'TKB-2'!CX23</f>
        <v>0</v>
      </c>
      <c r="CY23" s="41">
        <f>'[1]TKB-1'!CY24</f>
        <v>0</v>
      </c>
      <c r="CZ23" s="40">
        <f>'TKB-2'!CZ23</f>
        <v>0</v>
      </c>
      <c r="DA23" s="41">
        <f>'[1]TKB-1'!DA24</f>
        <v>0</v>
      </c>
      <c r="DB23" s="40">
        <f>'TKB-2'!DB23</f>
        <v>0</v>
      </c>
      <c r="DC23" s="41">
        <f>'[1]TKB-1'!DC24</f>
        <v>0</v>
      </c>
      <c r="DD23" s="40">
        <f>'TKB-2'!DD23</f>
        <v>0</v>
      </c>
      <c r="DE23" s="41">
        <f>'[1]TKB-1'!DE24</f>
        <v>0</v>
      </c>
      <c r="DF23" s="40">
        <f>'TKB-2'!DF23</f>
        <v>0</v>
      </c>
      <c r="DG23" s="41">
        <f>'[1]TKB-1'!DG24</f>
        <v>0</v>
      </c>
      <c r="DH23" s="40">
        <f>'TKB-2'!DH23</f>
        <v>0</v>
      </c>
      <c r="DI23" s="41">
        <f>'[1]TKB-1'!DI24</f>
        <v>0</v>
      </c>
      <c r="DJ23" s="40">
        <f>'TKB-2'!DJ23</f>
        <v>0</v>
      </c>
      <c r="DK23" s="41">
        <f>'[1]TKB-1'!DK24</f>
        <v>0</v>
      </c>
      <c r="DL23" s="40" t="str">
        <f>'TKB-2'!DL23</f>
        <v>A.SAN1</v>
      </c>
      <c r="DM23" s="41" t="str">
        <f>'[1]TKB-1'!DM24</f>
        <v>49-52</v>
      </c>
      <c r="DN23" s="40" t="str">
        <f>'TKB-2'!DN23</f>
        <v>B2-403</v>
      </c>
      <c r="DO23" s="41" t="str">
        <f>'[1]TKB-1'!DO24</f>
        <v>38-40</v>
      </c>
      <c r="DP23" s="40" t="str">
        <f>'TKB-2'!DP23</f>
        <v>B2-404</v>
      </c>
      <c r="DQ23" s="41" t="str">
        <f>'[1]TKB-1'!DQ24</f>
        <v>36-38</v>
      </c>
      <c r="DR23" s="40">
        <f>'TKB-2'!DR23</f>
        <v>0</v>
      </c>
      <c r="DS23" s="41">
        <f>'[1]TKB-1'!DS24</f>
        <v>0</v>
      </c>
      <c r="DT23" s="40">
        <f>'TKB-2'!DT23</f>
        <v>0</v>
      </c>
      <c r="DU23" s="41">
        <f>'[1]TKB-1'!DU24</f>
        <v>0</v>
      </c>
      <c r="DV23" s="40" t="str">
        <f>'TKB-2'!DV23</f>
        <v>B2-305</v>
      </c>
      <c r="DW23" s="41" t="str">
        <f>'[1]TKB-1'!DW24</f>
        <v>25-27</v>
      </c>
      <c r="DX23" s="40" t="str">
        <f>'TKB-2'!DX23</f>
        <v>B2-306</v>
      </c>
      <c r="DY23" s="41" t="str">
        <f>'[1]TKB-1'!DY24</f>
        <v>37-39</v>
      </c>
      <c r="DZ23" s="40" t="str">
        <f>'TKB-2'!DZ23</f>
        <v>B2-307</v>
      </c>
      <c r="EA23" s="41" t="str">
        <f>'[1]TKB-1'!EA24</f>
        <v>27-29</v>
      </c>
      <c r="EB23" s="40">
        <f>'TKB-2'!EB23</f>
        <v>0</v>
      </c>
      <c r="EC23" s="41">
        <f>'[1]TKB-1'!EC24</f>
        <v>0</v>
      </c>
      <c r="ED23" s="40" t="str">
        <f>'TKB-2'!ED23</f>
        <v>B2-308</v>
      </c>
      <c r="EE23" s="41" t="str">
        <f>'[1]TKB-1'!EE24</f>
        <v>31-33</v>
      </c>
      <c r="EF23" s="40" t="str">
        <f>'TKB-2'!EF23</f>
        <v>B2-302</v>
      </c>
      <c r="EG23" s="41" t="str">
        <f>'[1]TKB-1'!EG24</f>
        <v>27-29</v>
      </c>
      <c r="EH23" s="40" t="str">
        <f>'TKB-2'!EH23</f>
        <v>B2-405</v>
      </c>
      <c r="EI23" s="41" t="str">
        <f>'[1]TKB-1'!EI24</f>
        <v>24-26</v>
      </c>
      <c r="EJ23" s="40">
        <f>'TKB-2'!EJ23</f>
        <v>0</v>
      </c>
      <c r="EK23" s="41">
        <f>'[1]TKB-1'!EK24</f>
        <v>0</v>
      </c>
      <c r="EL23" s="40" t="str">
        <f>'TKB-2'!EL23</f>
        <v>B2-407</v>
      </c>
      <c r="EM23" s="41" t="str">
        <f>'[1]TKB-1'!EM24</f>
        <v>35-37</v>
      </c>
      <c r="EN23" s="40" t="str">
        <f>'TKB-2'!EN23</f>
        <v>B2-401</v>
      </c>
      <c r="EO23" s="41" t="str">
        <f>'[1]TKB-1'!EO24</f>
        <v>36-38</v>
      </c>
      <c r="EP23" s="40">
        <f>'TKB-2'!EP23</f>
        <v>0</v>
      </c>
      <c r="EQ23" s="41">
        <f>'[1]TKB-1'!EQ24</f>
        <v>0</v>
      </c>
      <c r="ER23" s="40">
        <f>'TKB-2'!ER23</f>
        <v>0</v>
      </c>
      <c r="ES23" s="41">
        <f>'[1]TKB-1'!ES24</f>
        <v>0</v>
      </c>
      <c r="ET23" s="40">
        <f>'TKB-2'!ET23</f>
        <v>0</v>
      </c>
      <c r="EU23" s="41">
        <f>'[1]TKB-1'!EU24</f>
        <v>0</v>
      </c>
      <c r="EV23" s="40">
        <f>'TKB-2'!EV23</f>
        <v>0</v>
      </c>
      <c r="EW23" s="41">
        <f>'[1]TKB-1'!EW24</f>
        <v>0</v>
      </c>
      <c r="EX23" s="40">
        <f>'TKB-2'!EX23</f>
        <v>0</v>
      </c>
      <c r="EY23" s="41">
        <f>'[1]TKB-1'!EY24</f>
        <v>0</v>
      </c>
      <c r="EZ23" s="40" t="str">
        <f>'TKB-2'!EZ23</f>
        <v>B2-408</v>
      </c>
      <c r="FA23" s="41" t="str">
        <f>'[1]TKB-1'!FA24</f>
        <v>43-hết</v>
      </c>
      <c r="FB23" s="40">
        <f>'TKB-2'!FB23</f>
        <v>0</v>
      </c>
      <c r="FC23" s="41">
        <f>'[1]TKB-1'!FC24</f>
        <v>0</v>
      </c>
      <c r="FD23" s="40">
        <f>'TKB-2'!FD23</f>
        <v>0</v>
      </c>
      <c r="FE23" s="41">
        <f>'[1]TKB-1'!FE24</f>
        <v>0</v>
      </c>
      <c r="FF23" s="40">
        <f>'TKB-2'!FF23</f>
        <v>0</v>
      </c>
      <c r="FG23" s="41">
        <f>'[1]TKB-1'!FG24</f>
        <v>0</v>
      </c>
      <c r="FH23" s="40">
        <f>'TKB-2'!FH23</f>
        <v>0</v>
      </c>
      <c r="FI23" s="41">
        <f>'[1]TKB-1'!FI24</f>
        <v>0</v>
      </c>
      <c r="FJ23" s="40">
        <f>'TKB-2'!FJ23</f>
        <v>0</v>
      </c>
      <c r="FK23" s="41">
        <f>'[1]TKB-1'!FK24</f>
        <v>0</v>
      </c>
      <c r="FL23" s="40">
        <f>'TKB-2'!FL23</f>
        <v>0</v>
      </c>
      <c r="FM23" s="41">
        <f>'[1]TKB-1'!FM24</f>
        <v>0</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296"/>
      <c r="B24" s="299"/>
      <c r="C24" s="302"/>
      <c r="D24" s="42" t="s">
        <v>15</v>
      </c>
      <c r="E24" s="293"/>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f>'[1]TKB-1'!W25</f>
        <v>0</v>
      </c>
      <c r="X24" s="43"/>
      <c r="Y24" s="44" t="str">
        <f>'[1]TKB-1'!Y25</f>
        <v>THNN-XD(4)(Tr.Thái)</v>
      </c>
      <c r="Z24" s="43"/>
      <c r="AA24" s="44" t="str">
        <f>'[1]TKB-1'!AA25</f>
        <v>THNN-XD(4)(B.Sáu)</v>
      </c>
      <c r="AB24" s="43"/>
      <c r="AC24" s="44" t="str">
        <f>'[1]TKB-1'!AC25</f>
        <v>THNN-XD(4)(Q.Hòa)</v>
      </c>
      <c r="AD24" s="43"/>
      <c r="AE24" s="44" t="str">
        <f>'[1]TKB-1'!AE25</f>
        <v>THNN-XD(4)(V.Hùng)</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f>'[1]TKB-1'!AS25</f>
        <v>0</v>
      </c>
      <c r="AT24" s="43"/>
      <c r="AU24" s="44" t="str">
        <f>'[1]TKB-1'!AU25</f>
        <v>ĐAK.KTr7(3)(D22KTR1.DAK7)</v>
      </c>
      <c r="AV24" s="43"/>
      <c r="AW24" s="44" t="str">
        <f>'[1]TKB-1'!AW25</f>
        <v>ĐAK.KTNT3(3)(D22KNT1ĐAK.KTNT3)</v>
      </c>
      <c r="AX24" s="43"/>
      <c r="AY24" s="44">
        <f>'[1]TKB-1'!AY25</f>
        <v>0</v>
      </c>
      <c r="AZ24" s="43"/>
      <c r="BA24" s="44">
        <f>'[1]TKB-1'!BA25</f>
        <v>0</v>
      </c>
      <c r="BB24" s="43"/>
      <c r="BC24" s="44">
        <f>'[1]TKB-1'!BC25</f>
        <v>0</v>
      </c>
      <c r="BD24" s="43"/>
      <c r="BE24" s="44">
        <f>'[1]TKB-1'!BE25</f>
        <v>0</v>
      </c>
      <c r="BF24" s="43"/>
      <c r="BG24" s="44">
        <f>'[1]TKB-1'!BG25</f>
        <v>0</v>
      </c>
      <c r="BH24" s="43"/>
      <c r="BI24" s="44">
        <f>'[1]TKB-1'!BI25</f>
        <v>0</v>
      </c>
      <c r="BJ24" s="43"/>
      <c r="BK24" s="44">
        <f>'[1]TKB-1'!BK25</f>
        <v>0</v>
      </c>
      <c r="BL24" s="43"/>
      <c r="BM24" s="44" t="str">
        <f>'[1]TKB-1'!BM25</f>
        <v>GDTC4(4)(P.Lâm)</v>
      </c>
      <c r="BN24" s="43"/>
      <c r="BO24" s="44">
        <f>'[1]TKB-1'!BO25</f>
        <v>0</v>
      </c>
      <c r="BP24" s="43"/>
      <c r="BQ24" s="44">
        <f>'[1]TKB-1'!BQ25</f>
        <v>0</v>
      </c>
      <c r="BR24" s="43"/>
      <c r="BS24" s="44">
        <f>'[1]TKB-1'!BS25</f>
        <v>0</v>
      </c>
      <c r="BT24" s="43"/>
      <c r="BU24" s="44">
        <f>'[1]TKB-1'!BU25</f>
        <v>0</v>
      </c>
      <c r="BV24" s="43"/>
      <c r="BW24" s="44">
        <f>'[1]TKB-1'!BW25</f>
        <v>0</v>
      </c>
      <c r="BX24" s="43"/>
      <c r="BY24" s="44">
        <f>'[1]TKB-1'!BY25</f>
        <v>0</v>
      </c>
      <c r="BZ24" s="43"/>
      <c r="CA24" s="44">
        <f>'[1]TKB-1'!CA25</f>
        <v>0</v>
      </c>
      <c r="CB24" s="43"/>
      <c r="CC24" s="44">
        <f>'[1]TKB-1'!CC25</f>
        <v>0</v>
      </c>
      <c r="CD24" s="43"/>
      <c r="CE24" s="44" t="str">
        <f>'[1]TKB-1'!CE25</f>
        <v>GDTC4(4)(V.Minh)</v>
      </c>
      <c r="CF24" s="43"/>
      <c r="CG24" s="44">
        <f>'[1]TKB-1'!CG25</f>
        <v>0</v>
      </c>
      <c r="CH24" s="43"/>
      <c r="CI24" s="44" t="str">
        <f>'[1]TKB-1'!CI25</f>
        <v>TTHCM(3)(Thu.Trang)</v>
      </c>
      <c r="CJ24" s="43"/>
      <c r="CK24" s="44" t="str">
        <f>'[1]TKB-1'!CK25</f>
        <v>CSCNCTM(3)(C.Hiển(TG))</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f>'[1]TKB-1'!CY25</f>
        <v>0</v>
      </c>
      <c r="CZ24" s="43"/>
      <c r="DA24" s="44">
        <f>'[1]TKB-1'!DA25</f>
        <v>0</v>
      </c>
      <c r="DB24" s="43"/>
      <c r="DC24" s="44">
        <f>'[1]TKB-1'!DC25</f>
        <v>0</v>
      </c>
      <c r="DD24" s="43"/>
      <c r="DE24" s="44">
        <f>'[1]TKB-1'!DE25</f>
        <v>0</v>
      </c>
      <c r="DF24" s="43"/>
      <c r="DG24" s="44">
        <f>'[1]TKB-1'!DG25</f>
        <v>0</v>
      </c>
      <c r="DH24" s="43"/>
      <c r="DI24" s="44">
        <f>'[1]TKB-1'!DI25</f>
        <v>0</v>
      </c>
      <c r="DJ24" s="43"/>
      <c r="DK24" s="44">
        <f>'[1]TKB-1'!DK25</f>
        <v>0</v>
      </c>
      <c r="DL24" s="43"/>
      <c r="DM24" s="44" t="str">
        <f>'[1]TKB-1'!DM25</f>
        <v>GDTC4(4)(V.Đông)</v>
      </c>
      <c r="DN24" s="43"/>
      <c r="DO24" s="44" t="str">
        <f>'[1]TKB-1'!DO25</f>
        <v>AV2(3)(M.Linh)</v>
      </c>
      <c r="DP24" s="43"/>
      <c r="DQ24" s="44" t="str">
        <f>'[1]TKB-1'!DQ25</f>
        <v>KTEXD(3)(T.Thiểm)</v>
      </c>
      <c r="DR24" s="43"/>
      <c r="DS24" s="44">
        <f>'[1]TKB-1'!DS25</f>
        <v>0</v>
      </c>
      <c r="DT24" s="43"/>
      <c r="DU24" s="44">
        <f>'[1]TKB-1'!DU25</f>
        <v>0</v>
      </c>
      <c r="DV24" s="43"/>
      <c r="DW24" s="44" t="str">
        <f>'[1]TKB-1'!DW25</f>
        <v>TAKD2(3)(K.Cúc)</v>
      </c>
      <c r="DX24" s="43"/>
      <c r="DY24" s="44" t="str">
        <f>'[1]TKB-1'!DY25</f>
        <v>TTTC(3)(M.Ly)</v>
      </c>
      <c r="DZ24" s="43"/>
      <c r="EA24" s="44" t="str">
        <f>'[1]TKB-1'!EA25</f>
        <v>LSDCSVN(3)(S.Tùng)</v>
      </c>
      <c r="EB24" s="43"/>
      <c r="EC24" s="44">
        <f>'[1]TKB-1'!EC25</f>
        <v>0</v>
      </c>
      <c r="ED24" s="43"/>
      <c r="EE24" s="44" t="str">
        <f>'[1]TKB-1'!EE25</f>
        <v>HH-VKT(3)(N.Hòa)</v>
      </c>
      <c r="EF24" s="43"/>
      <c r="EG24" s="44" t="str">
        <f>'[1]TKB-1'!EG25</f>
        <v>CNXHKH(3)(T.Mến)</v>
      </c>
      <c r="EH24" s="43"/>
      <c r="EI24" s="44" t="str">
        <f>'[1]TKB-1'!EI25</f>
        <v>GTICH2(3)(V.Hiệp)</v>
      </c>
      <c r="EJ24" s="43"/>
      <c r="EK24" s="44">
        <f>'[1]TKB-1'!EK25</f>
        <v>0</v>
      </c>
      <c r="EL24" s="43"/>
      <c r="EM24" s="44" t="str">
        <f>'[1]TKB-1'!EM25</f>
        <v>TANHB1.2(3)(T.Lê)</v>
      </c>
      <c r="EN24" s="43"/>
      <c r="EO24" s="44" t="str">
        <f>'[1]TKB-1'!EO25</f>
        <v>MTHUAT3(3)(A.Nương)</v>
      </c>
      <c r="EP24" s="43"/>
      <c r="EQ24" s="44">
        <f>'[1]TKB-1'!EQ25</f>
        <v>0</v>
      </c>
      <c r="ER24" s="43"/>
      <c r="ES24" s="44">
        <f>'[1]TKB-1'!ES25</f>
        <v>0</v>
      </c>
      <c r="ET24" s="43"/>
      <c r="EU24" s="44">
        <f>'[1]TKB-1'!EU25</f>
        <v>0</v>
      </c>
      <c r="EV24" s="43"/>
      <c r="EW24" s="44">
        <f>'[1]TKB-1'!EW25</f>
        <v>0</v>
      </c>
      <c r="EX24" s="43"/>
      <c r="EY24" s="44">
        <f>'[1]TKB-1'!EY25</f>
        <v>0</v>
      </c>
      <c r="EZ24" s="43"/>
      <c r="FA24" s="44" t="str">
        <f>'[1]TKB-1'!FA25</f>
        <v>VLDC(3)(Th.Thân)</v>
      </c>
      <c r="FB24" s="43"/>
      <c r="FC24" s="44">
        <f>'[1]TKB-1'!FC25</f>
        <v>0</v>
      </c>
      <c r="FD24" s="43"/>
      <c r="FE24" s="44">
        <f>'[1]TKB-1'!FE25</f>
        <v>0</v>
      </c>
      <c r="FF24" s="43"/>
      <c r="FG24" s="44">
        <f>'[1]TKB-1'!FG25</f>
        <v>0</v>
      </c>
      <c r="FH24" s="43"/>
      <c r="FI24" s="44">
        <f>'[1]TKB-1'!FI25</f>
        <v>0</v>
      </c>
      <c r="FJ24" s="43"/>
      <c r="FK24" s="44">
        <f>'[1]TKB-1'!FK25</f>
        <v>0</v>
      </c>
      <c r="FL24" s="43"/>
      <c r="FM24" s="44">
        <f>'[1]TKB-1'!FM25</f>
        <v>0</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296"/>
      <c r="B25" s="299"/>
      <c r="C25" s="302"/>
      <c r="D25" s="42">
        <v>0</v>
      </c>
      <c r="E25" s="294"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f>'TKB-2'!X25</f>
        <v>0</v>
      </c>
      <c r="Y25" s="46">
        <f>'[1]TKB-1'!Y26</f>
        <v>0</v>
      </c>
      <c r="Z25" s="45">
        <f>'TKB-2'!Z25</f>
        <v>0</v>
      </c>
      <c r="AA25" s="46">
        <f>'[1]TKB-1'!AA26</f>
        <v>0</v>
      </c>
      <c r="AB25" s="45">
        <f>'TKB-2'!AB25</f>
        <v>0</v>
      </c>
      <c r="AC25" s="46">
        <f>'[1]TKB-1'!AC26</f>
        <v>0</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f>'TKB-2'!AR25</f>
        <v>0</v>
      </c>
      <c r="AS25" s="46">
        <f>'[1]TKB-1'!AS26</f>
        <v>0</v>
      </c>
      <c r="AT25" s="45" t="str">
        <f>'TKB-2'!AT25</f>
        <v>B2-502</v>
      </c>
      <c r="AU25" s="46" t="str">
        <f>'[1]TKB-1'!AU26</f>
        <v>34-35</v>
      </c>
      <c r="AV25" s="45" t="str">
        <f>'TKB-2'!AV25</f>
        <v>B2-501</v>
      </c>
      <c r="AW25" s="46" t="str">
        <f>'[1]TKB-1'!AW26</f>
        <v>39-40</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f>'TKB-2'!BH25</f>
        <v>0</v>
      </c>
      <c r="BI25" s="46">
        <f>'[1]TKB-1'!BI26</f>
        <v>0</v>
      </c>
      <c r="BJ25" s="45">
        <f>'TKB-2'!BJ25</f>
        <v>0</v>
      </c>
      <c r="BK25" s="46">
        <f>'[1]TKB-1'!BK26</f>
        <v>0</v>
      </c>
      <c r="BL25" s="45">
        <f>'TKB-2'!BL25</f>
        <v>0</v>
      </c>
      <c r="BM25" s="46">
        <f>'[1]TKB-1'!BM26</f>
        <v>0</v>
      </c>
      <c r="BN25" s="45">
        <f>'TKB-2'!BN25</f>
        <v>0</v>
      </c>
      <c r="BO25" s="46">
        <f>'[1]TKB-1'!BO26</f>
        <v>0</v>
      </c>
      <c r="BP25" s="45">
        <f>'TKB-2'!BP25</f>
        <v>0</v>
      </c>
      <c r="BQ25" s="46">
        <f>'[1]TKB-1'!BQ26</f>
        <v>0</v>
      </c>
      <c r="BR25" s="45">
        <f>'TKB-2'!BR25</f>
        <v>0</v>
      </c>
      <c r="BS25" s="46">
        <f>'[1]TKB-1'!BS26</f>
        <v>0</v>
      </c>
      <c r="BT25" s="45">
        <f>'TKB-2'!BT25</f>
        <v>0</v>
      </c>
      <c r="BU25" s="46">
        <f>'[1]TKB-1'!BU26</f>
        <v>0</v>
      </c>
      <c r="BV25" s="45">
        <f>'TKB-2'!BV25</f>
        <v>0</v>
      </c>
      <c r="BW25" s="46">
        <f>'[1]TKB-1'!BW26</f>
        <v>0</v>
      </c>
      <c r="BX25" s="45">
        <f>'TKB-2'!BX25</f>
        <v>0</v>
      </c>
      <c r="BY25" s="46">
        <f>'[1]TKB-1'!BY26</f>
        <v>0</v>
      </c>
      <c r="BZ25" s="45">
        <f>'TKB-2'!BZ25</f>
        <v>0</v>
      </c>
      <c r="CA25" s="46">
        <f>'[1]TKB-1'!CA26</f>
        <v>0</v>
      </c>
      <c r="CB25" s="45">
        <f>'TKB-2'!CB25</f>
        <v>0</v>
      </c>
      <c r="CC25" s="46">
        <f>'[1]TKB-1'!CC26</f>
        <v>0</v>
      </c>
      <c r="CD25" s="45">
        <f>'TKB-2'!CD25</f>
        <v>0</v>
      </c>
      <c r="CE25" s="46">
        <f>'[1]TKB-1'!CE26</f>
        <v>0</v>
      </c>
      <c r="CF25" s="45">
        <f>'TKB-2'!CF25</f>
        <v>0</v>
      </c>
      <c r="CG25" s="46">
        <f>'[1]TKB-1'!CG26</f>
        <v>0</v>
      </c>
      <c r="CH25" s="45">
        <f>'TKB-2'!CH25</f>
        <v>0</v>
      </c>
      <c r="CI25" s="46">
        <f>'[1]TKB-1'!CI26</f>
        <v>0</v>
      </c>
      <c r="CJ25" s="45" t="str">
        <f>'TKB-2'!CJ25</f>
        <v>B2-304</v>
      </c>
      <c r="CK25" s="46" t="str">
        <f>'[1]TKB-1'!CK26</f>
        <v>30-31</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f>'TKB-2'!CX25</f>
        <v>0</v>
      </c>
      <c r="CY25" s="46">
        <f>'[1]TKB-1'!CY26</f>
        <v>0</v>
      </c>
      <c r="CZ25" s="45">
        <f>'TKB-2'!CZ25</f>
        <v>0</v>
      </c>
      <c r="DA25" s="46">
        <f>'[1]TKB-1'!DA26</f>
        <v>0</v>
      </c>
      <c r="DB25" s="45">
        <f>'TKB-2'!DB25</f>
        <v>0</v>
      </c>
      <c r="DC25" s="46">
        <f>'[1]TKB-1'!DC26</f>
        <v>0</v>
      </c>
      <c r="DD25" s="45">
        <f>'TKB-2'!DD25</f>
        <v>0</v>
      </c>
      <c r="DE25" s="46">
        <f>'[1]TKB-1'!DE26</f>
        <v>0</v>
      </c>
      <c r="DF25" s="45">
        <f>'TKB-2'!DF25</f>
        <v>0</v>
      </c>
      <c r="DG25" s="46">
        <f>'[1]TKB-1'!DG26</f>
        <v>0</v>
      </c>
      <c r="DH25" s="45">
        <f>'TKB-2'!DH25</f>
        <v>0</v>
      </c>
      <c r="DI25" s="46">
        <f>'[1]TKB-1'!DI26</f>
        <v>0</v>
      </c>
      <c r="DJ25" s="45">
        <f>'TKB-2'!DJ25</f>
        <v>0</v>
      </c>
      <c r="DK25" s="46">
        <f>'[1]TKB-1'!DK26</f>
        <v>0</v>
      </c>
      <c r="DL25" s="45">
        <f>'TKB-2'!DL25</f>
        <v>0</v>
      </c>
      <c r="DM25" s="46">
        <f>'[1]TKB-1'!DM26</f>
        <v>0</v>
      </c>
      <c r="DN25" s="45" t="str">
        <f>'TKB-2'!DN25</f>
        <v>B2-403</v>
      </c>
      <c r="DO25" s="46" t="str">
        <f>'[1]TKB-1'!DO26</f>
        <v>40-41</v>
      </c>
      <c r="DP25" s="45" t="str">
        <f>'TKB-2'!DP25</f>
        <v>B2-404</v>
      </c>
      <c r="DQ25" s="46" t="str">
        <f>'[1]TKB-1'!DQ26</f>
        <v>38-39</v>
      </c>
      <c r="DR25" s="45">
        <f>'TKB-2'!DR25</f>
        <v>0</v>
      </c>
      <c r="DS25" s="46">
        <f>'[1]TKB-1'!DS26</f>
        <v>0</v>
      </c>
      <c r="DT25" s="45">
        <f>'TKB-2'!DT25</f>
        <v>0</v>
      </c>
      <c r="DU25" s="46">
        <f>'[1]TKB-1'!DU26</f>
        <v>0</v>
      </c>
      <c r="DV25" s="45" t="str">
        <f>'TKB-2'!DV25</f>
        <v>B2-305</v>
      </c>
      <c r="DW25" s="46" t="str">
        <f>'[1]TKB-1'!DW26</f>
        <v>21-22</v>
      </c>
      <c r="DX25" s="45" t="str">
        <f>'TKB-2'!DX25</f>
        <v>B2-306</v>
      </c>
      <c r="DY25" s="46" t="str">
        <f>'[1]TKB-1'!DY26</f>
        <v>44-45</v>
      </c>
      <c r="DZ25" s="45" t="str">
        <f>'TKB-2'!DZ25</f>
        <v>B2-307</v>
      </c>
      <c r="EA25" s="46" t="str">
        <f>'[1]TKB-1'!EA26</f>
        <v>27-28</v>
      </c>
      <c r="EB25" s="45">
        <f>'TKB-2'!EB25</f>
        <v>0</v>
      </c>
      <c r="EC25" s="46">
        <f>'[1]TKB-1'!EC26</f>
        <v>0</v>
      </c>
      <c r="ED25" s="45">
        <f>'TKB-2'!ED25</f>
        <v>0</v>
      </c>
      <c r="EE25" s="46">
        <f>'[1]TKB-1'!EE26</f>
        <v>0</v>
      </c>
      <c r="EF25" s="45">
        <f>'TKB-2'!EF25</f>
        <v>0</v>
      </c>
      <c r="EG25" s="46">
        <f>'[1]TKB-1'!EG26</f>
        <v>0</v>
      </c>
      <c r="EH25" s="45">
        <f>'TKB-2'!EH25</f>
        <v>0</v>
      </c>
      <c r="EI25" s="46">
        <f>'[1]TKB-1'!EI26</f>
        <v>0</v>
      </c>
      <c r="EJ25" s="45">
        <f>'TKB-2'!EJ25</f>
        <v>0</v>
      </c>
      <c r="EK25" s="46">
        <f>'[1]TKB-1'!EK26</f>
        <v>0</v>
      </c>
      <c r="EL25" s="45" t="str">
        <f>'TKB-2'!EL25</f>
        <v>B2-407</v>
      </c>
      <c r="EM25" s="46" t="str">
        <f>'[1]TKB-1'!EM26</f>
        <v>26-27</v>
      </c>
      <c r="EN25" s="45" t="str">
        <f>'TKB-2'!EN25</f>
        <v>B2-401</v>
      </c>
      <c r="EO25" s="46" t="str">
        <f>'[1]TKB-1'!EO26</f>
        <v>39-40</v>
      </c>
      <c r="EP25" s="45">
        <f>'TKB-2'!EP25</f>
        <v>0</v>
      </c>
      <c r="EQ25" s="46">
        <f>'[1]TKB-1'!EQ26</f>
        <v>0</v>
      </c>
      <c r="ER25" s="45">
        <f>'TKB-2'!ER25</f>
        <v>0</v>
      </c>
      <c r="ES25" s="46">
        <f>'[1]TKB-1'!ES26</f>
        <v>0</v>
      </c>
      <c r="ET25" s="45">
        <f>'TKB-2'!ET25</f>
        <v>0</v>
      </c>
      <c r="EU25" s="46">
        <f>'[1]TKB-1'!EU26</f>
        <v>0</v>
      </c>
      <c r="EV25" s="45">
        <f>'TKB-2'!EV25</f>
        <v>0</v>
      </c>
      <c r="EW25" s="46">
        <f>'[1]TKB-1'!EW26</f>
        <v>0</v>
      </c>
      <c r="EX25" s="45">
        <f>'TKB-2'!EX25</f>
        <v>0</v>
      </c>
      <c r="EY25" s="46">
        <f>'[1]TKB-1'!EY26</f>
        <v>0</v>
      </c>
      <c r="EZ25" s="45">
        <f>'TKB-2'!EZ25</f>
        <v>0</v>
      </c>
      <c r="FA25" s="46">
        <f>'[1]TKB-1'!FA26</f>
        <v>0</v>
      </c>
      <c r="FB25" s="45">
        <f>'TKB-2'!FB25</f>
        <v>0</v>
      </c>
      <c r="FC25" s="46">
        <f>'[1]TKB-1'!FC26</f>
        <v>0</v>
      </c>
      <c r="FD25" s="45">
        <f>'TKB-2'!FD25</f>
        <v>0</v>
      </c>
      <c r="FE25" s="46">
        <f>'[1]TKB-1'!FE26</f>
        <v>0</v>
      </c>
      <c r="FF25" s="45">
        <f>'TKB-2'!FF25</f>
        <v>0</v>
      </c>
      <c r="FG25" s="46">
        <f>'[1]TKB-1'!FG26</f>
        <v>0</v>
      </c>
      <c r="FH25" s="45">
        <f>'TKB-2'!FH25</f>
        <v>0</v>
      </c>
      <c r="FI25" s="46">
        <f>'[1]TKB-1'!FI26</f>
        <v>0</v>
      </c>
      <c r="FJ25" s="45">
        <f>'TKB-2'!FJ25</f>
        <v>0</v>
      </c>
      <c r="FK25" s="46">
        <f>'[1]TKB-1'!FK26</f>
        <v>0</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296"/>
      <c r="B26" s="299"/>
      <c r="C26" s="302"/>
      <c r="D26" s="47">
        <v>0</v>
      </c>
      <c r="E26" s="293"/>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f>'[1]TKB-1'!Y27</f>
        <v>0</v>
      </c>
      <c r="Z26" s="48"/>
      <c r="AA26" s="49">
        <f>'[1]TKB-1'!AA27</f>
        <v>0</v>
      </c>
      <c r="AB26" s="48"/>
      <c r="AC26" s="49">
        <f>'[1]TKB-1'!AC27</f>
        <v>0</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f>'[1]TKB-1'!AS27</f>
        <v>0</v>
      </c>
      <c r="AT26" s="48"/>
      <c r="AU26" s="49" t="str">
        <f>'[1]TKB-1'!AU27</f>
        <v>ĐAK.KTr7(2)(D22KTR1.DAK7)</v>
      </c>
      <c r="AV26" s="48"/>
      <c r="AW26" s="49" t="str">
        <f>'[1]TKB-1'!AW27</f>
        <v>ĐAK.KTNT3(2)(D22KNT1ĐAK.KTNT3)</v>
      </c>
      <c r="AX26" s="48"/>
      <c r="AY26" s="49">
        <f>'[1]TKB-1'!AY27</f>
        <v>0</v>
      </c>
      <c r="AZ26" s="48"/>
      <c r="BA26" s="49">
        <f>'[1]TKB-1'!BA27</f>
        <v>0</v>
      </c>
      <c r="BB26" s="48"/>
      <c r="BC26" s="49">
        <f>'[1]TKB-1'!BC27</f>
        <v>0</v>
      </c>
      <c r="BD26" s="48"/>
      <c r="BE26" s="49">
        <f>'[1]TKB-1'!BE27</f>
        <v>0</v>
      </c>
      <c r="BF26" s="48"/>
      <c r="BG26" s="49">
        <f>'[1]TKB-1'!BG27</f>
        <v>0</v>
      </c>
      <c r="BH26" s="48"/>
      <c r="BI26" s="49">
        <f>'[1]TKB-1'!BI27</f>
        <v>0</v>
      </c>
      <c r="BJ26" s="48"/>
      <c r="BK26" s="49">
        <f>'[1]TKB-1'!BK27</f>
        <v>0</v>
      </c>
      <c r="BL26" s="48"/>
      <c r="BM26" s="49">
        <f>'[1]TKB-1'!BM27</f>
        <v>0</v>
      </c>
      <c r="BN26" s="48"/>
      <c r="BO26" s="49">
        <f>'[1]TKB-1'!BO27</f>
        <v>0</v>
      </c>
      <c r="BP26" s="48"/>
      <c r="BQ26" s="49">
        <f>'[1]TKB-1'!BQ27</f>
        <v>0</v>
      </c>
      <c r="BR26" s="48"/>
      <c r="BS26" s="49">
        <f>'[1]TKB-1'!BS27</f>
        <v>0</v>
      </c>
      <c r="BT26" s="48"/>
      <c r="BU26" s="49">
        <f>'[1]TKB-1'!BU27</f>
        <v>0</v>
      </c>
      <c r="BV26" s="48"/>
      <c r="BW26" s="49">
        <f>'[1]TKB-1'!BW27</f>
        <v>0</v>
      </c>
      <c r="BX26" s="48"/>
      <c r="BY26" s="49">
        <f>'[1]TKB-1'!BY27</f>
        <v>0</v>
      </c>
      <c r="BZ26" s="48"/>
      <c r="CA26" s="49">
        <f>'[1]TKB-1'!CA27</f>
        <v>0</v>
      </c>
      <c r="CB26" s="48"/>
      <c r="CC26" s="49">
        <f>'[1]TKB-1'!CC27</f>
        <v>0</v>
      </c>
      <c r="CD26" s="48"/>
      <c r="CE26" s="49">
        <f>'[1]TKB-1'!CE27</f>
        <v>0</v>
      </c>
      <c r="CF26" s="48"/>
      <c r="CG26" s="49">
        <f>'[1]TKB-1'!CG27</f>
        <v>0</v>
      </c>
      <c r="CH26" s="48"/>
      <c r="CI26" s="49">
        <f>'[1]TKB-1'!CI27</f>
        <v>0</v>
      </c>
      <c r="CJ26" s="48"/>
      <c r="CK26" s="49" t="str">
        <f>'[1]TKB-1'!CK27</f>
        <v>HTĐĐTOT(2)(Đ.Toa)</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f>'[1]TKB-1'!CY27</f>
        <v>0</v>
      </c>
      <c r="CZ26" s="48"/>
      <c r="DA26" s="49">
        <f>'[1]TKB-1'!DA27</f>
        <v>0</v>
      </c>
      <c r="DB26" s="48"/>
      <c r="DC26" s="49">
        <f>'[1]TKB-1'!DC27</f>
        <v>0</v>
      </c>
      <c r="DD26" s="48"/>
      <c r="DE26" s="49">
        <f>'[1]TKB-1'!DE27</f>
        <v>0</v>
      </c>
      <c r="DF26" s="48"/>
      <c r="DG26" s="49">
        <f>'[1]TKB-1'!DG27</f>
        <v>0</v>
      </c>
      <c r="DH26" s="48"/>
      <c r="DI26" s="49">
        <f>'[1]TKB-1'!DI27</f>
        <v>0</v>
      </c>
      <c r="DJ26" s="48"/>
      <c r="DK26" s="49">
        <f>'[1]TKB-1'!DK27</f>
        <v>0</v>
      </c>
      <c r="DL26" s="48"/>
      <c r="DM26" s="49">
        <f>'[1]TKB-1'!DM27</f>
        <v>0</v>
      </c>
      <c r="DN26" s="48"/>
      <c r="DO26" s="49" t="str">
        <f>'[1]TKB-1'!DO27</f>
        <v>KTTDNXD1(2)(Th.Cúc)</v>
      </c>
      <c r="DP26" s="48"/>
      <c r="DQ26" s="49" t="str">
        <f>'[1]TKB-1'!DQ27</f>
        <v>AV2(2)(M.Linh)</v>
      </c>
      <c r="DR26" s="48"/>
      <c r="DS26" s="49">
        <f>'[1]TKB-1'!DS27</f>
        <v>0</v>
      </c>
      <c r="DT26" s="48"/>
      <c r="DU26" s="49">
        <f>'[1]TKB-1'!DU27</f>
        <v>0</v>
      </c>
      <c r="DV26" s="48"/>
      <c r="DW26" s="49" t="str">
        <f>'[1]TKB-1'!DW27</f>
        <v>LSDCSVN(2)(S.Tùng)</v>
      </c>
      <c r="DX26" s="48"/>
      <c r="DY26" s="49" t="str">
        <f>'[1]TKB-1'!DY27</f>
        <v>THUE(2)(T.Hiếu)</v>
      </c>
      <c r="DZ26" s="48"/>
      <c r="EA26" s="49" t="str">
        <f>'[1]TKB-1'!EA27</f>
        <v>TAKD2(2)(K.Cúc)</v>
      </c>
      <c r="EB26" s="48"/>
      <c r="EC26" s="49">
        <f>'[1]TKB-1'!EC27</f>
        <v>0</v>
      </c>
      <c r="ED26" s="48"/>
      <c r="EE26" s="49">
        <f>'[1]TKB-1'!EE27</f>
        <v>0</v>
      </c>
      <c r="EF26" s="48"/>
      <c r="EG26" s="49">
        <f>'[1]TKB-1'!EG27</f>
        <v>0</v>
      </c>
      <c r="EH26" s="48"/>
      <c r="EI26" s="49">
        <f>'[1]TKB-1'!EI27</f>
        <v>0</v>
      </c>
      <c r="EJ26" s="48"/>
      <c r="EK26" s="49">
        <f>'[1]TKB-1'!EK27</f>
        <v>0</v>
      </c>
      <c r="EL26" s="48"/>
      <c r="EM26" s="49" t="str">
        <f>'[1]TKB-1'!EM27</f>
        <v>HHHH2(2)(V.Hiến)</v>
      </c>
      <c r="EN26" s="48"/>
      <c r="EO26" s="49" t="str">
        <f>'[1]TKB-1'!EO27</f>
        <v>MTHUAT3(2)(A.Nương)</v>
      </c>
      <c r="EP26" s="48"/>
      <c r="EQ26" s="49">
        <f>'[1]TKB-1'!EQ27</f>
        <v>0</v>
      </c>
      <c r="ER26" s="48"/>
      <c r="ES26" s="49">
        <f>'[1]TKB-1'!ES27</f>
        <v>0</v>
      </c>
      <c r="ET26" s="48"/>
      <c r="EU26" s="49">
        <f>'[1]TKB-1'!EU27</f>
        <v>0</v>
      </c>
      <c r="EV26" s="48"/>
      <c r="EW26" s="49">
        <f>'[1]TKB-1'!EW27</f>
        <v>0</v>
      </c>
      <c r="EX26" s="48"/>
      <c r="EY26" s="49">
        <f>'[1]TKB-1'!EY27</f>
        <v>0</v>
      </c>
      <c r="EZ26" s="48"/>
      <c r="FA26" s="49">
        <f>'[1]TKB-1'!FA27</f>
        <v>0</v>
      </c>
      <c r="FB26" s="48"/>
      <c r="FC26" s="49">
        <f>'[1]TKB-1'!FC27</f>
        <v>0</v>
      </c>
      <c r="FD26" s="48"/>
      <c r="FE26" s="49">
        <f>'[1]TKB-1'!FE27</f>
        <v>0</v>
      </c>
      <c r="FF26" s="48"/>
      <c r="FG26" s="49">
        <f>'[1]TKB-1'!FG27</f>
        <v>0</v>
      </c>
      <c r="FH26" s="48"/>
      <c r="FI26" s="49">
        <f>'[1]TKB-1'!FI27</f>
        <v>0</v>
      </c>
      <c r="FJ26" s="48"/>
      <c r="FK26" s="49">
        <f>'[1]TKB-1'!FK27</f>
        <v>0</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296"/>
      <c r="B27" s="299"/>
      <c r="C27" s="302"/>
      <c r="D27" s="50">
        <v>0</v>
      </c>
      <c r="E27" s="294"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f>'TKB-2'!P27</f>
        <v>0</v>
      </c>
      <c r="Q27" s="51">
        <f>'[1]TKB-1'!Q28</f>
        <v>0</v>
      </c>
      <c r="R27" s="40">
        <f>'TKB-2'!R27</f>
        <v>0</v>
      </c>
      <c r="S27" s="51">
        <f>'[1]TKB-1'!S28</f>
        <v>0</v>
      </c>
      <c r="T27" s="40">
        <f>'TKB-2'!T27</f>
        <v>0</v>
      </c>
      <c r="U27" s="51">
        <f>'[1]TKB-1'!U28</f>
        <v>0</v>
      </c>
      <c r="V27" s="40">
        <f>'TKB-2'!V27</f>
        <v>0</v>
      </c>
      <c r="W27" s="51">
        <f>'[1]TKB-1'!W28</f>
        <v>0</v>
      </c>
      <c r="X27" s="40" t="str">
        <f>'TKB-2'!X27</f>
        <v>A.XUONG1</v>
      </c>
      <c r="Y27" s="51" t="str">
        <f>'[1]TKB-1'!Y28</f>
        <v>21-24</v>
      </c>
      <c r="Z27" s="40" t="str">
        <f>'TKB-2'!Z27</f>
        <v>A.XUONG2</v>
      </c>
      <c r="AA27" s="51" t="str">
        <f>'[1]TKB-1'!AA28</f>
        <v>21-24</v>
      </c>
      <c r="AB27" s="40" t="str">
        <f>'TKB-2'!AB27</f>
        <v>A.XUONG3</v>
      </c>
      <c r="AC27" s="51" t="str">
        <f>'[1]TKB-1'!AC28</f>
        <v>21-24</v>
      </c>
      <c r="AD27" s="40" t="str">
        <f>'TKB-2'!AD27</f>
        <v>A.XUONG4</v>
      </c>
      <c r="AE27" s="51" t="str">
        <f>'[1]TKB-1'!AE28</f>
        <v>21-24</v>
      </c>
      <c r="AF27" s="40" t="str">
        <f>'TKB-2'!AF27</f>
        <v>B2-206C</v>
      </c>
      <c r="AG27" s="51" t="str">
        <f>'[1]TKB-1'!AG28</f>
        <v>41-42</v>
      </c>
      <c r="AH27" s="40" t="str">
        <f>'TKB-2'!AH27</f>
        <v>B2-505</v>
      </c>
      <c r="AI27" s="51" t="str">
        <f>'[1]TKB-1'!AI28</f>
        <v>52-53</v>
      </c>
      <c r="AJ27" s="40" t="str">
        <f>'TKB-2'!AJ27</f>
        <v>B2-506</v>
      </c>
      <c r="AK27" s="51" t="str">
        <f>'[1]TKB-1'!AK28</f>
        <v>29-hết</v>
      </c>
      <c r="AL27" s="40" t="str">
        <f>'TKB-2'!AL27</f>
        <v>B2-401</v>
      </c>
      <c r="AM27" s="51" t="str">
        <f>'[1]TKB-1'!AM28</f>
        <v>24-25</v>
      </c>
      <c r="AN27" s="40">
        <f>'TKB-2'!AN27</f>
        <v>0</v>
      </c>
      <c r="AO27" s="51">
        <f>'[1]TKB-1'!AO28</f>
        <v>0</v>
      </c>
      <c r="AP27" s="40">
        <f>'TKB-2'!AP27</f>
        <v>0</v>
      </c>
      <c r="AQ27" s="51">
        <f>'[1]TKB-1'!AQ28</f>
        <v>0</v>
      </c>
      <c r="AR27" s="40" t="str">
        <f>'TKB-2'!AR27</f>
        <v>A4-101P</v>
      </c>
      <c r="AS27" s="51" t="str">
        <f>'[1]TKB-1'!AS28</f>
        <v>17-18</v>
      </c>
      <c r="AT27" s="40">
        <f>'TKB-2'!AT27</f>
        <v>0</v>
      </c>
      <c r="AU27" s="51">
        <f>'[1]TKB-1'!AU28</f>
        <v>0</v>
      </c>
      <c r="AV27" s="40">
        <f>'TKB-2'!AV27</f>
        <v>0</v>
      </c>
      <c r="AW27" s="51">
        <f>'[1]TKB-1'!AW28</f>
        <v>0</v>
      </c>
      <c r="AX27" s="40">
        <f>'TKB-2'!AX27</f>
        <v>0</v>
      </c>
      <c r="AY27" s="51">
        <f>'[1]TKB-1'!AY28</f>
        <v>0</v>
      </c>
      <c r="AZ27" s="40" t="str">
        <f>'TKB-2'!AZ27</f>
        <v>B2-402</v>
      </c>
      <c r="BA27" s="51" t="str">
        <f>'[1]TKB-1'!BA28</f>
        <v>51-52</v>
      </c>
      <c r="BB27" s="40" t="str">
        <f>'TKB-2'!BB27</f>
        <v>B2-403</v>
      </c>
      <c r="BC27" s="51" t="str">
        <f>'[1]TKB-1'!BC28</f>
        <v>30-hết</v>
      </c>
      <c r="BD27" s="40">
        <f>'TKB-2'!BD27</f>
        <v>0</v>
      </c>
      <c r="BE27" s="51">
        <f>'[1]TKB-1'!BE28</f>
        <v>0</v>
      </c>
      <c r="BF27" s="40">
        <f>'TKB-2'!BF27</f>
        <v>0</v>
      </c>
      <c r="BG27" s="51">
        <f>'[1]TKB-1'!BG28</f>
        <v>0</v>
      </c>
      <c r="BH27" s="40">
        <f>'TKB-2'!BH27</f>
        <v>0</v>
      </c>
      <c r="BI27" s="51">
        <f>'[1]TKB-1'!BI28</f>
        <v>0</v>
      </c>
      <c r="BJ27" s="40" t="str">
        <f>'TKB-2'!BJ27</f>
        <v>B2-101</v>
      </c>
      <c r="BK27" s="51" t="str">
        <f>'[1]TKB-1'!BK28</f>
        <v>25-26</v>
      </c>
      <c r="BL27" s="40">
        <f>'TKB-2'!BL27</f>
        <v>0</v>
      </c>
      <c r="BM27" s="51">
        <f>'[1]TKB-1'!BM28</f>
        <v>0</v>
      </c>
      <c r="BN27" s="40">
        <f>'TKB-2'!BN27</f>
        <v>0</v>
      </c>
      <c r="BO27" s="51">
        <f>'[1]TKB-1'!BO28</f>
        <v>0</v>
      </c>
      <c r="BP27" s="40">
        <f>'TKB-2'!BP27</f>
        <v>0</v>
      </c>
      <c r="BQ27" s="51">
        <f>'[1]TKB-1'!BQ28</f>
        <v>0</v>
      </c>
      <c r="BR27" s="40">
        <f>'TKB-2'!BR27</f>
        <v>0</v>
      </c>
      <c r="BS27" s="51">
        <f>'[1]TKB-1'!BS28</f>
        <v>0</v>
      </c>
      <c r="BT27" s="40">
        <f>'TKB-2'!BT27</f>
        <v>0</v>
      </c>
      <c r="BU27" s="51">
        <f>'[1]TKB-1'!BU28</f>
        <v>0</v>
      </c>
      <c r="BV27" s="40" t="str">
        <f>'TKB-2'!BV27</f>
        <v>B2-102</v>
      </c>
      <c r="BW27" s="51" t="str">
        <f>'[1]TKB-1'!BW28</f>
        <v>44-hết</v>
      </c>
      <c r="BX27" s="40" t="str">
        <f>'TKB-2'!BX27</f>
        <v>B2-404</v>
      </c>
      <c r="BY27" s="51" t="str">
        <f>'[1]TKB-1'!BY28</f>
        <v>23-24</v>
      </c>
      <c r="BZ27" s="40">
        <f>'TKB-2'!BZ27</f>
        <v>0</v>
      </c>
      <c r="CA27" s="51">
        <f>'[1]TKB-1'!CA28</f>
        <v>0</v>
      </c>
      <c r="CB27" s="40" t="str">
        <f>'TKB-2'!CB27</f>
        <v>B2-207C</v>
      </c>
      <c r="CC27" s="51" t="str">
        <f>'[1]TKB-1'!CC28</f>
        <v>52-53</v>
      </c>
      <c r="CD27" s="40">
        <f>'TKB-2'!CD27</f>
        <v>0</v>
      </c>
      <c r="CE27" s="51">
        <f>'[1]TKB-1'!CE28</f>
        <v>0</v>
      </c>
      <c r="CF27" s="40">
        <f>'TKB-2'!CF27</f>
        <v>0</v>
      </c>
      <c r="CG27" s="51">
        <f>'[1]TKB-1'!CG28</f>
        <v>0</v>
      </c>
      <c r="CH27" s="40">
        <f>'TKB-2'!CH27</f>
        <v>0</v>
      </c>
      <c r="CI27" s="51">
        <f>'[1]TKB-1'!CI28</f>
        <v>0</v>
      </c>
      <c r="CJ27" s="40">
        <f>'TKB-2'!CJ27</f>
        <v>0</v>
      </c>
      <c r="CK27" s="51">
        <f>'[1]TKB-1'!CK28</f>
        <v>0</v>
      </c>
      <c r="CL27" s="40">
        <f>'TKB-2'!CL27</f>
        <v>0</v>
      </c>
      <c r="CM27" s="51">
        <f>'[1]TKB-1'!CM28</f>
        <v>0</v>
      </c>
      <c r="CN27" s="40" t="str">
        <f>'TKB-2'!CN27</f>
        <v>B2-108</v>
      </c>
      <c r="CO27" s="51" t="str">
        <f>'[1]TKB-1'!CO28</f>
        <v>27-28</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t="str">
        <f>'TKB-2'!DB27</f>
        <v>B2-205C</v>
      </c>
      <c r="DC27" s="51" t="str">
        <f>'[1]TKB-1'!DC28</f>
        <v>65-66</v>
      </c>
      <c r="DD27" s="40" t="str">
        <f>'TKB-2'!DD27</f>
        <v>B2-202</v>
      </c>
      <c r="DE27" s="51" t="str">
        <f>'[1]TKB-1'!DE28</f>
        <v>22-23</v>
      </c>
      <c r="DF27" s="40" t="str">
        <f>'TKB-2'!DF27</f>
        <v>B2-208C</v>
      </c>
      <c r="DG27" s="51" t="str">
        <f>'[1]TKB-1'!DG28</f>
        <v>40-41</v>
      </c>
      <c r="DH27" s="40">
        <f>'TKB-2'!DH27</f>
        <v>0</v>
      </c>
      <c r="DI27" s="51">
        <f>'[1]TKB-1'!DI28</f>
        <v>0</v>
      </c>
      <c r="DJ27" s="40">
        <f>'TKB-2'!DJ27</f>
        <v>0</v>
      </c>
      <c r="DK27" s="51">
        <f>'[1]TKB-1'!DK28</f>
        <v>0</v>
      </c>
      <c r="DL27" s="40">
        <f>'TKB-2'!DL27</f>
        <v>0</v>
      </c>
      <c r="DM27" s="51">
        <f>'[1]TKB-1'!DM28</f>
        <v>0</v>
      </c>
      <c r="DN27" s="40">
        <f>'TKB-2'!DN27</f>
        <v>0</v>
      </c>
      <c r="DO27" s="51">
        <f>'[1]TKB-1'!DO28</f>
        <v>0</v>
      </c>
      <c r="DP27" s="40">
        <f>'TKB-2'!DP27</f>
        <v>0</v>
      </c>
      <c r="DQ27" s="51">
        <f>'[1]TKB-1'!DQ28</f>
        <v>0</v>
      </c>
      <c r="DR27" s="40">
        <f>'TKB-2'!DR27</f>
        <v>0</v>
      </c>
      <c r="DS27" s="51">
        <f>'[1]TKB-1'!DS28</f>
        <v>0</v>
      </c>
      <c r="DT27" s="40">
        <f>'TKB-2'!DT27</f>
        <v>0</v>
      </c>
      <c r="DU27" s="51">
        <f>'[1]TKB-1'!DU28</f>
        <v>0</v>
      </c>
      <c r="DV27" s="40">
        <f>'TKB-2'!DV27</f>
        <v>0</v>
      </c>
      <c r="DW27" s="51">
        <f>'[1]TKB-1'!DW28</f>
        <v>0</v>
      </c>
      <c r="DX27" s="40">
        <f>'TKB-2'!DX27</f>
        <v>0</v>
      </c>
      <c r="DY27" s="51">
        <f>'[1]TKB-1'!DY28</f>
        <v>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t="str">
        <f>'TKB-2'!EV27</f>
        <v>B2-305</v>
      </c>
      <c r="EW27" s="51" t="str">
        <f>'[1]TKB-1'!EW28</f>
        <v>29-hết</v>
      </c>
      <c r="EX27" s="40" t="str">
        <f>'TKB-2'!EX27</f>
        <v>B2-407</v>
      </c>
      <c r="EY27" s="51" t="str">
        <f>'[1]TKB-1'!EY28</f>
        <v>38-39</v>
      </c>
      <c r="EZ27" s="40">
        <f>'TKB-2'!EZ27</f>
        <v>0</v>
      </c>
      <c r="FA27" s="51">
        <f>'[1]TKB-1'!FA28</f>
        <v>0</v>
      </c>
      <c r="FB27" s="40" t="str">
        <f>'TKB-2'!FB27</f>
        <v>B2-306</v>
      </c>
      <c r="FC27" s="51" t="str">
        <f>'[1]TKB-1'!FC28</f>
        <v>42-43</v>
      </c>
      <c r="FD27" s="40">
        <f>'TKB-2'!FD27</f>
        <v>0</v>
      </c>
      <c r="FE27" s="51">
        <f>'[1]TKB-1'!FE28</f>
        <v>0</v>
      </c>
      <c r="FF27" s="40" t="str">
        <f>'TKB-2'!FF27</f>
        <v>B2-307</v>
      </c>
      <c r="FG27" s="51" t="str">
        <f>'[1]TKB-1'!FG28</f>
        <v>26-27</v>
      </c>
      <c r="FH27" s="40" t="str">
        <f>'TKB-2'!FH27</f>
        <v>B2-303</v>
      </c>
      <c r="FI27" s="51" t="str">
        <f>'[1]TKB-1'!FI28</f>
        <v>23-24</v>
      </c>
      <c r="FJ27" s="40">
        <f>'TKB-2'!FJ27</f>
        <v>0</v>
      </c>
      <c r="FK27" s="51">
        <f>'[1]TKB-1'!FK28</f>
        <v>0</v>
      </c>
      <c r="FL27" s="40" t="str">
        <f>'TKB-2'!FL27</f>
        <v>B2-406</v>
      </c>
      <c r="FM27" s="51" t="str">
        <f>'[1]TKB-1'!FM28</f>
        <v>25-26</v>
      </c>
      <c r="FN27" s="40" t="str">
        <f>'TKB-2'!FN27</f>
        <v>B2-308</v>
      </c>
      <c r="FO27" s="51" t="str">
        <f>'[1]TKB-1'!FO28</f>
        <v>29-hết</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296"/>
      <c r="B28" s="299"/>
      <c r="C28" s="302"/>
      <c r="D28" s="42" t="s">
        <v>17</v>
      </c>
      <c r="E28" s="293"/>
      <c r="F28" s="52"/>
      <c r="G28" s="44">
        <f>'[1]TKB-1'!G29</f>
        <v>0</v>
      </c>
      <c r="H28" s="52"/>
      <c r="I28" s="44">
        <f>'[1]TKB-1'!I29</f>
        <v>0</v>
      </c>
      <c r="J28" s="52"/>
      <c r="K28" s="44">
        <f>'[1]TKB-1'!K29</f>
        <v>0</v>
      </c>
      <c r="L28" s="52"/>
      <c r="M28" s="44">
        <f>'[1]TKB-1'!M29</f>
        <v>0</v>
      </c>
      <c r="N28" s="52"/>
      <c r="O28" s="44">
        <f>'[1]TKB-1'!O29</f>
        <v>0</v>
      </c>
      <c r="P28" s="52"/>
      <c r="Q28" s="44">
        <f>'[1]TKB-1'!Q29</f>
        <v>0</v>
      </c>
      <c r="R28" s="52"/>
      <c r="S28" s="44">
        <f>'[1]TKB-1'!S29</f>
        <v>0</v>
      </c>
      <c r="T28" s="52"/>
      <c r="U28" s="44">
        <f>'[1]TKB-1'!U29</f>
        <v>0</v>
      </c>
      <c r="V28" s="52"/>
      <c r="W28" s="44">
        <f>'[1]TKB-1'!W29</f>
        <v>0</v>
      </c>
      <c r="X28" s="52"/>
      <c r="Y28" s="44" t="str">
        <f>'[1]TKB-1'!Y29</f>
        <v>THNN-XD(4)(Tr.Thái)</v>
      </c>
      <c r="Z28" s="52"/>
      <c r="AA28" s="44" t="str">
        <f>'[1]TKB-1'!AA29</f>
        <v>THNN-XD(4)(B.Sáu)</v>
      </c>
      <c r="AB28" s="52"/>
      <c r="AC28" s="44" t="str">
        <f>'[1]TKB-1'!AC29</f>
        <v>THNN-XD(4)(Q.Hòa)</v>
      </c>
      <c r="AD28" s="52"/>
      <c r="AE28" s="44" t="str">
        <f>'[1]TKB-1'!AE29</f>
        <v>THNN-XD(4)(V.Hùng)</v>
      </c>
      <c r="AF28" s="52"/>
      <c r="AG28" s="44" t="str">
        <f>'[1]TKB-1'!AG29</f>
        <v>THUD2(2)(H.Giang)</v>
      </c>
      <c r="AH28" s="52"/>
      <c r="AI28" s="44" t="str">
        <f>'[1]TKB-1'!AI29</f>
        <v>KCBTCT(2)(K.Oanh)</v>
      </c>
      <c r="AJ28" s="52"/>
      <c r="AK28" s="44" t="str">
        <f>'[1]TKB-1'!AK29</f>
        <v>TDIA(2)(T.Tám)</v>
      </c>
      <c r="AL28" s="52"/>
      <c r="AM28" s="44" t="str">
        <f>'[1]TKB-1'!AM29</f>
        <v>LSDCSVN(2)(T.Tiến)</v>
      </c>
      <c r="AN28" s="52"/>
      <c r="AO28" s="44">
        <f>'[1]TKB-1'!AO29</f>
        <v>0</v>
      </c>
      <c r="AP28" s="52"/>
      <c r="AQ28" s="44">
        <f>'[1]TKB-1'!AQ29</f>
        <v>0</v>
      </c>
      <c r="AR28" s="52"/>
      <c r="AS28" s="44" t="str">
        <f>'[1]TKB-1'!AS29</f>
        <v>CSVHVN(2)(K.Trang)</v>
      </c>
      <c r="AT28" s="52"/>
      <c r="AU28" s="44">
        <f>'[1]TKB-1'!AU29</f>
        <v>0</v>
      </c>
      <c r="AV28" s="52"/>
      <c r="AW28" s="44">
        <f>'[1]TKB-1'!AW29</f>
        <v>0</v>
      </c>
      <c r="AX28" s="52"/>
      <c r="AY28" s="44">
        <f>'[1]TKB-1'!AY29</f>
        <v>0</v>
      </c>
      <c r="AZ28" s="52"/>
      <c r="BA28" s="44" t="str">
        <f>'[1]TKB-1'!BA29</f>
        <v>ĐAK.CTKT.19(2)(H.Dũng)</v>
      </c>
      <c r="BB28" s="52"/>
      <c r="BC28" s="44" t="str">
        <f>'[1]TKB-1'!BC29</f>
        <v>KTCTML(2)(X.Hội)</v>
      </c>
      <c r="BD28" s="52"/>
      <c r="BE28" s="44">
        <f>'[1]TKB-1'!BE29</f>
        <v>0</v>
      </c>
      <c r="BF28" s="52"/>
      <c r="BG28" s="44">
        <f>'[1]TKB-1'!BG29</f>
        <v>0</v>
      </c>
      <c r="BH28" s="52"/>
      <c r="BI28" s="44">
        <f>'[1]TKB-1'!BI29</f>
        <v>0</v>
      </c>
      <c r="BJ28" s="52"/>
      <c r="BK28" s="44" t="str">
        <f>'[1]TKB-1'!BK29</f>
        <v>TKĐ2(2)(T.Bích)</v>
      </c>
      <c r="BL28" s="52"/>
      <c r="BM28" s="44">
        <f>'[1]TKB-1'!BM29</f>
        <v>0</v>
      </c>
      <c r="BN28" s="52"/>
      <c r="BO28" s="44">
        <f>'[1]TKB-1'!BO29</f>
        <v>0</v>
      </c>
      <c r="BP28" s="52"/>
      <c r="BQ28" s="44">
        <f>'[1]TKB-1'!BQ29</f>
        <v>0</v>
      </c>
      <c r="BR28" s="52"/>
      <c r="BS28" s="44">
        <f>'[1]TKB-1'!BS29</f>
        <v>0</v>
      </c>
      <c r="BT28" s="52"/>
      <c r="BU28" s="44">
        <f>'[1]TKB-1'!BU29</f>
        <v>0</v>
      </c>
      <c r="BV28" s="52"/>
      <c r="BW28" s="44" t="str">
        <f>'[1]TKB-1'!BW29</f>
        <v>NM(2)(N.Tân)</v>
      </c>
      <c r="BX28" s="52"/>
      <c r="BY28" s="44" t="str">
        <f>'[1]TKB-1'!BY29</f>
        <v>TTHCM(2)(Thu.Trang)</v>
      </c>
      <c r="BZ28" s="52"/>
      <c r="CA28" s="44">
        <f>'[1]TKB-1'!CA29</f>
        <v>0</v>
      </c>
      <c r="CB28" s="52"/>
      <c r="CC28" s="44" t="str">
        <f>'[1]TKB-1'!CC29</f>
        <v>LTPYTHON(2)(X.Hậu)</v>
      </c>
      <c r="CD28" s="52"/>
      <c r="CE28" s="44">
        <f>'[1]TKB-1'!CE29</f>
        <v>0</v>
      </c>
      <c r="CF28" s="52"/>
      <c r="CG28" s="44">
        <f>'[1]TKB-1'!CG29</f>
        <v>0</v>
      </c>
      <c r="CH28" s="52"/>
      <c r="CI28" s="44">
        <f>'[1]TKB-1'!CI29</f>
        <v>0</v>
      </c>
      <c r="CJ28" s="52"/>
      <c r="CK28" s="44">
        <f>'[1]TKB-1'!CK29</f>
        <v>0</v>
      </c>
      <c r="CL28" s="52"/>
      <c r="CM28" s="44">
        <f>'[1]TKB-1'!CM29</f>
        <v>0</v>
      </c>
      <c r="CN28" s="52"/>
      <c r="CO28" s="44" t="str">
        <f>'[1]TKB-1'!CO29</f>
        <v>MAYDIEN(2)(Đ.Khính)</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t="str">
        <f>'[1]TKB-1'!DC29</f>
        <v>KTEXCEL(2)(V.Thống)</v>
      </c>
      <c r="DD28" s="52"/>
      <c r="DE28" s="44" t="str">
        <f>'[1]TKB-1'!DE29</f>
        <v>DINHGIA(2)(T.Thiểm)</v>
      </c>
      <c r="DF28" s="52"/>
      <c r="DG28" s="44" t="str">
        <f>'[1]TKB-1'!DG29</f>
        <v>THUDQLXD(2)(V.Khánh)</v>
      </c>
      <c r="DH28" s="52"/>
      <c r="DI28" s="44">
        <f>'[1]TKB-1'!DI29</f>
        <v>0</v>
      </c>
      <c r="DJ28" s="52"/>
      <c r="DK28" s="44">
        <f>'[1]TKB-1'!DK29</f>
        <v>0</v>
      </c>
      <c r="DL28" s="52"/>
      <c r="DM28" s="44">
        <f>'[1]TKB-1'!DM29</f>
        <v>0</v>
      </c>
      <c r="DN28" s="52"/>
      <c r="DO28" s="44">
        <f>'[1]TKB-1'!DO29</f>
        <v>0</v>
      </c>
      <c r="DP28" s="52"/>
      <c r="DQ28" s="44">
        <f>'[1]TKB-1'!DQ29</f>
        <v>0</v>
      </c>
      <c r="DR28" s="52"/>
      <c r="DS28" s="44">
        <f>'[1]TKB-1'!DS29</f>
        <v>0</v>
      </c>
      <c r="DT28" s="52"/>
      <c r="DU28" s="44">
        <f>'[1]TKB-1'!DU29</f>
        <v>0</v>
      </c>
      <c r="DV28" s="52"/>
      <c r="DW28" s="44">
        <f>'[1]TKB-1'!DW29</f>
        <v>0</v>
      </c>
      <c r="DX28" s="52"/>
      <c r="DY28" s="44">
        <f>'[1]TKB-1'!DY29</f>
        <v>0</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t="str">
        <f>'[1]TKB-1'!EW29</f>
        <v>GTICH2(2)(Th.Loan)</v>
      </c>
      <c r="EX28" s="52"/>
      <c r="EY28" s="44" t="str">
        <f>'[1]TKB-1'!EY29</f>
        <v>COLT(2)(C.Đức)</v>
      </c>
      <c r="EZ28" s="52"/>
      <c r="FA28" s="44">
        <f>'[1]TKB-1'!FA29</f>
        <v>0</v>
      </c>
      <c r="FB28" s="52"/>
      <c r="FC28" s="44" t="str">
        <f>'[1]TKB-1'!FC29</f>
        <v>THMLN(2)(N.Dũng)</v>
      </c>
      <c r="FD28" s="52"/>
      <c r="FE28" s="44">
        <f>'[1]TKB-1'!FE29</f>
        <v>0</v>
      </c>
      <c r="FF28" s="52"/>
      <c r="FG28" s="44" t="str">
        <f>'[1]TKB-1'!FG29</f>
        <v>CNXHKH(2)(T.Mến)</v>
      </c>
      <c r="FH28" s="52"/>
      <c r="FI28" s="44" t="str">
        <f>'[1]TKB-1'!FI29</f>
        <v>NLTKE(2)(Th.Cúc)</v>
      </c>
      <c r="FJ28" s="52"/>
      <c r="FK28" s="44">
        <f>'[1]TKB-1'!FK29</f>
        <v>0</v>
      </c>
      <c r="FL28" s="52"/>
      <c r="FM28" s="44" t="str">
        <f>'[1]TKB-1'!FM29</f>
        <v>NMTC-NH(2)(T.Hiếu)</v>
      </c>
      <c r="FN28" s="52"/>
      <c r="FO28" s="44" t="str">
        <f>'[1]TKB-1'!FO29</f>
        <v>KTVĩMo(2)(T.Nhiệm)</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296"/>
      <c r="B29" s="299"/>
      <c r="C29" s="302"/>
      <c r="D29" s="39">
        <v>0</v>
      </c>
      <c r="E29" s="292"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f>'TKB-2'!P29</f>
        <v>0</v>
      </c>
      <c r="Q29" s="46">
        <f>'[1]TKB-1'!Q30</f>
        <v>0</v>
      </c>
      <c r="R29" s="45">
        <f>'TKB-2'!R29</f>
        <v>0</v>
      </c>
      <c r="S29" s="46">
        <f>'[1]TKB-1'!S30</f>
        <v>0</v>
      </c>
      <c r="T29" s="45">
        <f>'TKB-2'!T29</f>
        <v>0</v>
      </c>
      <c r="U29" s="46">
        <f>'[1]TKB-1'!U30</f>
        <v>0</v>
      </c>
      <c r="V29" s="45">
        <f>'TKB-2'!V29</f>
        <v>0</v>
      </c>
      <c r="W29" s="46">
        <f>'[1]TKB-1'!W30</f>
        <v>0</v>
      </c>
      <c r="X29" s="45">
        <f>'TKB-2'!X29</f>
        <v>0</v>
      </c>
      <c r="Y29" s="46">
        <f>'[1]TKB-1'!Y30</f>
        <v>0</v>
      </c>
      <c r="Z29" s="45">
        <f>'TKB-2'!Z29</f>
        <v>0</v>
      </c>
      <c r="AA29" s="46">
        <f>'[1]TKB-1'!AA30</f>
        <v>0</v>
      </c>
      <c r="AB29" s="45">
        <f>'TKB-2'!AB29</f>
        <v>0</v>
      </c>
      <c r="AC29" s="46">
        <f>'[1]TKB-1'!AC30</f>
        <v>0</v>
      </c>
      <c r="AD29" s="45">
        <f>'TKB-2'!AD29</f>
        <v>0</v>
      </c>
      <c r="AE29" s="46">
        <f>'[1]TKB-1'!AE30</f>
        <v>0</v>
      </c>
      <c r="AF29" s="45" t="str">
        <f>'TKB-2'!AF29</f>
        <v>B2-206C</v>
      </c>
      <c r="AG29" s="46" t="str">
        <f>'[1]TKB-1'!AG30</f>
        <v>43-45</v>
      </c>
      <c r="AH29" s="45" t="str">
        <f>'TKB-2'!AH29</f>
        <v>B2-505</v>
      </c>
      <c r="AI29" s="46" t="str">
        <f>'[1]TKB-1'!AI30</f>
        <v>26-28</v>
      </c>
      <c r="AJ29" s="45" t="str">
        <f>'TKB-2'!AJ29</f>
        <v>B2-506</v>
      </c>
      <c r="AK29" s="46" t="str">
        <f>'[1]TKB-1'!AK30</f>
        <v>52-54</v>
      </c>
      <c r="AL29" s="45" t="str">
        <f>'TKB-2'!AL29</f>
        <v>B2-401</v>
      </c>
      <c r="AM29" s="46" t="str">
        <f>'[1]TKB-1'!AM30</f>
        <v>57-59</v>
      </c>
      <c r="AN29" s="45">
        <f>'TKB-2'!AN29</f>
        <v>0</v>
      </c>
      <c r="AO29" s="46">
        <f>'[1]TKB-1'!AO30</f>
        <v>0</v>
      </c>
      <c r="AP29" s="45" t="str">
        <f>'TKB-2'!AP29</f>
        <v>B2-501</v>
      </c>
      <c r="AQ29" s="46" t="str">
        <f>'[1]TKB-1'!AQ30</f>
        <v>13-15</v>
      </c>
      <c r="AR29" s="45" t="str">
        <f>'TKB-2'!AR29</f>
        <v>A4-101P</v>
      </c>
      <c r="AS29" s="46" t="str">
        <f>'[1]TKB-1'!AS30</f>
        <v>13-hết</v>
      </c>
      <c r="AT29" s="45">
        <f>'TKB-2'!AT29</f>
        <v>0</v>
      </c>
      <c r="AU29" s="46">
        <f>'[1]TKB-1'!AU30</f>
        <v>0</v>
      </c>
      <c r="AV29" s="45">
        <f>'TKB-2'!AV29</f>
        <v>0</v>
      </c>
      <c r="AW29" s="46">
        <f>'[1]TKB-1'!AW30</f>
        <v>0</v>
      </c>
      <c r="AX29" s="45">
        <f>'TKB-2'!AX29</f>
        <v>0</v>
      </c>
      <c r="AY29" s="46">
        <f>'[1]TKB-1'!AY30</f>
        <v>0</v>
      </c>
      <c r="AZ29" s="45" t="str">
        <f>'TKB-2'!AZ29</f>
        <v>B2-402</v>
      </c>
      <c r="BA29" s="46" t="str">
        <f>'[1]TKB-1'!BA30</f>
        <v>53-55</v>
      </c>
      <c r="BB29" s="45" t="str">
        <f>'TKB-2'!BB29</f>
        <v>B2-403</v>
      </c>
      <c r="BC29" s="46" t="str">
        <f>'[1]TKB-1'!BC30</f>
        <v>32-34</v>
      </c>
      <c r="BD29" s="45">
        <f>'TKB-2'!BD29</f>
        <v>0</v>
      </c>
      <c r="BE29" s="46">
        <f>'[1]TKB-1'!BE30</f>
        <v>0</v>
      </c>
      <c r="BF29" s="45">
        <f>'TKB-2'!BF29</f>
        <v>0</v>
      </c>
      <c r="BG29" s="46">
        <f>'[1]TKB-1'!BG30</f>
        <v>0</v>
      </c>
      <c r="BH29" s="45">
        <f>'TKB-2'!BH29</f>
        <v>0</v>
      </c>
      <c r="BI29" s="46">
        <f>'[1]TKB-1'!BI30</f>
        <v>0</v>
      </c>
      <c r="BJ29" s="45" t="str">
        <f>'TKB-2'!BJ29</f>
        <v>B2-101</v>
      </c>
      <c r="BK29" s="46" t="str">
        <f>'[1]TKB-1'!BK30</f>
        <v>24-26</v>
      </c>
      <c r="BL29" s="45">
        <f>'TKB-2'!BL29</f>
        <v>0</v>
      </c>
      <c r="BM29" s="46">
        <f>'[1]TKB-1'!BM30</f>
        <v>0</v>
      </c>
      <c r="BN29" s="45">
        <f>'TKB-2'!BN29</f>
        <v>0</v>
      </c>
      <c r="BO29" s="46">
        <f>'[1]TKB-1'!BO30</f>
        <v>0</v>
      </c>
      <c r="BP29" s="45">
        <f>'TKB-2'!BP29</f>
        <v>0</v>
      </c>
      <c r="BQ29" s="46">
        <f>'[1]TKB-1'!BQ30</f>
        <v>0</v>
      </c>
      <c r="BR29" s="45">
        <f>'TKB-2'!BR29</f>
        <v>0</v>
      </c>
      <c r="BS29" s="46">
        <f>'[1]TKB-1'!BS30</f>
        <v>0</v>
      </c>
      <c r="BT29" s="45">
        <f>'TKB-2'!BT29</f>
        <v>0</v>
      </c>
      <c r="BU29" s="46">
        <f>'[1]TKB-1'!BU30</f>
        <v>0</v>
      </c>
      <c r="BV29" s="45" t="str">
        <f>'TKB-2'!BV29</f>
        <v>B2-102</v>
      </c>
      <c r="BW29" s="46" t="str">
        <f>'[1]TKB-1'!BW30</f>
        <v>43-45</v>
      </c>
      <c r="BX29" s="45" t="str">
        <f>'TKB-2'!BX29</f>
        <v>B2-404</v>
      </c>
      <c r="BY29" s="46" t="str">
        <f>'[1]TKB-1'!BY30</f>
        <v>55-57</v>
      </c>
      <c r="BZ29" s="45">
        <f>'TKB-2'!BZ29</f>
        <v>0</v>
      </c>
      <c r="CA29" s="46">
        <f>'[1]TKB-1'!CA30</f>
        <v>0</v>
      </c>
      <c r="CB29" s="45" t="str">
        <f>'TKB-2'!CB29</f>
        <v>B2-207C</v>
      </c>
      <c r="CC29" s="46" t="str">
        <f>'[1]TKB-1'!CC30</f>
        <v>54-56</v>
      </c>
      <c r="CD29" s="45">
        <f>'TKB-2'!CD29</f>
        <v>0</v>
      </c>
      <c r="CE29" s="46">
        <f>'[1]TKB-1'!CE30</f>
        <v>0</v>
      </c>
      <c r="CF29" s="45">
        <f>'TKB-2'!CF29</f>
        <v>0</v>
      </c>
      <c r="CG29" s="46">
        <f>'[1]TKB-1'!CG30</f>
        <v>0</v>
      </c>
      <c r="CH29" s="45">
        <f>'TKB-2'!CH29</f>
        <v>0</v>
      </c>
      <c r="CI29" s="46">
        <f>'[1]TKB-1'!CI30</f>
        <v>0</v>
      </c>
      <c r="CJ29" s="45">
        <f>'TKB-2'!CJ29</f>
        <v>0</v>
      </c>
      <c r="CK29" s="46">
        <f>'[1]TKB-1'!CK30</f>
        <v>0</v>
      </c>
      <c r="CL29" s="45">
        <f>'TKB-2'!CL29</f>
        <v>0</v>
      </c>
      <c r="CM29" s="46">
        <f>'[1]TKB-1'!CM30</f>
        <v>0</v>
      </c>
      <c r="CN29" s="45" t="str">
        <f>'TKB-2'!CN29</f>
        <v>B2-108</v>
      </c>
      <c r="CO29" s="46" t="str">
        <f>'[1]TKB-1'!CO30</f>
        <v>29-hết</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t="str">
        <f>'TKB-2'!DB29</f>
        <v>B2-205C</v>
      </c>
      <c r="DC29" s="46" t="str">
        <f>'[1]TKB-1'!DC30</f>
        <v>67-69</v>
      </c>
      <c r="DD29" s="45" t="str">
        <f>'TKB-2'!DD29</f>
        <v>B2-202</v>
      </c>
      <c r="DE29" s="46" t="str">
        <f>'[1]TKB-1'!DE30</f>
        <v>16-18</v>
      </c>
      <c r="DF29" s="45" t="str">
        <f>'TKB-2'!DF29</f>
        <v>B2-208C</v>
      </c>
      <c r="DG29" s="46" t="str">
        <f>'[1]TKB-1'!DG30</f>
        <v>42-hết</v>
      </c>
      <c r="DH29" s="45">
        <f>'TKB-2'!DH29</f>
        <v>0</v>
      </c>
      <c r="DI29" s="46">
        <f>'[1]TKB-1'!DI30</f>
        <v>0</v>
      </c>
      <c r="DJ29" s="45">
        <f>'TKB-2'!DJ29</f>
        <v>0</v>
      </c>
      <c r="DK29" s="46">
        <f>'[1]TKB-1'!DK30</f>
        <v>0</v>
      </c>
      <c r="DL29" s="45">
        <f>'TKB-2'!DL29</f>
        <v>0</v>
      </c>
      <c r="DM29" s="46">
        <f>'[1]TKB-1'!DM30</f>
        <v>0</v>
      </c>
      <c r="DN29" s="45">
        <f>'TKB-2'!DN29</f>
        <v>0</v>
      </c>
      <c r="DO29" s="46">
        <f>'[1]TKB-1'!DO30</f>
        <v>0</v>
      </c>
      <c r="DP29" s="45">
        <f>'TKB-2'!DP29</f>
        <v>0</v>
      </c>
      <c r="DQ29" s="46">
        <f>'[1]TKB-1'!DQ30</f>
        <v>0</v>
      </c>
      <c r="DR29" s="45">
        <f>'TKB-2'!DR29</f>
        <v>0</v>
      </c>
      <c r="DS29" s="46">
        <f>'[1]TKB-1'!DS30</f>
        <v>0</v>
      </c>
      <c r="DT29" s="45">
        <f>'TKB-2'!DT29</f>
        <v>0</v>
      </c>
      <c r="DU29" s="46">
        <f>'[1]TKB-1'!DU30</f>
        <v>0</v>
      </c>
      <c r="DV29" s="45">
        <f>'TKB-2'!DV29</f>
        <v>0</v>
      </c>
      <c r="DW29" s="46">
        <f>'[1]TKB-1'!DW30</f>
        <v>0</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t="str">
        <f>'TKB-2'!EP29</f>
        <v>B2-405</v>
      </c>
      <c r="EQ29" s="46" t="str">
        <f>'[1]TKB-1'!EQ30</f>
        <v>43-hết</v>
      </c>
      <c r="ER29" s="45" t="str">
        <f>'TKB-2'!ER29</f>
        <v>B2-507</v>
      </c>
      <c r="ES29" s="46" t="str">
        <f>'[1]TKB-1'!ES30</f>
        <v>28-hết</v>
      </c>
      <c r="ET29" s="45">
        <f>'TKB-2'!ET29</f>
        <v>0</v>
      </c>
      <c r="EU29" s="46">
        <f>'[1]TKB-1'!EU30</f>
        <v>0</v>
      </c>
      <c r="EV29" s="45" t="str">
        <f>'TKB-2'!EV29</f>
        <v>B2-305</v>
      </c>
      <c r="EW29" s="46" t="str">
        <f>'[1]TKB-1'!EW30</f>
        <v>28-hết</v>
      </c>
      <c r="EX29" s="45" t="str">
        <f>'TKB-2'!EX29</f>
        <v>B2-407</v>
      </c>
      <c r="EY29" s="46" t="str">
        <f>'[1]TKB-1'!EY30</f>
        <v>22-24</v>
      </c>
      <c r="EZ29" s="45">
        <f>'TKB-2'!EZ29</f>
        <v>0</v>
      </c>
      <c r="FA29" s="46">
        <f>'[1]TKB-1'!FA30</f>
        <v>0</v>
      </c>
      <c r="FB29" s="45" t="str">
        <f>'TKB-2'!FB29</f>
        <v>B2-306</v>
      </c>
      <c r="FC29" s="46" t="str">
        <f>'[1]TKB-1'!FC30</f>
        <v>36-38</v>
      </c>
      <c r="FD29" s="45">
        <f>'TKB-2'!FD29</f>
        <v>0</v>
      </c>
      <c r="FE29" s="46">
        <f>'[1]TKB-1'!FE30</f>
        <v>0</v>
      </c>
      <c r="FF29" s="45" t="str">
        <f>'TKB-2'!FF29</f>
        <v>B2-307</v>
      </c>
      <c r="FG29" s="46" t="str">
        <f>'[1]TKB-1'!FG30</f>
        <v>41-43</v>
      </c>
      <c r="FH29" s="45" t="str">
        <f>'TKB-2'!FH29</f>
        <v>B2-303</v>
      </c>
      <c r="FI29" s="46" t="str">
        <f>'[1]TKB-1'!FI30</f>
        <v>27-29</v>
      </c>
      <c r="FJ29" s="45" t="str">
        <f>'TKB-2'!FJ29</f>
        <v>B2-304</v>
      </c>
      <c r="FK29" s="46" t="str">
        <f>'[1]TKB-1'!FK30</f>
        <v>34-36</v>
      </c>
      <c r="FL29" s="45" t="str">
        <f>'TKB-2'!FL29</f>
        <v>B2-406</v>
      </c>
      <c r="FM29" s="46" t="str">
        <f>'[1]TKB-1'!FM30</f>
        <v>17-19</v>
      </c>
      <c r="FN29" s="45" t="str">
        <f>'TKB-2'!FN29</f>
        <v>B2-308</v>
      </c>
      <c r="FO29" s="46" t="str">
        <f>'[1]TKB-1'!FO30</f>
        <v>27-29</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296"/>
      <c r="B30" s="299"/>
      <c r="C30" s="302"/>
      <c r="D30" s="47">
        <v>0</v>
      </c>
      <c r="E30" s="293"/>
      <c r="F30" s="48"/>
      <c r="G30" s="49">
        <f>'[1]TKB-1'!G31</f>
        <v>0</v>
      </c>
      <c r="H30" s="48"/>
      <c r="I30" s="49">
        <f>'[1]TKB-1'!I31</f>
        <v>0</v>
      </c>
      <c r="J30" s="48"/>
      <c r="K30" s="49">
        <f>'[1]TKB-1'!K31</f>
        <v>0</v>
      </c>
      <c r="L30" s="48"/>
      <c r="M30" s="49">
        <f>'[1]TKB-1'!M31</f>
        <v>0</v>
      </c>
      <c r="N30" s="48"/>
      <c r="O30" s="49">
        <f>'[1]TKB-1'!O31</f>
        <v>0</v>
      </c>
      <c r="P30" s="48"/>
      <c r="Q30" s="49">
        <f>'[1]TKB-1'!Q31</f>
        <v>0</v>
      </c>
      <c r="R30" s="48"/>
      <c r="S30" s="49">
        <f>'[1]TKB-1'!S31</f>
        <v>0</v>
      </c>
      <c r="T30" s="48"/>
      <c r="U30" s="49">
        <f>'[1]TKB-1'!U31</f>
        <v>0</v>
      </c>
      <c r="V30" s="48"/>
      <c r="W30" s="49">
        <f>'[1]TKB-1'!W31</f>
        <v>0</v>
      </c>
      <c r="X30" s="48"/>
      <c r="Y30" s="49">
        <f>'[1]TKB-1'!Y31</f>
        <v>0</v>
      </c>
      <c r="Z30" s="48"/>
      <c r="AA30" s="49">
        <f>'[1]TKB-1'!AA31</f>
        <v>0</v>
      </c>
      <c r="AB30" s="48"/>
      <c r="AC30" s="49">
        <f>'[1]TKB-1'!AC31</f>
        <v>0</v>
      </c>
      <c r="AD30" s="48"/>
      <c r="AE30" s="49">
        <f>'[1]TKB-1'!AE31</f>
        <v>0</v>
      </c>
      <c r="AF30" s="48"/>
      <c r="AG30" s="49" t="str">
        <f>'[1]TKB-1'!AG31</f>
        <v>THUD2(3)(H.Giang)</v>
      </c>
      <c r="AH30" s="48"/>
      <c r="AI30" s="49" t="str">
        <f>'[1]TKB-1'!AI31</f>
        <v>LSDCSVN(3)(Thu.Trang)</v>
      </c>
      <c r="AJ30" s="48"/>
      <c r="AK30" s="49" t="str">
        <f>'[1]TKB-1'!AK31</f>
        <v>KCBTCT(3)(V.Sơn)</v>
      </c>
      <c r="AL30" s="48"/>
      <c r="AM30" s="49" t="str">
        <f>'[1]TKB-1'!AM31</f>
        <v>KCBTCT(3)(B.Toàn)</v>
      </c>
      <c r="AN30" s="48"/>
      <c r="AO30" s="49">
        <f>'[1]TKB-1'!AO31</f>
        <v>0</v>
      </c>
      <c r="AP30" s="48"/>
      <c r="AQ30" s="49" t="str">
        <f>'[1]TKB-1'!AQ31</f>
        <v>CĐTNKTR(3)(D21KTR1.CDTN)</v>
      </c>
      <c r="AR30" s="48"/>
      <c r="AS30" s="49" t="str">
        <f>'[1]TKB-1'!AS31</f>
        <v>PLXD(3)(V.Cần)</v>
      </c>
      <c r="AT30" s="48"/>
      <c r="AU30" s="49">
        <f>'[1]TKB-1'!AU31</f>
        <v>0</v>
      </c>
      <c r="AV30" s="48"/>
      <c r="AW30" s="49">
        <f>'[1]TKB-1'!AW31</f>
        <v>0</v>
      </c>
      <c r="AX30" s="48"/>
      <c r="AY30" s="49">
        <f>'[1]TKB-1'!AY31</f>
        <v>0</v>
      </c>
      <c r="AZ30" s="48"/>
      <c r="BA30" s="49" t="str">
        <f>'[1]TKB-1'!BA31</f>
        <v>ĐAK.CTKT.19(3)(H.Dũng)</v>
      </c>
      <c r="BB30" s="48"/>
      <c r="BC30" s="49" t="str">
        <f>'[1]TKB-1'!BC31</f>
        <v>KCCTR(3)(H.Vinh)</v>
      </c>
      <c r="BD30" s="48"/>
      <c r="BE30" s="49">
        <f>'[1]TKB-1'!BE31</f>
        <v>0</v>
      </c>
      <c r="BF30" s="48"/>
      <c r="BG30" s="49">
        <f>'[1]TKB-1'!BG31</f>
        <v>0</v>
      </c>
      <c r="BH30" s="48"/>
      <c r="BI30" s="49">
        <f>'[1]TKB-1'!BI31</f>
        <v>0</v>
      </c>
      <c r="BJ30" s="48"/>
      <c r="BK30" s="49" t="str">
        <f>'[1]TKB-1'!BK31</f>
        <v>AVCNGT(3)(K.Cúc)</v>
      </c>
      <c r="BL30" s="48"/>
      <c r="BM30" s="49">
        <f>'[1]TKB-1'!BM31</f>
        <v>0</v>
      </c>
      <c r="BN30" s="48"/>
      <c r="BO30" s="49">
        <f>'[1]TKB-1'!BO31</f>
        <v>0</v>
      </c>
      <c r="BP30" s="48"/>
      <c r="BQ30" s="49">
        <f>'[1]TKB-1'!BQ31</f>
        <v>0</v>
      </c>
      <c r="BR30" s="48"/>
      <c r="BS30" s="49">
        <f>'[1]TKB-1'!BS31</f>
        <v>0</v>
      </c>
      <c r="BT30" s="48"/>
      <c r="BU30" s="49">
        <f>'[1]TKB-1'!BU31</f>
        <v>0</v>
      </c>
      <c r="BV30" s="48"/>
      <c r="BW30" s="49" t="str">
        <f>'[1]TKB-1'!BW31</f>
        <v>DTOAN(3)(T.Hải)</v>
      </c>
      <c r="BX30" s="48"/>
      <c r="BY30" s="49" t="str">
        <f>'[1]TKB-1'!BY31</f>
        <v>KCBTCT(3)(T.Dũng)</v>
      </c>
      <c r="BZ30" s="48"/>
      <c r="CA30" s="49">
        <f>'[1]TKB-1'!CA31</f>
        <v>0</v>
      </c>
      <c r="CB30" s="48"/>
      <c r="CC30" s="49" t="str">
        <f>'[1]TKB-1'!CC31</f>
        <v>LTPYTHON(3)(X.Hậu)</v>
      </c>
      <c r="CD30" s="48"/>
      <c r="CE30" s="49">
        <f>'[1]TKB-1'!CE31</f>
        <v>0</v>
      </c>
      <c r="CF30" s="48"/>
      <c r="CG30" s="49">
        <f>'[1]TKB-1'!CG31</f>
        <v>0</v>
      </c>
      <c r="CH30" s="48"/>
      <c r="CI30" s="49">
        <f>'[1]TKB-1'!CI31</f>
        <v>0</v>
      </c>
      <c r="CJ30" s="48"/>
      <c r="CK30" s="49">
        <f>'[1]TKB-1'!CK31</f>
        <v>0</v>
      </c>
      <c r="CL30" s="48"/>
      <c r="CM30" s="49">
        <f>'[1]TKB-1'!CM31</f>
        <v>0</v>
      </c>
      <c r="CN30" s="48"/>
      <c r="CO30" s="49" t="str">
        <f>'[1]TKB-1'!CO31</f>
        <v>ATDIEN(3)(V.Khôi(SV))</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t="str">
        <f>'[1]TKB-1'!DC31</f>
        <v>KTEXCEL(3)(V.Thống)</v>
      </c>
      <c r="DD30" s="48"/>
      <c r="DE30" s="49" t="str">
        <f>'[1]TKB-1'!DE31</f>
        <v>QLNNTHĐXD(3)(N.Khang)</v>
      </c>
      <c r="DF30" s="48"/>
      <c r="DG30" s="49" t="str">
        <f>'[1]TKB-1'!DG31</f>
        <v>THUDQLXD(3)(V.Khánh)</v>
      </c>
      <c r="DH30" s="48"/>
      <c r="DI30" s="49">
        <f>'[1]TKB-1'!DI31</f>
        <v>0</v>
      </c>
      <c r="DJ30" s="48"/>
      <c r="DK30" s="49">
        <f>'[1]TKB-1'!DK31</f>
        <v>0</v>
      </c>
      <c r="DL30" s="48"/>
      <c r="DM30" s="49">
        <f>'[1]TKB-1'!DM31</f>
        <v>0</v>
      </c>
      <c r="DN30" s="48"/>
      <c r="DO30" s="49">
        <f>'[1]TKB-1'!DO31</f>
        <v>0</v>
      </c>
      <c r="DP30" s="48"/>
      <c r="DQ30" s="49">
        <f>'[1]TKB-1'!DQ31</f>
        <v>0</v>
      </c>
      <c r="DR30" s="48"/>
      <c r="DS30" s="49">
        <f>'[1]TKB-1'!DS31</f>
        <v>0</v>
      </c>
      <c r="DT30" s="48"/>
      <c r="DU30" s="49">
        <f>'[1]TKB-1'!DU31</f>
        <v>0</v>
      </c>
      <c r="DV30" s="48"/>
      <c r="DW30" s="49">
        <f>'[1]TKB-1'!DW31</f>
        <v>0</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t="str">
        <f>'[1]TKB-1'!EQ31</f>
        <v>TANHB1.2(3)(M.Linh)</v>
      </c>
      <c r="ER30" s="48"/>
      <c r="ES30" s="49" t="str">
        <f>'[1]TKB-1'!ES31</f>
        <v>CNXHKH(3)(T.Tiến)</v>
      </c>
      <c r="ET30" s="48"/>
      <c r="EU30" s="49">
        <f>'[1]TKB-1'!EU31</f>
        <v>0</v>
      </c>
      <c r="EV30" s="48"/>
      <c r="EW30" s="49" t="str">
        <f>'[1]TKB-1'!EW31</f>
        <v>KNGT(3)(Th.Cúc)</v>
      </c>
      <c r="EX30" s="48"/>
      <c r="EY30" s="49" t="str">
        <f>'[1]TKB-1'!EY31</f>
        <v>ATLĐ&amp;VSCN(3)(Th.Huy)</v>
      </c>
      <c r="EZ30" s="48"/>
      <c r="FA30" s="49">
        <f>'[1]TKB-1'!FA31</f>
        <v>0</v>
      </c>
      <c r="FB30" s="48"/>
      <c r="FC30" s="49" t="str">
        <f>'[1]TKB-1'!FC31</f>
        <v>ĐIAKT(3)(C.Tường)</v>
      </c>
      <c r="FD30" s="48"/>
      <c r="FE30" s="49">
        <f>'[1]TKB-1'!FE31</f>
        <v>0</v>
      </c>
      <c r="FF30" s="48"/>
      <c r="FG30" s="49" t="str">
        <f>'[1]TKB-1'!FG31</f>
        <v>NLKTOAN(3)(K.Trọng)</v>
      </c>
      <c r="FH30" s="48"/>
      <c r="FI30" s="49" t="str">
        <f>'[1]TKB-1'!FI31</f>
        <v>NLKTOAN(3)(A.Nhân)</v>
      </c>
      <c r="FJ30" s="48"/>
      <c r="FK30" s="49" t="str">
        <f>'[1]TKB-1'!FK31</f>
        <v>TANHB1.2(3)(T.Lê)</v>
      </c>
      <c r="FL30" s="48"/>
      <c r="FM30" s="49" t="str">
        <f>'[1]TKB-1'!FM31</f>
        <v>KTVĩMo(3)(T.Nhiệm)</v>
      </c>
      <c r="FN30" s="48"/>
      <c r="FO30" s="49" t="str">
        <f>'[1]TKB-1'!FO31</f>
        <v>CNXHKH(3)(T.Mến)</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296"/>
      <c r="B31" s="299"/>
      <c r="C31" s="302"/>
      <c r="D31" s="50">
        <v>0</v>
      </c>
      <c r="E31" s="294"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296"/>
      <c r="B32" s="300"/>
      <c r="C32" s="303"/>
      <c r="D32" s="47" t="s">
        <v>18</v>
      </c>
      <c r="E32" s="293"/>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296"/>
      <c r="B33" s="298" t="s">
        <v>6</v>
      </c>
      <c r="C33" s="301">
        <f>C23+1</f>
        <v>45764</v>
      </c>
      <c r="D33" s="39">
        <v>0</v>
      </c>
      <c r="E33" s="292"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f>'TKB-2'!V33</f>
        <v>0</v>
      </c>
      <c r="W33" s="41">
        <f>'[1]TKB-1'!W34</f>
        <v>0</v>
      </c>
      <c r="X33" s="40" t="str">
        <f>'TKB-2'!X33</f>
        <v>A.XUONG1</v>
      </c>
      <c r="Y33" s="41" t="str">
        <f>'[1]TKB-1'!Y34</f>
        <v>25-28</v>
      </c>
      <c r="Z33" s="40" t="str">
        <f>'TKB-2'!Z33</f>
        <v>A.XUONG2</v>
      </c>
      <c r="AA33" s="41" t="str">
        <f>'[1]TKB-1'!AA34</f>
        <v>25-28</v>
      </c>
      <c r="AB33" s="40" t="str">
        <f>'TKB-2'!AB33</f>
        <v>A.XUONG3</v>
      </c>
      <c r="AC33" s="41" t="str">
        <f>'[1]TKB-1'!AC34</f>
        <v>25-28</v>
      </c>
      <c r="AD33" s="40" t="str">
        <f>'TKB-2'!AD33</f>
        <v>A.XUONG4</v>
      </c>
      <c r="AE33" s="41" t="str">
        <f>'[1]TKB-1'!AE34</f>
        <v>25-28</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f>'TKB-2'!AR33</f>
        <v>0</v>
      </c>
      <c r="AS33" s="41">
        <f>'[1]TKB-1'!AS34</f>
        <v>0</v>
      </c>
      <c r="AT33" s="40">
        <f>'TKB-2'!AT33</f>
        <v>0</v>
      </c>
      <c r="AU33" s="41">
        <f>'[1]TKB-1'!AU34</f>
        <v>0</v>
      </c>
      <c r="AV33" s="40">
        <f>'TKB-2'!AV33</f>
        <v>0</v>
      </c>
      <c r="AW33" s="41">
        <f>'[1]TKB-1'!AW34</f>
        <v>0</v>
      </c>
      <c r="AX33" s="40">
        <f>'TKB-2'!AX33</f>
        <v>0</v>
      </c>
      <c r="AY33" s="41">
        <f>'[1]TKB-1'!AY34</f>
        <v>0</v>
      </c>
      <c r="AZ33" s="40">
        <f>'TKB-2'!AZ33</f>
        <v>0</v>
      </c>
      <c r="BA33" s="41">
        <f>'[1]TKB-1'!BA34</f>
        <v>0</v>
      </c>
      <c r="BB33" s="40">
        <f>'TKB-2'!BB33</f>
        <v>0</v>
      </c>
      <c r="BC33" s="41">
        <f>'[1]TKB-1'!BC34</f>
        <v>0</v>
      </c>
      <c r="BD33" s="40">
        <f>'TKB-2'!BD33</f>
        <v>0</v>
      </c>
      <c r="BE33" s="41">
        <f>'[1]TKB-1'!BE34</f>
        <v>0</v>
      </c>
      <c r="BF33" s="40">
        <f>'TKB-2'!BF33</f>
        <v>0</v>
      </c>
      <c r="BG33" s="41">
        <f>'[1]TKB-1'!BG34</f>
        <v>0</v>
      </c>
      <c r="BH33" s="40">
        <f>'TKB-2'!BH33</f>
        <v>0</v>
      </c>
      <c r="BI33" s="41">
        <f>'[1]TKB-1'!BI34</f>
        <v>0</v>
      </c>
      <c r="BJ33" s="40">
        <f>'TKB-2'!BJ33</f>
        <v>0</v>
      </c>
      <c r="BK33" s="41">
        <f>'[1]TKB-1'!BK34</f>
        <v>0</v>
      </c>
      <c r="BL33" s="40" t="str">
        <f>'TKB-2'!BL33</f>
        <v>B2-204</v>
      </c>
      <c r="BM33" s="41" t="str">
        <f>'[1]TKB-1'!BM34</f>
        <v>28-hết</v>
      </c>
      <c r="BN33" s="40">
        <f>'TKB-2'!BN33</f>
        <v>0</v>
      </c>
      <c r="BO33" s="41">
        <f>'[1]TKB-1'!BO34</f>
        <v>0</v>
      </c>
      <c r="BP33" s="40">
        <f>'TKB-2'!BP33</f>
        <v>0</v>
      </c>
      <c r="BQ33" s="41">
        <f>'[1]TKB-1'!BQ34</f>
        <v>0</v>
      </c>
      <c r="BR33" s="40">
        <f>'TKB-2'!BR33</f>
        <v>0</v>
      </c>
      <c r="BS33" s="41">
        <f>'[1]TKB-1'!BS34</f>
        <v>0</v>
      </c>
      <c r="BT33" s="40">
        <f>'TKB-2'!BT33</f>
        <v>0</v>
      </c>
      <c r="BU33" s="41">
        <f>'[1]TKB-1'!BU34</f>
        <v>0</v>
      </c>
      <c r="BV33" s="40">
        <f>'TKB-2'!BV33</f>
        <v>0</v>
      </c>
      <c r="BW33" s="41">
        <f>'[1]TKB-1'!BW34</f>
        <v>0</v>
      </c>
      <c r="BX33" s="40">
        <f>'TKB-2'!BX33</f>
        <v>0</v>
      </c>
      <c r="BY33" s="41">
        <f>'[1]TKB-1'!BY34</f>
        <v>0</v>
      </c>
      <c r="BZ33" s="40">
        <f>'TKB-2'!BZ33</f>
        <v>0</v>
      </c>
      <c r="CA33" s="41">
        <f>'[1]TKB-1'!CA34</f>
        <v>0</v>
      </c>
      <c r="CB33" s="40">
        <f>'TKB-2'!CB33</f>
        <v>0</v>
      </c>
      <c r="CC33" s="41">
        <f>'[1]TKB-1'!CC34</f>
        <v>0</v>
      </c>
      <c r="CD33" s="40" t="str">
        <f>'TKB-2'!CD33</f>
        <v>B2-301</v>
      </c>
      <c r="CE33" s="41" t="str">
        <f>'[1]TKB-1'!CE34</f>
        <v>29-31</v>
      </c>
      <c r="CF33" s="40">
        <f>'TKB-2'!CF33</f>
        <v>0</v>
      </c>
      <c r="CG33" s="41">
        <f>'[1]TKB-1'!CG34</f>
        <v>0</v>
      </c>
      <c r="CH33" s="40" t="str">
        <f>'TKB-2'!CH33</f>
        <v>B2-303</v>
      </c>
      <c r="CI33" s="41" t="str">
        <f>'[1]TKB-1'!CI34</f>
        <v>34-36</v>
      </c>
      <c r="CJ33" s="40" t="str">
        <f>'TKB-2'!CJ33</f>
        <v>B2-304</v>
      </c>
      <c r="CK33" s="41" t="str">
        <f>'[1]TKB-1'!CK34</f>
        <v>34-36</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f>'TKB-2'!CX33</f>
        <v>0</v>
      </c>
      <c r="CY33" s="41">
        <f>'[1]TKB-1'!CY34</f>
        <v>0</v>
      </c>
      <c r="CZ33" s="40">
        <f>'TKB-2'!CZ33</f>
        <v>0</v>
      </c>
      <c r="DA33" s="41">
        <f>'[1]TKB-1'!DA34</f>
        <v>0</v>
      </c>
      <c r="DB33" s="40">
        <f>'TKB-2'!DB33</f>
        <v>0</v>
      </c>
      <c r="DC33" s="41">
        <f>'[1]TKB-1'!DC34</f>
        <v>0</v>
      </c>
      <c r="DD33" s="40">
        <f>'TKB-2'!DD33</f>
        <v>0</v>
      </c>
      <c r="DE33" s="41">
        <f>'[1]TKB-1'!DE34</f>
        <v>0</v>
      </c>
      <c r="DF33" s="40">
        <f>'TKB-2'!DF33</f>
        <v>0</v>
      </c>
      <c r="DG33" s="41">
        <f>'[1]TKB-1'!DG34</f>
        <v>0</v>
      </c>
      <c r="DH33" s="40">
        <f>'TKB-2'!DH33</f>
        <v>0</v>
      </c>
      <c r="DI33" s="41">
        <f>'[1]TKB-1'!DI34</f>
        <v>0</v>
      </c>
      <c r="DJ33" s="40">
        <f>'TKB-2'!DJ33</f>
        <v>0</v>
      </c>
      <c r="DK33" s="41">
        <f>'[1]TKB-1'!DK34</f>
        <v>0</v>
      </c>
      <c r="DL33" s="40" t="str">
        <f>'TKB-2'!DL33</f>
        <v>B2-402</v>
      </c>
      <c r="DM33" s="41" t="str">
        <f>'[1]TKB-1'!DM34</f>
        <v>38-40</v>
      </c>
      <c r="DN33" s="40" t="str">
        <f>'TKB-2'!DN33</f>
        <v>B2-403</v>
      </c>
      <c r="DO33" s="41" t="str">
        <f>'[1]TKB-1'!DO34</f>
        <v>42-44</v>
      </c>
      <c r="DP33" s="40" t="str">
        <f>'TKB-2'!DP33</f>
        <v>B2-404</v>
      </c>
      <c r="DQ33" s="41" t="str">
        <f>'[1]TKB-1'!DQ34</f>
        <v>33-35</v>
      </c>
      <c r="DR33" s="40">
        <f>'TKB-2'!DR33</f>
        <v>0</v>
      </c>
      <c r="DS33" s="41">
        <f>'[1]TKB-1'!DS34</f>
        <v>0</v>
      </c>
      <c r="DT33" s="40">
        <f>'TKB-2'!DT33</f>
        <v>0</v>
      </c>
      <c r="DU33" s="41">
        <f>'[1]TKB-1'!DU34</f>
        <v>0</v>
      </c>
      <c r="DV33" s="40" t="str">
        <f>'TKB-2'!DV33</f>
        <v>A.SAN1</v>
      </c>
      <c r="DW33" s="41" t="str">
        <f>'[1]TKB-1'!DW34</f>
        <v>49-52</v>
      </c>
      <c r="DX33" s="40" t="str">
        <f>'TKB-2'!DX33</f>
        <v>B2-306</v>
      </c>
      <c r="DY33" s="41" t="str">
        <f>'[1]TKB-1'!DY34</f>
        <v>46-48</v>
      </c>
      <c r="DZ33" s="40" t="str">
        <f>'TKB-2'!DZ33</f>
        <v>B2-307</v>
      </c>
      <c r="EA33" s="41" t="str">
        <f>'[1]TKB-1'!EA34</f>
        <v>29-hết</v>
      </c>
      <c r="EB33" s="40">
        <f>'TKB-2'!EB33</f>
        <v>0</v>
      </c>
      <c r="EC33" s="41">
        <f>'[1]TKB-1'!EC34</f>
        <v>0</v>
      </c>
      <c r="ED33" s="40" t="str">
        <f>'TKB-2'!ED33</f>
        <v>B2-308</v>
      </c>
      <c r="EE33" s="41" t="str">
        <f>'[1]TKB-1'!EE34</f>
        <v>43-hết</v>
      </c>
      <c r="EF33" s="40" t="str">
        <f>'TKB-2'!EF33</f>
        <v>B2-302</v>
      </c>
      <c r="EG33" s="41" t="str">
        <f>'[1]TKB-1'!EG34</f>
        <v>49-51</v>
      </c>
      <c r="EH33" s="40" t="str">
        <f>'TKB-2'!EH33</f>
        <v>B2-405</v>
      </c>
      <c r="EI33" s="41" t="str">
        <f>'[1]TKB-1'!EI34</f>
        <v>39-41</v>
      </c>
      <c r="EJ33" s="40">
        <f>'TKB-2'!EJ33</f>
        <v>0</v>
      </c>
      <c r="EK33" s="41">
        <f>'[1]TKB-1'!EK34</f>
        <v>0</v>
      </c>
      <c r="EL33" s="40" t="str">
        <f>'TKB-2'!EL33</f>
        <v>B2-407</v>
      </c>
      <c r="EM33" s="41" t="str">
        <f>'[1]TKB-1'!EM34</f>
        <v>46-48</v>
      </c>
      <c r="EN33" s="40" t="str">
        <f>'TKB-2'!EN33</f>
        <v>A.SAN3</v>
      </c>
      <c r="EO33" s="41" t="str">
        <f>'[1]TKB-1'!EO34</f>
        <v>21-24</v>
      </c>
      <c r="EP33" s="40">
        <f>'TKB-2'!EP33</f>
        <v>0</v>
      </c>
      <c r="EQ33" s="41">
        <f>'[1]TKB-1'!EQ34</f>
        <v>0</v>
      </c>
      <c r="ER33" s="40">
        <f>'TKB-2'!ER33</f>
        <v>0</v>
      </c>
      <c r="ES33" s="41">
        <f>'[1]TKB-1'!ES34</f>
        <v>0</v>
      </c>
      <c r="ET33" s="40">
        <f>'TKB-2'!ET33</f>
        <v>0</v>
      </c>
      <c r="EU33" s="41">
        <f>'[1]TKB-1'!EU34</f>
        <v>0</v>
      </c>
      <c r="EV33" s="40">
        <f>'TKB-2'!EV33</f>
        <v>0</v>
      </c>
      <c r="EW33" s="41">
        <f>'[1]TKB-1'!EW34</f>
        <v>0</v>
      </c>
      <c r="EX33" s="40">
        <f>'TKB-2'!EX33</f>
        <v>0</v>
      </c>
      <c r="EY33" s="41">
        <f>'[1]TKB-1'!EY34</f>
        <v>0</v>
      </c>
      <c r="EZ33" s="40">
        <f>'TKB-2'!EZ33</f>
        <v>0</v>
      </c>
      <c r="FA33" s="41">
        <f>'[1]TKB-1'!FA34</f>
        <v>0</v>
      </c>
      <c r="FB33" s="40">
        <f>'TKB-2'!FB33</f>
        <v>0</v>
      </c>
      <c r="FC33" s="41">
        <f>'[1]TKB-1'!FC34</f>
        <v>0</v>
      </c>
      <c r="FD33" s="40">
        <f>'TKB-2'!FD33</f>
        <v>0</v>
      </c>
      <c r="FE33" s="41">
        <f>'[1]TKB-1'!FE34</f>
        <v>0</v>
      </c>
      <c r="FF33" s="40">
        <f>'TKB-2'!FF33</f>
        <v>0</v>
      </c>
      <c r="FG33" s="41">
        <f>'[1]TKB-1'!FG34</f>
        <v>0</v>
      </c>
      <c r="FH33" s="40">
        <f>'TKB-2'!FH33</f>
        <v>0</v>
      </c>
      <c r="FI33" s="41">
        <f>'[1]TKB-1'!FI34</f>
        <v>0</v>
      </c>
      <c r="FJ33" s="40">
        <f>'TKB-2'!FJ33</f>
        <v>0</v>
      </c>
      <c r="FK33" s="41">
        <f>'[1]TKB-1'!FK34</f>
        <v>0</v>
      </c>
      <c r="FL33" s="40">
        <f>'TKB-2'!FL33</f>
        <v>0</v>
      </c>
      <c r="FM33" s="41">
        <f>'[1]TKB-1'!FM34</f>
        <v>0</v>
      </c>
      <c r="FN33" s="40">
        <f>'TKB-2'!FN33</f>
        <v>0</v>
      </c>
      <c r="FO33" s="41">
        <f>'[1]TKB-1'!FO34</f>
        <v>0</v>
      </c>
      <c r="FP33" s="40">
        <f>'TKB-2'!FP33</f>
        <v>0</v>
      </c>
      <c r="FQ33" s="41">
        <f>'[1]TKB-1'!FQ34</f>
        <v>0</v>
      </c>
      <c r="FR33" s="40">
        <f>'TKB-2'!FR33</f>
        <v>0</v>
      </c>
      <c r="FS33" s="41">
        <f>'[1]TKB-1'!FS34</f>
        <v>0</v>
      </c>
      <c r="FT33" s="40">
        <f>'TKB-2'!FT33</f>
        <v>0</v>
      </c>
      <c r="FU33" s="41">
        <f>'[1]TKB-1'!FU34</f>
        <v>0</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296"/>
      <c r="B34" s="299"/>
      <c r="C34" s="302"/>
      <c r="D34" s="42" t="s">
        <v>15</v>
      </c>
      <c r="E34" s="293"/>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f>'[1]TKB-1'!W35</f>
        <v>0</v>
      </c>
      <c r="X34" s="43"/>
      <c r="Y34" s="44" t="str">
        <f>'[1]TKB-1'!Y35</f>
        <v>THNN-XD(4)(Tr.Thái)</v>
      </c>
      <c r="Z34" s="43"/>
      <c r="AA34" s="44" t="str">
        <f>'[1]TKB-1'!AA35</f>
        <v>THNN-XD(4)(B.Sáu)</v>
      </c>
      <c r="AB34" s="43"/>
      <c r="AC34" s="44" t="str">
        <f>'[1]TKB-1'!AC35</f>
        <v>THNN-XD(4)(Q.Hòa)</v>
      </c>
      <c r="AD34" s="43"/>
      <c r="AE34" s="44" t="str">
        <f>'[1]TKB-1'!AE35</f>
        <v>THNN-XD(4)(V.Hùng)</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f>'[1]TKB-1'!AS35</f>
        <v>0</v>
      </c>
      <c r="AT34" s="43"/>
      <c r="AU34" s="44">
        <f>'[1]TKB-1'!AU35</f>
        <v>0</v>
      </c>
      <c r="AV34" s="43"/>
      <c r="AW34" s="44">
        <f>'[1]TKB-1'!AW35</f>
        <v>0</v>
      </c>
      <c r="AX34" s="43"/>
      <c r="AY34" s="44">
        <f>'[1]TKB-1'!AY35</f>
        <v>0</v>
      </c>
      <c r="AZ34" s="43"/>
      <c r="BA34" s="44">
        <f>'[1]TKB-1'!BA35</f>
        <v>0</v>
      </c>
      <c r="BB34" s="43"/>
      <c r="BC34" s="44">
        <f>'[1]TKB-1'!BC35</f>
        <v>0</v>
      </c>
      <c r="BD34" s="43"/>
      <c r="BE34" s="44">
        <f>'[1]TKB-1'!BE35</f>
        <v>0</v>
      </c>
      <c r="BF34" s="43"/>
      <c r="BG34" s="44">
        <f>'[1]TKB-1'!BG35</f>
        <v>0</v>
      </c>
      <c r="BH34" s="43"/>
      <c r="BI34" s="44">
        <f>'[1]TKB-1'!BI35</f>
        <v>0</v>
      </c>
      <c r="BJ34" s="43"/>
      <c r="BK34" s="44">
        <f>'[1]TKB-1'!BK35</f>
        <v>0</v>
      </c>
      <c r="BL34" s="43"/>
      <c r="BM34" s="44" t="str">
        <f>'[1]TKB-1'!BM35</f>
        <v>TTHCM(3)(Thu.Trang)</v>
      </c>
      <c r="BN34" s="43"/>
      <c r="BO34" s="44">
        <f>'[1]TKB-1'!BO35</f>
        <v>0</v>
      </c>
      <c r="BP34" s="43"/>
      <c r="BQ34" s="44">
        <f>'[1]TKB-1'!BQ35</f>
        <v>0</v>
      </c>
      <c r="BR34" s="43"/>
      <c r="BS34" s="44">
        <f>'[1]TKB-1'!BS35</f>
        <v>0</v>
      </c>
      <c r="BT34" s="43"/>
      <c r="BU34" s="44">
        <f>'[1]TKB-1'!BU35</f>
        <v>0</v>
      </c>
      <c r="BV34" s="43"/>
      <c r="BW34" s="44">
        <f>'[1]TKB-1'!BW35</f>
        <v>0</v>
      </c>
      <c r="BX34" s="43"/>
      <c r="BY34" s="44">
        <f>'[1]TKB-1'!BY35</f>
        <v>0</v>
      </c>
      <c r="BZ34" s="43"/>
      <c r="CA34" s="44">
        <f>'[1]TKB-1'!CA35</f>
        <v>0</v>
      </c>
      <c r="CB34" s="43"/>
      <c r="CC34" s="44">
        <f>'[1]TKB-1'!CC35</f>
        <v>0</v>
      </c>
      <c r="CD34" s="43"/>
      <c r="CE34" s="44" t="str">
        <f>'[1]TKB-1'!CE35</f>
        <v>PPTINH(3)(V.Hiệp)</v>
      </c>
      <c r="CF34" s="43"/>
      <c r="CG34" s="44">
        <f>'[1]TKB-1'!CG35</f>
        <v>0</v>
      </c>
      <c r="CH34" s="43"/>
      <c r="CI34" s="44" t="str">
        <f>'[1]TKB-1'!CI35</f>
        <v>VĐKUD(3)(K.Dân(TG))</v>
      </c>
      <c r="CJ34" s="43"/>
      <c r="CK34" s="44" t="str">
        <f>'[1]TKB-1'!CK35</f>
        <v>NLĐCĐT(3)(Đ.Toa)</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f>'[1]TKB-1'!CY35</f>
        <v>0</v>
      </c>
      <c r="CZ34" s="43"/>
      <c r="DA34" s="44">
        <f>'[1]TKB-1'!DA35</f>
        <v>0</v>
      </c>
      <c r="DB34" s="43"/>
      <c r="DC34" s="44">
        <f>'[1]TKB-1'!DC35</f>
        <v>0</v>
      </c>
      <c r="DD34" s="43"/>
      <c r="DE34" s="44">
        <f>'[1]TKB-1'!DE35</f>
        <v>0</v>
      </c>
      <c r="DF34" s="43"/>
      <c r="DG34" s="44">
        <f>'[1]TKB-1'!DG35</f>
        <v>0</v>
      </c>
      <c r="DH34" s="43"/>
      <c r="DI34" s="44">
        <f>'[1]TKB-1'!DI35</f>
        <v>0</v>
      </c>
      <c r="DJ34" s="43"/>
      <c r="DK34" s="44">
        <f>'[1]TKB-1'!DK35</f>
        <v>0</v>
      </c>
      <c r="DL34" s="43"/>
      <c r="DM34" s="44" t="str">
        <f>'[1]TKB-1'!DM35</f>
        <v>KTTC2(3)(B.Hồng)</v>
      </c>
      <c r="DN34" s="43"/>
      <c r="DO34" s="44" t="str">
        <f>'[1]TKB-1'!DO35</f>
        <v>KTTDNXD1(3)(Th.Cúc)</v>
      </c>
      <c r="DP34" s="43"/>
      <c r="DQ34" s="44" t="str">
        <f>'[1]TKB-1'!DQ35</f>
        <v>KTTTCCT(3)(Đ.Tân)</v>
      </c>
      <c r="DR34" s="43"/>
      <c r="DS34" s="44">
        <f>'[1]TKB-1'!DS35</f>
        <v>0</v>
      </c>
      <c r="DT34" s="43"/>
      <c r="DU34" s="44">
        <f>'[1]TKB-1'!DU35</f>
        <v>0</v>
      </c>
      <c r="DV34" s="43"/>
      <c r="DW34" s="44" t="str">
        <f>'[1]TKB-1'!DW35</f>
        <v>GDTC4(4)(P.Lâm)</v>
      </c>
      <c r="DX34" s="43"/>
      <c r="DY34" s="44" t="str">
        <f>'[1]TKB-1'!DY35</f>
        <v>THUE(3)(T.Hiếu)</v>
      </c>
      <c r="DZ34" s="43"/>
      <c r="EA34" s="44" t="str">
        <f>'[1]TKB-1'!EA35</f>
        <v>TAKD2(3)(K.Cúc)</v>
      </c>
      <c r="EB34" s="43"/>
      <c r="EC34" s="44">
        <f>'[1]TKB-1'!EC35</f>
        <v>0</v>
      </c>
      <c r="ED34" s="43"/>
      <c r="EE34" s="44" t="str">
        <f>'[1]TKB-1'!EE35</f>
        <v>TANHB1.2(3)(T.Lê)</v>
      </c>
      <c r="EF34" s="43"/>
      <c r="EG34" s="44" t="str">
        <f>'[1]TKB-1'!EG35</f>
        <v>SBVL1(3)(T.Công)</v>
      </c>
      <c r="EH34" s="43"/>
      <c r="EI34" s="44" t="str">
        <f>'[1]TKB-1'!EI35</f>
        <v>SBVL1(3)(B.Lợi)</v>
      </c>
      <c r="EJ34" s="43"/>
      <c r="EK34" s="44">
        <f>'[1]TKB-1'!EK35</f>
        <v>0</v>
      </c>
      <c r="EL34" s="43"/>
      <c r="EM34" s="44" t="str">
        <f>'[1]TKB-1'!EM35</f>
        <v>MTHUAT3(3)(A.Nương)</v>
      </c>
      <c r="EN34" s="43"/>
      <c r="EO34" s="44" t="str">
        <f>'[1]TKB-1'!EO35</f>
        <v>GDTC2(4)(V.Đông)</v>
      </c>
      <c r="EP34" s="43"/>
      <c r="EQ34" s="44">
        <f>'[1]TKB-1'!EQ35</f>
        <v>0</v>
      </c>
      <c r="ER34" s="43"/>
      <c r="ES34" s="44">
        <f>'[1]TKB-1'!ES35</f>
        <v>0</v>
      </c>
      <c r="ET34" s="43"/>
      <c r="EU34" s="44">
        <f>'[1]TKB-1'!EU35</f>
        <v>0</v>
      </c>
      <c r="EV34" s="43"/>
      <c r="EW34" s="44">
        <f>'[1]TKB-1'!EW35</f>
        <v>0</v>
      </c>
      <c r="EX34" s="43"/>
      <c r="EY34" s="44">
        <f>'[1]TKB-1'!EY35</f>
        <v>0</v>
      </c>
      <c r="EZ34" s="43"/>
      <c r="FA34" s="44">
        <f>'[1]TKB-1'!FA35</f>
        <v>0</v>
      </c>
      <c r="FB34" s="43"/>
      <c r="FC34" s="44">
        <f>'[1]TKB-1'!FC35</f>
        <v>0</v>
      </c>
      <c r="FD34" s="43"/>
      <c r="FE34" s="44">
        <f>'[1]TKB-1'!FE35</f>
        <v>0</v>
      </c>
      <c r="FF34" s="43"/>
      <c r="FG34" s="44">
        <f>'[1]TKB-1'!FG35</f>
        <v>0</v>
      </c>
      <c r="FH34" s="43"/>
      <c r="FI34" s="44">
        <f>'[1]TKB-1'!FI35</f>
        <v>0</v>
      </c>
      <c r="FJ34" s="43"/>
      <c r="FK34" s="44">
        <f>'[1]TKB-1'!FK35</f>
        <v>0</v>
      </c>
      <c r="FL34" s="43"/>
      <c r="FM34" s="44">
        <f>'[1]TKB-1'!FM35</f>
        <v>0</v>
      </c>
      <c r="FN34" s="43"/>
      <c r="FO34" s="44">
        <f>'[1]TKB-1'!FO35</f>
        <v>0</v>
      </c>
      <c r="FP34" s="43"/>
      <c r="FQ34" s="44">
        <f>'[1]TKB-1'!FQ35</f>
        <v>0</v>
      </c>
      <c r="FR34" s="43"/>
      <c r="FS34" s="44">
        <f>'[1]TKB-1'!FS35</f>
        <v>0</v>
      </c>
      <c r="FT34" s="43"/>
      <c r="FU34" s="44">
        <f>'[1]TKB-1'!FU35</f>
        <v>0</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296"/>
      <c r="B35" s="299"/>
      <c r="C35" s="302"/>
      <c r="D35" s="42">
        <v>0</v>
      </c>
      <c r="E35" s="294"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f>'TKB-2'!V35</f>
        <v>0</v>
      </c>
      <c r="W35" s="46">
        <f>'[1]TKB-1'!W36</f>
        <v>0</v>
      </c>
      <c r="X35" s="45">
        <f>'TKB-2'!X35</f>
        <v>0</v>
      </c>
      <c r="Y35" s="46">
        <f>'[1]TKB-1'!Y36</f>
        <v>0</v>
      </c>
      <c r="Z35" s="45">
        <f>'TKB-2'!Z35</f>
        <v>0</v>
      </c>
      <c r="AA35" s="46">
        <f>'[1]TKB-1'!AA36</f>
        <v>0</v>
      </c>
      <c r="AB35" s="45">
        <f>'TKB-2'!AB35</f>
        <v>0</v>
      </c>
      <c r="AC35" s="46">
        <f>'[1]TKB-1'!AC36</f>
        <v>0</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t="str">
        <f>'TKB-2'!AT35</f>
        <v>B2-202</v>
      </c>
      <c r="AU35" s="46" t="str">
        <f>'[1]TKB-1'!AU36</f>
        <v>27-28</v>
      </c>
      <c r="AV35" s="45" t="str">
        <f>'TKB-2'!AV35</f>
        <v>B2-203</v>
      </c>
      <c r="AW35" s="46" t="str">
        <f>'[1]TKB-1'!AW36</f>
        <v>29-hết</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f>'TKB-2'!BH35</f>
        <v>0</v>
      </c>
      <c r="BI35" s="46">
        <f>'[1]TKB-1'!BI36</f>
        <v>0</v>
      </c>
      <c r="BJ35" s="45">
        <f>'TKB-2'!BJ35</f>
        <v>0</v>
      </c>
      <c r="BK35" s="46">
        <f>'[1]TKB-1'!BK36</f>
        <v>0</v>
      </c>
      <c r="BL35" s="45" t="str">
        <f>'TKB-2'!BL35</f>
        <v>B2-204</v>
      </c>
      <c r="BM35" s="46" t="str">
        <f>'[1]TKB-1'!BM36</f>
        <v>26-27</v>
      </c>
      <c r="BN35" s="45">
        <f>'TKB-2'!BN35</f>
        <v>0</v>
      </c>
      <c r="BO35" s="46">
        <f>'[1]TKB-1'!BO36</f>
        <v>0</v>
      </c>
      <c r="BP35" s="45">
        <f>'TKB-2'!BP35</f>
        <v>0</v>
      </c>
      <c r="BQ35" s="46">
        <f>'[1]TKB-1'!BQ36</f>
        <v>0</v>
      </c>
      <c r="BR35" s="45">
        <f>'TKB-2'!BR35</f>
        <v>0</v>
      </c>
      <c r="BS35" s="46">
        <f>'[1]TKB-1'!BS36</f>
        <v>0</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t="str">
        <f>'TKB-2'!CD35</f>
        <v>B2-301</v>
      </c>
      <c r="CE35" s="46" t="str">
        <f>'[1]TKB-1'!CE36</f>
        <v>34-35</v>
      </c>
      <c r="CF35" s="45">
        <f>'TKB-2'!CF35</f>
        <v>0</v>
      </c>
      <c r="CG35" s="46">
        <f>'[1]TKB-1'!CG36</f>
        <v>0</v>
      </c>
      <c r="CH35" s="45" t="str">
        <f>'TKB-2'!CH35</f>
        <v>B2-303</v>
      </c>
      <c r="CI35" s="46" t="str">
        <f>'[1]TKB-1'!CI36</f>
        <v>27-28</v>
      </c>
      <c r="CJ35" s="45" t="str">
        <f>'TKB-2'!CJ35</f>
        <v>B2-304</v>
      </c>
      <c r="CK35" s="46" t="str">
        <f>'[1]TKB-1'!CK36</f>
        <v>26-27</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f>'TKB-2'!CZ35</f>
        <v>0</v>
      </c>
      <c r="DA35" s="46">
        <f>'[1]TKB-1'!DA36</f>
        <v>0</v>
      </c>
      <c r="DB35" s="45">
        <f>'TKB-2'!DB35</f>
        <v>0</v>
      </c>
      <c r="DC35" s="46">
        <f>'[1]TKB-1'!DC36</f>
        <v>0</v>
      </c>
      <c r="DD35" s="45">
        <f>'TKB-2'!DD35</f>
        <v>0</v>
      </c>
      <c r="DE35" s="46">
        <f>'[1]TKB-1'!DE36</f>
        <v>0</v>
      </c>
      <c r="DF35" s="45">
        <f>'TKB-2'!DF35</f>
        <v>0</v>
      </c>
      <c r="DG35" s="46">
        <f>'[1]TKB-1'!DG36</f>
        <v>0</v>
      </c>
      <c r="DH35" s="45">
        <f>'TKB-2'!DH35</f>
        <v>0</v>
      </c>
      <c r="DI35" s="46">
        <f>'[1]TKB-1'!DI36</f>
        <v>0</v>
      </c>
      <c r="DJ35" s="45">
        <f>'TKB-2'!DJ35</f>
        <v>0</v>
      </c>
      <c r="DK35" s="46">
        <f>'[1]TKB-1'!DK36</f>
        <v>0</v>
      </c>
      <c r="DL35" s="45" t="str">
        <f>'TKB-2'!DL35</f>
        <v>B2-402</v>
      </c>
      <c r="DM35" s="46" t="str">
        <f>'[1]TKB-1'!DM36</f>
        <v>24-25</v>
      </c>
      <c r="DN35" s="45" t="str">
        <f>'TKB-2'!DN35</f>
        <v>B2-403</v>
      </c>
      <c r="DO35" s="46" t="str">
        <f>'[1]TKB-1'!DO36</f>
        <v>24-25</v>
      </c>
      <c r="DP35" s="45" t="str">
        <f>'TKB-2'!DP35</f>
        <v>B2-404</v>
      </c>
      <c r="DQ35" s="46" t="str">
        <f>'[1]TKB-1'!DQ36</f>
        <v>40-41</v>
      </c>
      <c r="DR35" s="45">
        <f>'TKB-2'!DR35</f>
        <v>0</v>
      </c>
      <c r="DS35" s="46">
        <f>'[1]TKB-1'!DS36</f>
        <v>0</v>
      </c>
      <c r="DT35" s="45">
        <f>'TKB-2'!DT35</f>
        <v>0</v>
      </c>
      <c r="DU35" s="46">
        <f>'[1]TKB-1'!DU36</f>
        <v>0</v>
      </c>
      <c r="DV35" s="45">
        <f>'TKB-2'!DV35</f>
        <v>0</v>
      </c>
      <c r="DW35" s="46">
        <f>'[1]TKB-1'!DW36</f>
        <v>0</v>
      </c>
      <c r="DX35" s="45">
        <f>'TKB-2'!DX35</f>
        <v>0</v>
      </c>
      <c r="DY35" s="46">
        <f>'[1]TKB-1'!DY36</f>
        <v>0</v>
      </c>
      <c r="DZ35" s="45" t="str">
        <f>'TKB-2'!DZ35</f>
        <v>B2-307</v>
      </c>
      <c r="EA35" s="46" t="str">
        <f>'[1]TKB-1'!EA36</f>
        <v>46-47</v>
      </c>
      <c r="EB35" s="45">
        <f>'TKB-2'!EB35</f>
        <v>0</v>
      </c>
      <c r="EC35" s="46">
        <f>'[1]TKB-1'!EC36</f>
        <v>0</v>
      </c>
      <c r="ED35" s="45">
        <f>'TKB-2'!ED35</f>
        <v>0</v>
      </c>
      <c r="EE35" s="46">
        <f>'[1]TKB-1'!EE36</f>
        <v>0</v>
      </c>
      <c r="EF35" s="45" t="str">
        <f>'TKB-2'!EF35</f>
        <v>B2-302</v>
      </c>
      <c r="EG35" s="46" t="str">
        <f>'[1]TKB-1'!EG36</f>
        <v>27-28</v>
      </c>
      <c r="EH35" s="45">
        <f>'TKB-2'!EH35</f>
        <v>0</v>
      </c>
      <c r="EI35" s="46">
        <f>'[1]TKB-1'!EI36</f>
        <v>0</v>
      </c>
      <c r="EJ35" s="45">
        <f>'TKB-2'!EJ35</f>
        <v>0</v>
      </c>
      <c r="EK35" s="46">
        <f>'[1]TKB-1'!EK36</f>
        <v>0</v>
      </c>
      <c r="EL35" s="45">
        <f>'TKB-2'!EL35</f>
        <v>0</v>
      </c>
      <c r="EM35" s="46">
        <f>'[1]TKB-1'!EM36</f>
        <v>0</v>
      </c>
      <c r="EN35" s="45">
        <f>'TKB-2'!EN35</f>
        <v>0</v>
      </c>
      <c r="EO35" s="46">
        <f>'[1]TKB-1'!EO36</f>
        <v>0</v>
      </c>
      <c r="EP35" s="45">
        <f>'TKB-2'!EP35</f>
        <v>0</v>
      </c>
      <c r="EQ35" s="46">
        <f>'[1]TKB-1'!EQ36</f>
        <v>0</v>
      </c>
      <c r="ER35" s="45">
        <f>'TKB-2'!ER35</f>
        <v>0</v>
      </c>
      <c r="ES35" s="46">
        <f>'[1]TKB-1'!ES36</f>
        <v>0</v>
      </c>
      <c r="ET35" s="45">
        <f>'TKB-2'!ET35</f>
        <v>0</v>
      </c>
      <c r="EU35" s="46">
        <f>'[1]TKB-1'!EU36</f>
        <v>0</v>
      </c>
      <c r="EV35" s="45">
        <f>'TKB-2'!EV35</f>
        <v>0</v>
      </c>
      <c r="EW35" s="46">
        <f>'[1]TKB-1'!EW36</f>
        <v>0</v>
      </c>
      <c r="EX35" s="45">
        <f>'TKB-2'!EX35</f>
        <v>0</v>
      </c>
      <c r="EY35" s="46">
        <f>'[1]TKB-1'!EY36</f>
        <v>0</v>
      </c>
      <c r="EZ35" s="45" t="str">
        <f>'TKB-2'!EZ35</f>
        <v>B2-408</v>
      </c>
      <c r="FA35" s="46" t="str">
        <f>'[1]TKB-1'!FA36</f>
        <v>25-26</v>
      </c>
      <c r="FB35" s="45">
        <f>'TKB-2'!FB35</f>
        <v>0</v>
      </c>
      <c r="FC35" s="46">
        <f>'[1]TKB-1'!FC36</f>
        <v>0</v>
      </c>
      <c r="FD35" s="45">
        <f>'TKB-2'!FD35</f>
        <v>0</v>
      </c>
      <c r="FE35" s="46">
        <f>'[1]TKB-1'!FE36</f>
        <v>0</v>
      </c>
      <c r="FF35" s="45">
        <f>'TKB-2'!FF35</f>
        <v>0</v>
      </c>
      <c r="FG35" s="46">
        <f>'[1]TKB-1'!FG36</f>
        <v>0</v>
      </c>
      <c r="FH35" s="45">
        <f>'TKB-2'!FH35</f>
        <v>0</v>
      </c>
      <c r="FI35" s="46">
        <f>'[1]TKB-1'!FI36</f>
        <v>0</v>
      </c>
      <c r="FJ35" s="45">
        <f>'TKB-2'!FJ35</f>
        <v>0</v>
      </c>
      <c r="FK35" s="46">
        <f>'[1]TKB-1'!FK36</f>
        <v>0</v>
      </c>
      <c r="FL35" s="45">
        <f>'TKB-2'!FL35</f>
        <v>0</v>
      </c>
      <c r="FM35" s="46">
        <f>'[1]TKB-1'!FM36</f>
        <v>0</v>
      </c>
      <c r="FN35" s="45">
        <f>'TKB-2'!FN35</f>
        <v>0</v>
      </c>
      <c r="FO35" s="46">
        <f>'[1]TKB-1'!FO36</f>
        <v>0</v>
      </c>
      <c r="FP35" s="45">
        <f>'TKB-2'!FP35</f>
        <v>0</v>
      </c>
      <c r="FQ35" s="46">
        <f>'[1]TKB-1'!FQ36</f>
        <v>0</v>
      </c>
      <c r="FR35" s="45">
        <f>'TKB-2'!FR35</f>
        <v>0</v>
      </c>
      <c r="FS35" s="46">
        <f>'[1]TKB-1'!FS36</f>
        <v>0</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296"/>
      <c r="B36" s="299"/>
      <c r="C36" s="302"/>
      <c r="D36" s="47">
        <v>0</v>
      </c>
      <c r="E36" s="293"/>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f>'[1]TKB-1'!W37</f>
        <v>0</v>
      </c>
      <c r="X36" s="48"/>
      <c r="Y36" s="49">
        <f>'[1]TKB-1'!Y37</f>
        <v>0</v>
      </c>
      <c r="Z36" s="48"/>
      <c r="AA36" s="49">
        <f>'[1]TKB-1'!AA37</f>
        <v>0</v>
      </c>
      <c r="AB36" s="48"/>
      <c r="AC36" s="49">
        <f>'[1]TKB-1'!AC37</f>
        <v>0</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t="str">
        <f>'[1]TKB-1'!AU37</f>
        <v>NLTKNT(2)(A.Nương)</v>
      </c>
      <c r="AV36" s="48"/>
      <c r="AW36" s="49" t="str">
        <f>'[1]TKB-1'!AW37</f>
        <v>PLXD&amp;KTr(2)(V.Khánh)</v>
      </c>
      <c r="AX36" s="48"/>
      <c r="AY36" s="49">
        <f>'[1]TKB-1'!AY37</f>
        <v>0</v>
      </c>
      <c r="AZ36" s="48"/>
      <c r="BA36" s="49">
        <f>'[1]TKB-1'!BA37</f>
        <v>0</v>
      </c>
      <c r="BB36" s="48"/>
      <c r="BC36" s="49">
        <f>'[1]TKB-1'!BC37</f>
        <v>0</v>
      </c>
      <c r="BD36" s="48"/>
      <c r="BE36" s="49">
        <f>'[1]TKB-1'!BE37</f>
        <v>0</v>
      </c>
      <c r="BF36" s="48"/>
      <c r="BG36" s="49">
        <f>'[1]TKB-1'!BG37</f>
        <v>0</v>
      </c>
      <c r="BH36" s="48"/>
      <c r="BI36" s="49">
        <f>'[1]TKB-1'!BI37</f>
        <v>0</v>
      </c>
      <c r="BJ36" s="48"/>
      <c r="BK36" s="49">
        <f>'[1]TKB-1'!BK37</f>
        <v>0</v>
      </c>
      <c r="BL36" s="48"/>
      <c r="BM36" s="49" t="str">
        <f>'[1]TKB-1'!BM37</f>
        <v>KCT(2)(Q.Thuận)</v>
      </c>
      <c r="BN36" s="48"/>
      <c r="BO36" s="49">
        <f>'[1]TKB-1'!BO37</f>
        <v>0</v>
      </c>
      <c r="BP36" s="48"/>
      <c r="BQ36" s="49">
        <f>'[1]TKB-1'!BQ37</f>
        <v>0</v>
      </c>
      <c r="BR36" s="48"/>
      <c r="BS36" s="49">
        <f>'[1]TKB-1'!BS37</f>
        <v>0</v>
      </c>
      <c r="BT36" s="48"/>
      <c r="BU36" s="49">
        <f>'[1]TKB-1'!BU37</f>
        <v>0</v>
      </c>
      <c r="BV36" s="48"/>
      <c r="BW36" s="49">
        <f>'[1]TKB-1'!BW37</f>
        <v>0</v>
      </c>
      <c r="BX36" s="48"/>
      <c r="BY36" s="49">
        <f>'[1]TKB-1'!BY37</f>
        <v>0</v>
      </c>
      <c r="BZ36" s="48"/>
      <c r="CA36" s="49">
        <f>'[1]TKB-1'!CA37</f>
        <v>0</v>
      </c>
      <c r="CB36" s="48"/>
      <c r="CC36" s="49">
        <f>'[1]TKB-1'!CC37</f>
        <v>0</v>
      </c>
      <c r="CD36" s="48"/>
      <c r="CE36" s="49" t="str">
        <f>'[1]TKB-1'!CE37</f>
        <v>PT&amp;TKHT(2)(C.Bằng)</v>
      </c>
      <c r="CF36" s="48"/>
      <c r="CG36" s="49">
        <f>'[1]TKB-1'!CG37</f>
        <v>0</v>
      </c>
      <c r="CH36" s="48"/>
      <c r="CI36" s="49" t="str">
        <f>'[1]TKB-1'!CI37</f>
        <v>NLĐCĐT(2)(N.Triều)</v>
      </c>
      <c r="CJ36" s="48"/>
      <c r="CK36" s="49" t="str">
        <f>'[1]TKB-1'!CK37</f>
        <v>XSTK(2)(V.Hiệp)</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f>'[1]TKB-1'!DA37</f>
        <v>0</v>
      </c>
      <c r="DB36" s="48"/>
      <c r="DC36" s="49">
        <f>'[1]TKB-1'!DC37</f>
        <v>0</v>
      </c>
      <c r="DD36" s="48"/>
      <c r="DE36" s="49">
        <f>'[1]TKB-1'!DE37</f>
        <v>0</v>
      </c>
      <c r="DF36" s="48"/>
      <c r="DG36" s="49">
        <f>'[1]TKB-1'!DG37</f>
        <v>0</v>
      </c>
      <c r="DH36" s="48"/>
      <c r="DI36" s="49">
        <f>'[1]TKB-1'!DI37</f>
        <v>0</v>
      </c>
      <c r="DJ36" s="48"/>
      <c r="DK36" s="49">
        <f>'[1]TKB-1'!DK37</f>
        <v>0</v>
      </c>
      <c r="DL36" s="48"/>
      <c r="DM36" s="49" t="str">
        <f>'[1]TKB-1'!DM37</f>
        <v>TTCKHOAN(2)(T.Hiếu)</v>
      </c>
      <c r="DN36" s="48"/>
      <c r="DO36" s="49" t="str">
        <f>'[1]TKB-1'!DO37</f>
        <v>QLDADTXD(2)(N.Khang)</v>
      </c>
      <c r="DP36" s="48"/>
      <c r="DQ36" s="49" t="str">
        <f>'[1]TKB-1'!DQ37</f>
        <v>AV2(2)(M.Linh)</v>
      </c>
      <c r="DR36" s="48"/>
      <c r="DS36" s="49">
        <f>'[1]TKB-1'!DS37</f>
        <v>0</v>
      </c>
      <c r="DT36" s="48"/>
      <c r="DU36" s="49">
        <f>'[1]TKB-1'!DU37</f>
        <v>0</v>
      </c>
      <c r="DV36" s="48"/>
      <c r="DW36" s="49">
        <f>'[1]TKB-1'!DW37</f>
        <v>0</v>
      </c>
      <c r="DX36" s="48"/>
      <c r="DY36" s="49">
        <f>'[1]TKB-1'!DY37</f>
        <v>0</v>
      </c>
      <c r="DZ36" s="48"/>
      <c r="EA36" s="49" t="str">
        <f>'[1]TKB-1'!EA37</f>
        <v>QTSX(2)(Đ.Tâm)</v>
      </c>
      <c r="EB36" s="48"/>
      <c r="EC36" s="49">
        <f>'[1]TKB-1'!EC37</f>
        <v>0</v>
      </c>
      <c r="ED36" s="48"/>
      <c r="EE36" s="49">
        <f>'[1]TKB-1'!EE37</f>
        <v>0</v>
      </c>
      <c r="EF36" s="48"/>
      <c r="EG36" s="49" t="str">
        <f>'[1]TKB-1'!EG37</f>
        <v>KTCTML(2)(X.Hội)</v>
      </c>
      <c r="EH36" s="48"/>
      <c r="EI36" s="49">
        <f>'[1]TKB-1'!EI37</f>
        <v>0</v>
      </c>
      <c r="EJ36" s="48"/>
      <c r="EK36" s="49">
        <f>'[1]TKB-1'!EK37</f>
        <v>0</v>
      </c>
      <c r="EL36" s="48"/>
      <c r="EM36" s="49">
        <f>'[1]TKB-1'!EM37</f>
        <v>0</v>
      </c>
      <c r="EN36" s="48"/>
      <c r="EO36" s="49">
        <f>'[1]TKB-1'!EO37</f>
        <v>0</v>
      </c>
      <c r="EP36" s="48"/>
      <c r="EQ36" s="49">
        <f>'[1]TKB-1'!EQ37</f>
        <v>0</v>
      </c>
      <c r="ER36" s="48"/>
      <c r="ES36" s="49">
        <f>'[1]TKB-1'!ES37</f>
        <v>0</v>
      </c>
      <c r="ET36" s="48"/>
      <c r="EU36" s="49">
        <f>'[1]TKB-1'!EU37</f>
        <v>0</v>
      </c>
      <c r="EV36" s="48"/>
      <c r="EW36" s="49">
        <f>'[1]TKB-1'!EW37</f>
        <v>0</v>
      </c>
      <c r="EX36" s="48"/>
      <c r="EY36" s="49">
        <f>'[1]TKB-1'!EY37</f>
        <v>0</v>
      </c>
      <c r="EZ36" s="48"/>
      <c r="FA36" s="49" t="str">
        <f>'[1]TKB-1'!FA37</f>
        <v>KTCTML(2)(T.Mến)</v>
      </c>
      <c r="FB36" s="48"/>
      <c r="FC36" s="49">
        <f>'[1]TKB-1'!FC37</f>
        <v>0</v>
      </c>
      <c r="FD36" s="48"/>
      <c r="FE36" s="49">
        <f>'[1]TKB-1'!FE37</f>
        <v>0</v>
      </c>
      <c r="FF36" s="48"/>
      <c r="FG36" s="49">
        <f>'[1]TKB-1'!FG37</f>
        <v>0</v>
      </c>
      <c r="FH36" s="48"/>
      <c r="FI36" s="49">
        <f>'[1]TKB-1'!FI37</f>
        <v>0</v>
      </c>
      <c r="FJ36" s="48"/>
      <c r="FK36" s="49">
        <f>'[1]TKB-1'!FK37</f>
        <v>0</v>
      </c>
      <c r="FL36" s="48"/>
      <c r="FM36" s="49">
        <f>'[1]TKB-1'!FM37</f>
        <v>0</v>
      </c>
      <c r="FN36" s="48"/>
      <c r="FO36" s="49">
        <f>'[1]TKB-1'!FO37</f>
        <v>0</v>
      </c>
      <c r="FP36" s="48"/>
      <c r="FQ36" s="49">
        <f>'[1]TKB-1'!FQ37</f>
        <v>0</v>
      </c>
      <c r="FR36" s="48"/>
      <c r="FS36" s="49">
        <f>'[1]TKB-1'!FS37</f>
        <v>0</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296"/>
      <c r="B37" s="299"/>
      <c r="C37" s="302"/>
      <c r="D37" s="50">
        <v>0</v>
      </c>
      <c r="E37" s="294"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f>'TKB-2'!P37</f>
        <v>0</v>
      </c>
      <c r="Q37" s="51">
        <f>'[1]TKB-1'!Q38</f>
        <v>0</v>
      </c>
      <c r="R37" s="40">
        <f>'TKB-2'!R37</f>
        <v>0</v>
      </c>
      <c r="S37" s="51">
        <f>'[1]TKB-1'!S38</f>
        <v>0</v>
      </c>
      <c r="T37" s="40">
        <f>'TKB-2'!T37</f>
        <v>0</v>
      </c>
      <c r="U37" s="51">
        <f>'[1]TKB-1'!U38</f>
        <v>0</v>
      </c>
      <c r="V37" s="40">
        <f>'TKB-2'!V37</f>
        <v>0</v>
      </c>
      <c r="W37" s="51">
        <f>'[1]TKB-1'!W38</f>
        <v>0</v>
      </c>
      <c r="X37" s="40" t="str">
        <f>'TKB-2'!X37</f>
        <v>A.XUONG1</v>
      </c>
      <c r="Y37" s="51" t="str">
        <f>'[1]TKB-1'!Y38</f>
        <v>29-32</v>
      </c>
      <c r="Z37" s="40" t="str">
        <f>'TKB-2'!Z37</f>
        <v>A.XUONG2</v>
      </c>
      <c r="AA37" s="51" t="str">
        <f>'[1]TKB-1'!AA38</f>
        <v>29-32</v>
      </c>
      <c r="AB37" s="40" t="str">
        <f>'TKB-2'!AB37</f>
        <v>A.XUONG3</v>
      </c>
      <c r="AC37" s="51" t="str">
        <f>'[1]TKB-1'!AC38</f>
        <v>29-32</v>
      </c>
      <c r="AD37" s="40" t="str">
        <f>'TKB-2'!AD37</f>
        <v>A.XUONG4</v>
      </c>
      <c r="AE37" s="51" t="str">
        <f>'[1]TKB-1'!AE38</f>
        <v>29-32</v>
      </c>
      <c r="AF37" s="40" t="str">
        <f>'TKB-2'!AF37</f>
        <v>A.SAN1</v>
      </c>
      <c r="AG37" s="51" t="str">
        <f>'[1]TKB-1'!AG38</f>
        <v>49-52</v>
      </c>
      <c r="AH37" s="40" t="str">
        <f>'TKB-2'!AH37</f>
        <v>B2-505</v>
      </c>
      <c r="AI37" s="51" t="str">
        <f>'[1]TKB-1'!AI38</f>
        <v>25-26</v>
      </c>
      <c r="AJ37" s="40" t="str">
        <f>'TKB-2'!AJ37</f>
        <v>B2-506</v>
      </c>
      <c r="AK37" s="51" t="str">
        <f>'[1]TKB-1'!AK38</f>
        <v>55-56</v>
      </c>
      <c r="AL37" s="40" t="str">
        <f>'TKB-2'!AL37</f>
        <v>A.SAN2</v>
      </c>
      <c r="AM37" s="51" t="str">
        <f>'[1]TKB-1'!AM38</f>
        <v>49-52</v>
      </c>
      <c r="AN37" s="40">
        <f>'TKB-2'!AN37</f>
        <v>0</v>
      </c>
      <c r="AO37" s="51">
        <f>'[1]TKB-1'!AO38</f>
        <v>0</v>
      </c>
      <c r="AP37" s="40">
        <f>'TKB-2'!AP37</f>
        <v>0</v>
      </c>
      <c r="AQ37" s="51">
        <f>'[1]TKB-1'!AQ38</f>
        <v>0</v>
      </c>
      <c r="AR37" s="40" t="str">
        <f>'TKB-2'!AR37</f>
        <v>B2-502</v>
      </c>
      <c r="AS37" s="51" t="str">
        <f>'[1]TKB-1'!AS38</f>
        <v>36-37</v>
      </c>
      <c r="AT37" s="40">
        <f>'TKB-2'!AT37</f>
        <v>0</v>
      </c>
      <c r="AU37" s="51">
        <f>'[1]TKB-1'!AU38</f>
        <v>0</v>
      </c>
      <c r="AV37" s="40">
        <f>'TKB-2'!AV37</f>
        <v>0</v>
      </c>
      <c r="AW37" s="51">
        <f>'[1]TKB-1'!AW38</f>
        <v>0</v>
      </c>
      <c r="AX37" s="40">
        <f>'TKB-2'!AX37</f>
        <v>0</v>
      </c>
      <c r="AY37" s="51">
        <f>'[1]TKB-1'!AY38</f>
        <v>0</v>
      </c>
      <c r="AZ37" s="40" t="str">
        <f>'TKB-2'!AZ37</f>
        <v>B2-402</v>
      </c>
      <c r="BA37" s="51" t="str">
        <f>'[1]TKB-1'!BA38</f>
        <v>34-35</v>
      </c>
      <c r="BB37" s="40" t="str">
        <f>'TKB-2'!BB37</f>
        <v>B2-403</v>
      </c>
      <c r="BC37" s="51" t="str">
        <f>'[1]TKB-1'!BC38</f>
        <v>24-25</v>
      </c>
      <c r="BD37" s="40">
        <f>'TKB-2'!BD37</f>
        <v>0</v>
      </c>
      <c r="BE37" s="51">
        <f>'[1]TKB-1'!BE38</f>
        <v>0</v>
      </c>
      <c r="BF37" s="40">
        <f>'TKB-2'!BF37</f>
        <v>0</v>
      </c>
      <c r="BG37" s="51">
        <f>'[1]TKB-1'!BG38</f>
        <v>0</v>
      </c>
      <c r="BH37" s="40">
        <f>'TKB-2'!BH37</f>
        <v>0</v>
      </c>
      <c r="BI37" s="51">
        <f>'[1]TKB-1'!BI38</f>
        <v>0</v>
      </c>
      <c r="BJ37" s="40" t="str">
        <f>'TKB-2'!BJ37</f>
        <v>B2-101</v>
      </c>
      <c r="BK37" s="51" t="str">
        <f>'[1]TKB-1'!BK38</f>
        <v>26-27</v>
      </c>
      <c r="BL37" s="40">
        <f>'TKB-2'!BL37</f>
        <v>0</v>
      </c>
      <c r="BM37" s="51">
        <f>'[1]TKB-1'!BM38</f>
        <v>0</v>
      </c>
      <c r="BN37" s="40">
        <f>'TKB-2'!BN37</f>
        <v>0</v>
      </c>
      <c r="BO37" s="51">
        <f>'[1]TKB-1'!BO38</f>
        <v>0</v>
      </c>
      <c r="BP37" s="40">
        <f>'TKB-2'!BP37</f>
        <v>0</v>
      </c>
      <c r="BQ37" s="51">
        <f>'[1]TKB-1'!BQ38</f>
        <v>0</v>
      </c>
      <c r="BR37" s="40">
        <f>'TKB-2'!BR37</f>
        <v>0</v>
      </c>
      <c r="BS37" s="51">
        <f>'[1]TKB-1'!BS38</f>
        <v>0</v>
      </c>
      <c r="BT37" s="40">
        <f>'TKB-2'!BT37</f>
        <v>0</v>
      </c>
      <c r="BU37" s="51">
        <f>'[1]TKB-1'!BU38</f>
        <v>0</v>
      </c>
      <c r="BV37" s="40" t="str">
        <f>'TKB-2'!BV37</f>
        <v>B2-102</v>
      </c>
      <c r="BW37" s="51" t="str">
        <f>'[1]TKB-1'!BW38</f>
        <v>44-hết</v>
      </c>
      <c r="BX37" s="40" t="str">
        <f>'TKB-2'!BX37</f>
        <v>B2-404</v>
      </c>
      <c r="BY37" s="51" t="str">
        <f>'[1]TKB-1'!BY38</f>
        <v>34-35</v>
      </c>
      <c r="BZ37" s="40">
        <f>'TKB-2'!BZ37</f>
        <v>0</v>
      </c>
      <c r="CA37" s="51">
        <f>'[1]TKB-1'!CA38</f>
        <v>0</v>
      </c>
      <c r="CB37" s="40" t="str">
        <f>'TKB-2'!CB37</f>
        <v>B2-208C</v>
      </c>
      <c r="CC37" s="51" t="str">
        <f>'[1]TKB-1'!CC38</f>
        <v>60-hết</v>
      </c>
      <c r="CD37" s="40">
        <f>'TKB-2'!CD37</f>
        <v>0</v>
      </c>
      <c r="CE37" s="51">
        <f>'[1]TKB-1'!CE38</f>
        <v>0</v>
      </c>
      <c r="CF37" s="40">
        <f>'TKB-2'!CF37</f>
        <v>0</v>
      </c>
      <c r="CG37" s="51">
        <f>'[1]TKB-1'!CG38</f>
        <v>0</v>
      </c>
      <c r="CH37" s="40">
        <f>'TKB-2'!CH37</f>
        <v>0</v>
      </c>
      <c r="CI37" s="51">
        <f>'[1]TKB-1'!CI38</f>
        <v>0</v>
      </c>
      <c r="CJ37" s="40">
        <f>'TKB-2'!CJ37</f>
        <v>0</v>
      </c>
      <c r="CK37" s="51">
        <f>'[1]TKB-1'!CK38</f>
        <v>0</v>
      </c>
      <c r="CL37" s="40">
        <f>'TKB-2'!CL37</f>
        <v>0</v>
      </c>
      <c r="CM37" s="51">
        <f>'[1]TKB-1'!CM38</f>
        <v>0</v>
      </c>
      <c r="CN37" s="40" t="str">
        <f>'TKB-2'!CN37</f>
        <v>B2-108</v>
      </c>
      <c r="CO37" s="51" t="str">
        <f>'[1]TKB-1'!CO38</f>
        <v>25-26</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t="str">
        <f>'TKB-2'!DB37</f>
        <v>B2-201</v>
      </c>
      <c r="DC37" s="51" t="str">
        <f>'[1]TKB-1'!DC38</f>
        <v>40-41</v>
      </c>
      <c r="DD37" s="40" t="str">
        <f>'TKB-2'!DD37</f>
        <v>B2-202</v>
      </c>
      <c r="DE37" s="51" t="str">
        <f>'[1]TKB-1'!DE38</f>
        <v>28-hết</v>
      </c>
      <c r="DF37" s="40">
        <f>'TKB-2'!DF37</f>
        <v>0</v>
      </c>
      <c r="DG37" s="51">
        <f>'[1]TKB-1'!DG38</f>
        <v>0</v>
      </c>
      <c r="DH37" s="40">
        <f>'TKB-2'!DH37</f>
        <v>0</v>
      </c>
      <c r="DI37" s="51">
        <f>'[1]TKB-1'!DI38</f>
        <v>0</v>
      </c>
      <c r="DJ37" s="40">
        <f>'TKB-2'!DJ37</f>
        <v>0</v>
      </c>
      <c r="DK37" s="51">
        <f>'[1]TKB-1'!DK38</f>
        <v>0</v>
      </c>
      <c r="DL37" s="40">
        <f>'TKB-2'!DL37</f>
        <v>0</v>
      </c>
      <c r="DM37" s="51">
        <f>'[1]TKB-1'!DM38</f>
        <v>0</v>
      </c>
      <c r="DN37" s="40">
        <f>'TKB-2'!DN37</f>
        <v>0</v>
      </c>
      <c r="DO37" s="51">
        <f>'[1]TKB-1'!DO38</f>
        <v>0</v>
      </c>
      <c r="DP37" s="40">
        <f>'TKB-2'!DP37</f>
        <v>0</v>
      </c>
      <c r="DQ37" s="51">
        <f>'[1]TKB-1'!DQ38</f>
        <v>0</v>
      </c>
      <c r="DR37" s="40">
        <f>'TKB-2'!DR37</f>
        <v>0</v>
      </c>
      <c r="DS37" s="51">
        <f>'[1]TKB-1'!DS38</f>
        <v>0</v>
      </c>
      <c r="DT37" s="40">
        <f>'TKB-2'!DT37</f>
        <v>0</v>
      </c>
      <c r="DU37" s="51">
        <f>'[1]TKB-1'!DU38</f>
        <v>0</v>
      </c>
      <c r="DV37" s="40">
        <f>'TKB-2'!DV37</f>
        <v>0</v>
      </c>
      <c r="DW37" s="51">
        <f>'[1]TKB-1'!DW38</f>
        <v>0</v>
      </c>
      <c r="DX37" s="40">
        <f>'TKB-2'!DX37</f>
        <v>0</v>
      </c>
      <c r="DY37" s="51">
        <f>'[1]TKB-1'!DY38</f>
        <v>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t="str">
        <f>'TKB-2'!ER37</f>
        <v>B2-507</v>
      </c>
      <c r="ES37" s="51" t="str">
        <f>'[1]TKB-1'!ES38</f>
        <v>35-36</v>
      </c>
      <c r="ET37" s="40">
        <f>'TKB-2'!ET37</f>
        <v>0</v>
      </c>
      <c r="EU37" s="51">
        <f>'[1]TKB-1'!EU38</f>
        <v>0</v>
      </c>
      <c r="EV37" s="40" t="str">
        <f>'TKB-2'!EV37</f>
        <v>B2-305</v>
      </c>
      <c r="EW37" s="51" t="str">
        <f>'[1]TKB-1'!EW38</f>
        <v>29-hết</v>
      </c>
      <c r="EX37" s="40" t="str">
        <f>'TKB-2'!EX37</f>
        <v>B2-407</v>
      </c>
      <c r="EY37" s="51" t="str">
        <f>'[1]TKB-1'!EY38</f>
        <v>40-41</v>
      </c>
      <c r="EZ37" s="40">
        <f>'TKB-2'!EZ37</f>
        <v>0</v>
      </c>
      <c r="FA37" s="51">
        <f>'[1]TKB-1'!FA38</f>
        <v>0</v>
      </c>
      <c r="FB37" s="40" t="str">
        <f>'TKB-2'!FB37</f>
        <v>B2-306</v>
      </c>
      <c r="FC37" s="51" t="str">
        <f>'[1]TKB-1'!FC38</f>
        <v>39-40</v>
      </c>
      <c r="FD37" s="40">
        <f>'TKB-2'!FD37</f>
        <v>0</v>
      </c>
      <c r="FE37" s="51">
        <f>'[1]TKB-1'!FE38</f>
        <v>0</v>
      </c>
      <c r="FF37" s="40" t="str">
        <f>'TKB-2'!FF37</f>
        <v>B2-307</v>
      </c>
      <c r="FG37" s="51" t="str">
        <f>'[1]TKB-1'!FG38</f>
        <v>44-hết</v>
      </c>
      <c r="FH37" s="40" t="str">
        <f>'TKB-2'!FH37</f>
        <v>B2-303</v>
      </c>
      <c r="FI37" s="51" t="str">
        <f>'[1]TKB-1'!FI38</f>
        <v>30-31</v>
      </c>
      <c r="FJ37" s="40" t="str">
        <f>'TKB-2'!FJ37</f>
        <v>B2-304</v>
      </c>
      <c r="FK37" s="51" t="str">
        <f>'[1]TKB-1'!FK38</f>
        <v>25-26</v>
      </c>
      <c r="FL37" s="40" t="str">
        <f>'TKB-2'!FL37</f>
        <v>B2-406</v>
      </c>
      <c r="FM37" s="51" t="str">
        <f>'[1]TKB-1'!FM38</f>
        <v>27-28</v>
      </c>
      <c r="FN37" s="40" t="str">
        <f>'TKB-2'!FN37</f>
        <v>B2-308</v>
      </c>
      <c r="FO37" s="51" t="str">
        <f>'[1]TKB-1'!FO38</f>
        <v>23-24</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296"/>
      <c r="B38" s="299"/>
      <c r="C38" s="302"/>
      <c r="D38" s="42" t="s">
        <v>17</v>
      </c>
      <c r="E38" s="293"/>
      <c r="F38" s="52"/>
      <c r="G38" s="44">
        <f>'[1]TKB-1'!G39</f>
        <v>0</v>
      </c>
      <c r="H38" s="52"/>
      <c r="I38" s="44">
        <f>'[1]TKB-1'!I39</f>
        <v>0</v>
      </c>
      <c r="J38" s="52"/>
      <c r="K38" s="44">
        <f>'[1]TKB-1'!K39</f>
        <v>0</v>
      </c>
      <c r="L38" s="52"/>
      <c r="M38" s="44">
        <f>'[1]TKB-1'!M39</f>
        <v>0</v>
      </c>
      <c r="N38" s="52"/>
      <c r="O38" s="44">
        <f>'[1]TKB-1'!O39</f>
        <v>0</v>
      </c>
      <c r="P38" s="52"/>
      <c r="Q38" s="44">
        <f>'[1]TKB-1'!Q39</f>
        <v>0</v>
      </c>
      <c r="R38" s="52"/>
      <c r="S38" s="44">
        <f>'[1]TKB-1'!S39</f>
        <v>0</v>
      </c>
      <c r="T38" s="52"/>
      <c r="U38" s="44">
        <f>'[1]TKB-1'!U39</f>
        <v>0</v>
      </c>
      <c r="V38" s="52"/>
      <c r="W38" s="44">
        <f>'[1]TKB-1'!W39</f>
        <v>0</v>
      </c>
      <c r="X38" s="52"/>
      <c r="Y38" s="44" t="str">
        <f>'[1]TKB-1'!Y39</f>
        <v>THNN-XD(4)(Tr.Thái)</v>
      </c>
      <c r="Z38" s="52"/>
      <c r="AA38" s="44" t="str">
        <f>'[1]TKB-1'!AA39</f>
        <v>THNN-XD(4)(B.Sáu)</v>
      </c>
      <c r="AB38" s="52"/>
      <c r="AC38" s="44" t="str">
        <f>'[1]TKB-1'!AC39</f>
        <v>THNN-XD(4)(Q.Hòa)</v>
      </c>
      <c r="AD38" s="52"/>
      <c r="AE38" s="44" t="str">
        <f>'[1]TKB-1'!AE39</f>
        <v>THNN-XD(4)(V.Hùng)</v>
      </c>
      <c r="AF38" s="52"/>
      <c r="AG38" s="44" t="str">
        <f>'[1]TKB-1'!AG39</f>
        <v>GDTC4(4)(V.Minh)</v>
      </c>
      <c r="AH38" s="52"/>
      <c r="AI38" s="44" t="str">
        <f>'[1]TKB-1'!AI39</f>
        <v>KTRCTR(2)(K.Trang)</v>
      </c>
      <c r="AJ38" s="52"/>
      <c r="AK38" s="44" t="str">
        <f>'[1]TKB-1'!AK39</f>
        <v>KCBTCT(2)(V.Sơn)</v>
      </c>
      <c r="AL38" s="52"/>
      <c r="AM38" s="44" t="str">
        <f>'[1]TKB-1'!AM39</f>
        <v>GDTC4(4)(P.Lâm)</v>
      </c>
      <c r="AN38" s="52"/>
      <c r="AO38" s="44">
        <f>'[1]TKB-1'!AO39</f>
        <v>0</v>
      </c>
      <c r="AP38" s="52"/>
      <c r="AQ38" s="44">
        <f>'[1]TKB-1'!AQ39</f>
        <v>0</v>
      </c>
      <c r="AR38" s="52"/>
      <c r="AS38" s="44" t="str">
        <f>'[1]TKB-1'!AS39</f>
        <v>ĐAK.KTNT5(2)(D21NT1ĐAK.KTNT5)</v>
      </c>
      <c r="AT38" s="52"/>
      <c r="AU38" s="44">
        <f>'[1]TKB-1'!AU39</f>
        <v>0</v>
      </c>
      <c r="AV38" s="52"/>
      <c r="AW38" s="44">
        <f>'[1]TKB-1'!AW39</f>
        <v>0</v>
      </c>
      <c r="AX38" s="52"/>
      <c r="AY38" s="44">
        <f>'[1]TKB-1'!AY39</f>
        <v>0</v>
      </c>
      <c r="AZ38" s="52"/>
      <c r="BA38" s="44" t="str">
        <f>'[1]TKB-1'!BA39</f>
        <v>KCCTR(2)(H.Vinh)</v>
      </c>
      <c r="BB38" s="52"/>
      <c r="BC38" s="44" t="str">
        <f>'[1]TKB-1'!BC39</f>
        <v>NLKTR.NO(2)(Đ.Đức)</v>
      </c>
      <c r="BD38" s="52"/>
      <c r="BE38" s="44">
        <f>'[1]TKB-1'!BE39</f>
        <v>0</v>
      </c>
      <c r="BF38" s="52"/>
      <c r="BG38" s="44">
        <f>'[1]TKB-1'!BG39</f>
        <v>0</v>
      </c>
      <c r="BH38" s="52"/>
      <c r="BI38" s="44">
        <f>'[1]TKB-1'!BI39</f>
        <v>0</v>
      </c>
      <c r="BJ38" s="52"/>
      <c r="BK38" s="44" t="str">
        <f>'[1]TKB-1'!BK39</f>
        <v>TKCBTCT2(2)(Th.Chương)</v>
      </c>
      <c r="BL38" s="52"/>
      <c r="BM38" s="44">
        <f>'[1]TKB-1'!BM39</f>
        <v>0</v>
      </c>
      <c r="BN38" s="52"/>
      <c r="BO38" s="44">
        <f>'[1]TKB-1'!BO39</f>
        <v>0</v>
      </c>
      <c r="BP38" s="52"/>
      <c r="BQ38" s="44">
        <f>'[1]TKB-1'!BQ39</f>
        <v>0</v>
      </c>
      <c r="BR38" s="52"/>
      <c r="BS38" s="44">
        <f>'[1]TKB-1'!BS39</f>
        <v>0</v>
      </c>
      <c r="BT38" s="52"/>
      <c r="BU38" s="44">
        <f>'[1]TKB-1'!BU39</f>
        <v>0</v>
      </c>
      <c r="BV38" s="52"/>
      <c r="BW38" s="44" t="str">
        <f>'[1]TKB-1'!BW39</f>
        <v>KTTC1_19(2)(M.Sang)</v>
      </c>
      <c r="BX38" s="52"/>
      <c r="BY38" s="44" t="str">
        <f>'[1]TKB-1'!BY39</f>
        <v>TVAN(2)(Th.Dân)</v>
      </c>
      <c r="BZ38" s="52"/>
      <c r="CA38" s="44">
        <f>'[1]TKB-1'!CA39</f>
        <v>0</v>
      </c>
      <c r="CB38" s="52"/>
      <c r="CC38" s="44" t="str">
        <f>'[1]TKB-1'!CC39</f>
        <v>DA LTPM(2)(X.Hậu)</v>
      </c>
      <c r="CD38" s="52"/>
      <c r="CE38" s="44">
        <f>'[1]TKB-1'!CE39</f>
        <v>0</v>
      </c>
      <c r="CF38" s="52"/>
      <c r="CG38" s="44">
        <f>'[1]TKB-1'!CG39</f>
        <v>0</v>
      </c>
      <c r="CH38" s="52"/>
      <c r="CI38" s="44">
        <f>'[1]TKB-1'!CI39</f>
        <v>0</v>
      </c>
      <c r="CJ38" s="52"/>
      <c r="CK38" s="44">
        <f>'[1]TKB-1'!CK39</f>
        <v>0</v>
      </c>
      <c r="CL38" s="52"/>
      <c r="CM38" s="44">
        <f>'[1]TKB-1'!CM39</f>
        <v>0</v>
      </c>
      <c r="CN38" s="52"/>
      <c r="CO38" s="44" t="str">
        <f>'[1]TKB-1'!CO39</f>
        <v>KTCB(2)(H.Toàn)</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t="str">
        <f>'[1]TKB-1'!DC39</f>
        <v>KTTC4(2)(B.Hồng)</v>
      </c>
      <c r="DD38" s="52"/>
      <c r="DE38" s="44" t="str">
        <f>'[1]TKB-1'!DE39</f>
        <v>QLCP&amp;RR(2)(Th.Dương)</v>
      </c>
      <c r="DF38" s="52"/>
      <c r="DG38" s="44">
        <f>'[1]TKB-1'!DG39</f>
        <v>0</v>
      </c>
      <c r="DH38" s="52"/>
      <c r="DI38" s="44">
        <f>'[1]TKB-1'!DI39</f>
        <v>0</v>
      </c>
      <c r="DJ38" s="52"/>
      <c r="DK38" s="44">
        <f>'[1]TKB-1'!DK39</f>
        <v>0</v>
      </c>
      <c r="DL38" s="52"/>
      <c r="DM38" s="44">
        <f>'[1]TKB-1'!DM39</f>
        <v>0</v>
      </c>
      <c r="DN38" s="52"/>
      <c r="DO38" s="44">
        <f>'[1]TKB-1'!DO39</f>
        <v>0</v>
      </c>
      <c r="DP38" s="52"/>
      <c r="DQ38" s="44">
        <f>'[1]TKB-1'!DQ39</f>
        <v>0</v>
      </c>
      <c r="DR38" s="52"/>
      <c r="DS38" s="44">
        <f>'[1]TKB-1'!DS39</f>
        <v>0</v>
      </c>
      <c r="DT38" s="52"/>
      <c r="DU38" s="44">
        <f>'[1]TKB-1'!DU39</f>
        <v>0</v>
      </c>
      <c r="DV38" s="52"/>
      <c r="DW38" s="44">
        <f>'[1]TKB-1'!DW39</f>
        <v>0</v>
      </c>
      <c r="DX38" s="52"/>
      <c r="DY38" s="44">
        <f>'[1]TKB-1'!DY39</f>
        <v>0</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t="str">
        <f>'[1]TKB-1'!ES39</f>
        <v>TANHB1.2(2)(M.Linh)</v>
      </c>
      <c r="ET38" s="52"/>
      <c r="EU38" s="44">
        <f>'[1]TKB-1'!EU39</f>
        <v>0</v>
      </c>
      <c r="EV38" s="52"/>
      <c r="EW38" s="44" t="str">
        <f>'[1]TKB-1'!EW39</f>
        <v>CNXHKH(2)(T.Tiến)</v>
      </c>
      <c r="EX38" s="52"/>
      <c r="EY38" s="44" t="str">
        <f>'[1]TKB-1'!EY39</f>
        <v>COLT(2)(C.Đức)</v>
      </c>
      <c r="EZ38" s="52"/>
      <c r="FA38" s="44">
        <f>'[1]TKB-1'!FA39</f>
        <v>0</v>
      </c>
      <c r="FB38" s="52"/>
      <c r="FC38" s="44" t="str">
        <f>'[1]TKB-1'!FC39</f>
        <v>ĐIAKT(2)(C.Tường)</v>
      </c>
      <c r="FD38" s="52"/>
      <c r="FE38" s="44">
        <f>'[1]TKB-1'!FE39</f>
        <v>0</v>
      </c>
      <c r="FF38" s="52"/>
      <c r="FG38" s="44" t="str">
        <f>'[1]TKB-1'!FG39</f>
        <v>NLKTOAN(2)(K.Trọng)</v>
      </c>
      <c r="FH38" s="52"/>
      <c r="FI38" s="44" t="str">
        <f>'[1]TKB-1'!FI39</f>
        <v>NLKTOAN(2)(A.Nhân)</v>
      </c>
      <c r="FJ38" s="52"/>
      <c r="FK38" s="44" t="str">
        <f>'[1]TKB-1'!FK39</f>
        <v>KTCTML(2)(X.Hội)</v>
      </c>
      <c r="FL38" s="52"/>
      <c r="FM38" s="44" t="str">
        <f>'[1]TKB-1'!FM39</f>
        <v>QHTT(2)(Th.Loan)</v>
      </c>
      <c r="FN38" s="52"/>
      <c r="FO38" s="44" t="str">
        <f>'[1]TKB-1'!FO39</f>
        <v>KNGT(2)(Th.Cúc)</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296"/>
      <c r="B39" s="299"/>
      <c r="C39" s="302"/>
      <c r="D39" s="39">
        <v>0</v>
      </c>
      <c r="E39" s="292"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f>'TKB-2'!P39</f>
        <v>0</v>
      </c>
      <c r="Q39" s="46">
        <f>'[1]TKB-1'!Q40</f>
        <v>0</v>
      </c>
      <c r="R39" s="45">
        <f>'TKB-2'!R39</f>
        <v>0</v>
      </c>
      <c r="S39" s="46">
        <f>'[1]TKB-1'!S40</f>
        <v>0</v>
      </c>
      <c r="T39" s="45">
        <f>'TKB-2'!T39</f>
        <v>0</v>
      </c>
      <c r="U39" s="46">
        <f>'[1]TKB-1'!U40</f>
        <v>0</v>
      </c>
      <c r="V39" s="45">
        <f>'TKB-2'!V39</f>
        <v>0</v>
      </c>
      <c r="W39" s="46">
        <f>'[1]TKB-1'!W40</f>
        <v>0</v>
      </c>
      <c r="X39" s="45">
        <f>'TKB-2'!X39</f>
        <v>0</v>
      </c>
      <c r="Y39" s="46">
        <f>'[1]TKB-1'!Y40</f>
        <v>0</v>
      </c>
      <c r="Z39" s="45">
        <f>'TKB-2'!Z39</f>
        <v>0</v>
      </c>
      <c r="AA39" s="46">
        <f>'[1]TKB-1'!AA40</f>
        <v>0</v>
      </c>
      <c r="AB39" s="45">
        <f>'TKB-2'!AB39</f>
        <v>0</v>
      </c>
      <c r="AC39" s="46">
        <f>'[1]TKB-1'!AC40</f>
        <v>0</v>
      </c>
      <c r="AD39" s="45">
        <f>'TKB-2'!AD39</f>
        <v>0</v>
      </c>
      <c r="AE39" s="46">
        <f>'[1]TKB-1'!AE40</f>
        <v>0</v>
      </c>
      <c r="AF39" s="45">
        <f>'TKB-2'!AF39</f>
        <v>0</v>
      </c>
      <c r="AG39" s="46">
        <f>'[1]TKB-1'!AG40</f>
        <v>0</v>
      </c>
      <c r="AH39" s="45" t="str">
        <f>'TKB-2'!AH39</f>
        <v>B2-505</v>
      </c>
      <c r="AI39" s="46" t="str">
        <f>'[1]TKB-1'!AI40</f>
        <v>54-56</v>
      </c>
      <c r="AJ39" s="45" t="str">
        <f>'TKB-2'!AJ39</f>
        <v>B2-506</v>
      </c>
      <c r="AK39" s="46" t="str">
        <f>'[1]TKB-1'!AK40</f>
        <v>24-26</v>
      </c>
      <c r="AL39" s="45">
        <f>'TKB-2'!AL39</f>
        <v>0</v>
      </c>
      <c r="AM39" s="46">
        <f>'[1]TKB-1'!AM40</f>
        <v>0</v>
      </c>
      <c r="AN39" s="45">
        <f>'TKB-2'!AN39</f>
        <v>0</v>
      </c>
      <c r="AO39" s="46">
        <f>'[1]TKB-1'!AO40</f>
        <v>0</v>
      </c>
      <c r="AP39" s="45" t="str">
        <f>'TKB-2'!AP39</f>
        <v>B2-501</v>
      </c>
      <c r="AQ39" s="46" t="str">
        <f>'[1]TKB-1'!AQ40</f>
        <v>16-18</v>
      </c>
      <c r="AR39" s="45" t="str">
        <f>'TKB-2'!AR39</f>
        <v>B2-502</v>
      </c>
      <c r="AS39" s="46" t="str">
        <f>'[1]TKB-1'!AS40</f>
        <v>38-40</v>
      </c>
      <c r="AT39" s="45">
        <f>'TKB-2'!AT39</f>
        <v>0</v>
      </c>
      <c r="AU39" s="46">
        <f>'[1]TKB-1'!AU40</f>
        <v>0</v>
      </c>
      <c r="AV39" s="45">
        <f>'TKB-2'!AV39</f>
        <v>0</v>
      </c>
      <c r="AW39" s="46">
        <f>'[1]TKB-1'!AW40</f>
        <v>0</v>
      </c>
      <c r="AX39" s="45">
        <f>'TKB-2'!AX39</f>
        <v>0</v>
      </c>
      <c r="AY39" s="46">
        <f>'[1]TKB-1'!AY40</f>
        <v>0</v>
      </c>
      <c r="AZ39" s="45" t="str">
        <f>'TKB-2'!AZ39</f>
        <v>B2-402</v>
      </c>
      <c r="BA39" s="46" t="str">
        <f>'[1]TKB-1'!BA40</f>
        <v>28-hết</v>
      </c>
      <c r="BB39" s="45" t="str">
        <f>'TKB-2'!BB39</f>
        <v>B2-403</v>
      </c>
      <c r="BC39" s="46" t="str">
        <f>'[1]TKB-1'!BC40</f>
        <v>35-37</v>
      </c>
      <c r="BD39" s="45">
        <f>'TKB-2'!BD39</f>
        <v>0</v>
      </c>
      <c r="BE39" s="46">
        <f>'[1]TKB-1'!BE40</f>
        <v>0</v>
      </c>
      <c r="BF39" s="45">
        <f>'TKB-2'!BF39</f>
        <v>0</v>
      </c>
      <c r="BG39" s="46">
        <f>'[1]TKB-1'!BG40</f>
        <v>0</v>
      </c>
      <c r="BH39" s="45">
        <f>'TKB-2'!BH39</f>
        <v>0</v>
      </c>
      <c r="BI39" s="46">
        <f>'[1]TKB-1'!BI40</f>
        <v>0</v>
      </c>
      <c r="BJ39" s="45" t="str">
        <f>'TKB-2'!BJ39</f>
        <v>B2-101</v>
      </c>
      <c r="BK39" s="46" t="str">
        <f>'[1]TKB-1'!BK40</f>
        <v>21-23</v>
      </c>
      <c r="BL39" s="45">
        <f>'TKB-2'!BL39</f>
        <v>0</v>
      </c>
      <c r="BM39" s="46">
        <f>'[1]TKB-1'!BM40</f>
        <v>0</v>
      </c>
      <c r="BN39" s="45">
        <f>'TKB-2'!BN39</f>
        <v>0</v>
      </c>
      <c r="BO39" s="46">
        <f>'[1]TKB-1'!BO40</f>
        <v>0</v>
      </c>
      <c r="BP39" s="45">
        <f>'TKB-2'!BP39</f>
        <v>0</v>
      </c>
      <c r="BQ39" s="46">
        <f>'[1]TKB-1'!BQ40</f>
        <v>0</v>
      </c>
      <c r="BR39" s="45">
        <f>'TKB-2'!BR39</f>
        <v>0</v>
      </c>
      <c r="BS39" s="46">
        <f>'[1]TKB-1'!BS40</f>
        <v>0</v>
      </c>
      <c r="BT39" s="45">
        <f>'TKB-2'!BT39</f>
        <v>0</v>
      </c>
      <c r="BU39" s="46">
        <f>'[1]TKB-1'!BU40</f>
        <v>0</v>
      </c>
      <c r="BV39" s="45" t="str">
        <f>'TKB-2'!BV39</f>
        <v>B2-102</v>
      </c>
      <c r="BW39" s="46" t="str">
        <f>'[1]TKB-1'!BW40</f>
        <v>46-48</v>
      </c>
      <c r="BX39" s="45" t="str">
        <f>'TKB-2'!BX39</f>
        <v>B2-404</v>
      </c>
      <c r="BY39" s="46" t="str">
        <f>'[1]TKB-1'!BY40</f>
        <v>58-60</v>
      </c>
      <c r="BZ39" s="45">
        <f>'TKB-2'!BZ39</f>
        <v>0</v>
      </c>
      <c r="CA39" s="46">
        <f>'[1]TKB-1'!CA40</f>
        <v>0</v>
      </c>
      <c r="CB39" s="45">
        <f>'TKB-2'!CB39</f>
        <v>0</v>
      </c>
      <c r="CC39" s="46">
        <f>'[1]TKB-1'!CC40</f>
        <v>0</v>
      </c>
      <c r="CD39" s="45">
        <f>'TKB-2'!CD39</f>
        <v>0</v>
      </c>
      <c r="CE39" s="46">
        <f>'[1]TKB-1'!CE40</f>
        <v>0</v>
      </c>
      <c r="CF39" s="45">
        <f>'TKB-2'!CF39</f>
        <v>0</v>
      </c>
      <c r="CG39" s="46">
        <f>'[1]TKB-1'!CG40</f>
        <v>0</v>
      </c>
      <c r="CH39" s="45">
        <f>'TKB-2'!CH39</f>
        <v>0</v>
      </c>
      <c r="CI39" s="46">
        <f>'[1]TKB-1'!CI40</f>
        <v>0</v>
      </c>
      <c r="CJ39" s="45">
        <f>'TKB-2'!CJ39</f>
        <v>0</v>
      </c>
      <c r="CK39" s="46">
        <f>'[1]TKB-1'!CK40</f>
        <v>0</v>
      </c>
      <c r="CL39" s="45">
        <f>'TKB-2'!CL39</f>
        <v>0</v>
      </c>
      <c r="CM39" s="46">
        <f>'[1]TKB-1'!CM40</f>
        <v>0</v>
      </c>
      <c r="CN39" s="45" t="str">
        <f>'TKB-2'!CN39</f>
        <v>B2-108</v>
      </c>
      <c r="CO39" s="46" t="str">
        <f>'[1]TKB-1'!CO40</f>
        <v>35-37</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t="str">
        <f>'TKB-2'!DB39</f>
        <v>B2-201</v>
      </c>
      <c r="DC39" s="46" t="str">
        <f>'[1]TKB-1'!DC40</f>
        <v>28-hết</v>
      </c>
      <c r="DD39" s="45" t="str">
        <f>'TKB-2'!DD39</f>
        <v>B2-202</v>
      </c>
      <c r="DE39" s="46" t="str">
        <f>'[1]TKB-1'!DE40</f>
        <v>19-21</v>
      </c>
      <c r="DF39" s="45" t="str">
        <f>'TKB-2'!DF39</f>
        <v>B2-203</v>
      </c>
      <c r="DG39" s="46" t="str">
        <f>'[1]TKB-1'!DG40</f>
        <v>21-23</v>
      </c>
      <c r="DH39" s="45">
        <f>'TKB-2'!DH39</f>
        <v>0</v>
      </c>
      <c r="DI39" s="46">
        <f>'[1]TKB-1'!DI40</f>
        <v>0</v>
      </c>
      <c r="DJ39" s="45">
        <f>'TKB-2'!DJ39</f>
        <v>0</v>
      </c>
      <c r="DK39" s="46">
        <f>'[1]TKB-1'!DK40</f>
        <v>0</v>
      </c>
      <c r="DL39" s="45">
        <f>'TKB-2'!DL39</f>
        <v>0</v>
      </c>
      <c r="DM39" s="46">
        <f>'[1]TKB-1'!DM40</f>
        <v>0</v>
      </c>
      <c r="DN39" s="45">
        <f>'TKB-2'!DN39</f>
        <v>0</v>
      </c>
      <c r="DO39" s="46">
        <f>'[1]TKB-1'!DO40</f>
        <v>0</v>
      </c>
      <c r="DP39" s="45">
        <f>'TKB-2'!DP39</f>
        <v>0</v>
      </c>
      <c r="DQ39" s="46">
        <f>'[1]TKB-1'!DQ40</f>
        <v>0</v>
      </c>
      <c r="DR39" s="45">
        <f>'TKB-2'!DR39</f>
        <v>0</v>
      </c>
      <c r="DS39" s="46">
        <f>'[1]TKB-1'!DS40</f>
        <v>0</v>
      </c>
      <c r="DT39" s="45">
        <f>'TKB-2'!DT39</f>
        <v>0</v>
      </c>
      <c r="DU39" s="46">
        <f>'[1]TKB-1'!DU40</f>
        <v>0</v>
      </c>
      <c r="DV39" s="45">
        <f>'TKB-2'!DV39</f>
        <v>0</v>
      </c>
      <c r="DW39" s="46">
        <f>'[1]TKB-1'!DW40</f>
        <v>0</v>
      </c>
      <c r="DX39" s="45">
        <f>'TKB-2'!DX39</f>
        <v>0</v>
      </c>
      <c r="DY39" s="46">
        <f>'[1]TKB-1'!DY40</f>
        <v>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t="str">
        <f>'TKB-2'!EP39</f>
        <v>B2-405</v>
      </c>
      <c r="EQ39" s="46" t="str">
        <f>'[1]TKB-1'!EQ40</f>
        <v>28-30</v>
      </c>
      <c r="ER39" s="45" t="str">
        <f>'TKB-2'!ER39</f>
        <v>B2-507</v>
      </c>
      <c r="ES39" s="46" t="str">
        <f>'[1]TKB-1'!ES40</f>
        <v>37-39</v>
      </c>
      <c r="ET39" s="45">
        <f>'TKB-2'!ET39</f>
        <v>0</v>
      </c>
      <c r="EU39" s="46">
        <f>'[1]TKB-1'!EU40</f>
        <v>0</v>
      </c>
      <c r="EV39" s="45" t="str">
        <f>'TKB-2'!EV39</f>
        <v>B2-305</v>
      </c>
      <c r="EW39" s="46" t="str">
        <f>'[1]TKB-1'!EW40</f>
        <v>36-38</v>
      </c>
      <c r="EX39" s="45" t="str">
        <f>'TKB-2'!EX39</f>
        <v>B2-407</v>
      </c>
      <c r="EY39" s="46" t="str">
        <f>'[1]TKB-1'!EY40</f>
        <v>38-40</v>
      </c>
      <c r="EZ39" s="45">
        <f>'TKB-2'!EZ39</f>
        <v>0</v>
      </c>
      <c r="FA39" s="46">
        <f>'[1]TKB-1'!FA40</f>
        <v>0</v>
      </c>
      <c r="FB39" s="45" t="str">
        <f>'TKB-2'!FB39</f>
        <v>B2-306</v>
      </c>
      <c r="FC39" s="46" t="str">
        <f>'[1]TKB-1'!FC40</f>
        <v>19-21</v>
      </c>
      <c r="FD39" s="45">
        <f>'TKB-2'!FD39</f>
        <v>0</v>
      </c>
      <c r="FE39" s="46">
        <f>'[1]TKB-1'!FE40</f>
        <v>0</v>
      </c>
      <c r="FF39" s="45" t="str">
        <f>'TKB-2'!FF39</f>
        <v>B2-307</v>
      </c>
      <c r="FG39" s="46" t="str">
        <f>'[1]TKB-1'!FG40</f>
        <v>31-33</v>
      </c>
      <c r="FH39" s="45" t="str">
        <f>'TKB-2'!FH39</f>
        <v>B2-303</v>
      </c>
      <c r="FI39" s="46" t="str">
        <f>'[1]TKB-1'!FI40</f>
        <v>26-28</v>
      </c>
      <c r="FJ39" s="45" t="str">
        <f>'TKB-2'!FJ39</f>
        <v>B2-304</v>
      </c>
      <c r="FK39" s="46" t="str">
        <f>'[1]TKB-1'!FK40</f>
        <v>28-hết</v>
      </c>
      <c r="FL39" s="45" t="str">
        <f>'TKB-2'!FL39</f>
        <v>B2-406</v>
      </c>
      <c r="FM39" s="46" t="str">
        <f>'[1]TKB-1'!FM40</f>
        <v>35-37</v>
      </c>
      <c r="FN39" s="45" t="str">
        <f>'TKB-2'!FN39</f>
        <v>B2-308</v>
      </c>
      <c r="FO39" s="46" t="str">
        <f>'[1]TKB-1'!FO40</f>
        <v>30-hết</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296"/>
      <c r="B40" s="299"/>
      <c r="C40" s="302"/>
      <c r="D40" s="47">
        <v>0</v>
      </c>
      <c r="E40" s="293"/>
      <c r="F40" s="48"/>
      <c r="G40" s="49">
        <f>'[1]TKB-1'!G41</f>
        <v>0</v>
      </c>
      <c r="H40" s="48"/>
      <c r="I40" s="49">
        <f>'[1]TKB-1'!I41</f>
        <v>0</v>
      </c>
      <c r="J40" s="48"/>
      <c r="K40" s="49">
        <f>'[1]TKB-1'!K41</f>
        <v>0</v>
      </c>
      <c r="L40" s="48"/>
      <c r="M40" s="49">
        <f>'[1]TKB-1'!M41</f>
        <v>0</v>
      </c>
      <c r="N40" s="48"/>
      <c r="O40" s="49">
        <f>'[1]TKB-1'!O41</f>
        <v>0</v>
      </c>
      <c r="P40" s="48"/>
      <c r="Q40" s="49">
        <f>'[1]TKB-1'!Q41</f>
        <v>0</v>
      </c>
      <c r="R40" s="48"/>
      <c r="S40" s="49">
        <f>'[1]TKB-1'!S41</f>
        <v>0</v>
      </c>
      <c r="T40" s="48"/>
      <c r="U40" s="49">
        <f>'[1]TKB-1'!U41</f>
        <v>0</v>
      </c>
      <c r="V40" s="48"/>
      <c r="W40" s="49">
        <f>'[1]TKB-1'!W41</f>
        <v>0</v>
      </c>
      <c r="X40" s="48"/>
      <c r="Y40" s="49">
        <f>'[1]TKB-1'!Y41</f>
        <v>0</v>
      </c>
      <c r="Z40" s="48"/>
      <c r="AA40" s="49">
        <f>'[1]TKB-1'!AA41</f>
        <v>0</v>
      </c>
      <c r="AB40" s="48"/>
      <c r="AC40" s="49">
        <f>'[1]TKB-1'!AC41</f>
        <v>0</v>
      </c>
      <c r="AD40" s="48"/>
      <c r="AE40" s="49">
        <f>'[1]TKB-1'!AE41</f>
        <v>0</v>
      </c>
      <c r="AF40" s="48"/>
      <c r="AG40" s="49">
        <f>'[1]TKB-1'!AG41</f>
        <v>0</v>
      </c>
      <c r="AH40" s="48"/>
      <c r="AI40" s="49" t="str">
        <f>'[1]TKB-1'!AI41</f>
        <v>KCBTCT(3)(K.Oanh)</v>
      </c>
      <c r="AJ40" s="48"/>
      <c r="AK40" s="49" t="str">
        <f>'[1]TKB-1'!AK41</f>
        <v>CHKC2(3)(Đ.Tú)</v>
      </c>
      <c r="AL40" s="48"/>
      <c r="AM40" s="49">
        <f>'[1]TKB-1'!AM41</f>
        <v>0</v>
      </c>
      <c r="AN40" s="48"/>
      <c r="AO40" s="49">
        <f>'[1]TKB-1'!AO41</f>
        <v>0</v>
      </c>
      <c r="AP40" s="48"/>
      <c r="AQ40" s="49" t="str">
        <f>'[1]TKB-1'!AQ41</f>
        <v>CĐTNKTR(3)(D21KTR1.CDTN)</v>
      </c>
      <c r="AR40" s="48"/>
      <c r="AS40" s="49" t="str">
        <f>'[1]TKB-1'!AS41</f>
        <v>ĐAK.KTNT5(3)(D21NT1ĐAK.KTNT5)</v>
      </c>
      <c r="AT40" s="48"/>
      <c r="AU40" s="49">
        <f>'[1]TKB-1'!AU41</f>
        <v>0</v>
      </c>
      <c r="AV40" s="48"/>
      <c r="AW40" s="49">
        <f>'[1]TKB-1'!AW41</f>
        <v>0</v>
      </c>
      <c r="AX40" s="48"/>
      <c r="AY40" s="49">
        <f>'[1]TKB-1'!AY41</f>
        <v>0</v>
      </c>
      <c r="AZ40" s="48"/>
      <c r="BA40" s="49" t="str">
        <f>'[1]TKB-1'!BA41</f>
        <v>LSKTPD&amp;VN(3)(Tr.Thức)</v>
      </c>
      <c r="BB40" s="48"/>
      <c r="BC40" s="49" t="str">
        <f>'[1]TKB-1'!BC41</f>
        <v>KCCTR(3)(H.Vinh)</v>
      </c>
      <c r="BD40" s="48"/>
      <c r="BE40" s="49">
        <f>'[1]TKB-1'!BE41</f>
        <v>0</v>
      </c>
      <c r="BF40" s="48"/>
      <c r="BG40" s="49">
        <f>'[1]TKB-1'!BG41</f>
        <v>0</v>
      </c>
      <c r="BH40" s="48"/>
      <c r="BI40" s="49">
        <f>'[1]TKB-1'!BI41</f>
        <v>0</v>
      </c>
      <c r="BJ40" s="48"/>
      <c r="BK40" s="49" t="str">
        <f>'[1]TKB-1'!BK41</f>
        <v>TKĐĐT(3)(S.Vinh)</v>
      </c>
      <c r="BL40" s="48"/>
      <c r="BM40" s="49">
        <f>'[1]TKB-1'!BM41</f>
        <v>0</v>
      </c>
      <c r="BN40" s="48"/>
      <c r="BO40" s="49">
        <f>'[1]TKB-1'!BO41</f>
        <v>0</v>
      </c>
      <c r="BP40" s="48"/>
      <c r="BQ40" s="49">
        <f>'[1]TKB-1'!BQ41</f>
        <v>0</v>
      </c>
      <c r="BR40" s="48"/>
      <c r="BS40" s="49">
        <f>'[1]TKB-1'!BS41</f>
        <v>0</v>
      </c>
      <c r="BT40" s="48"/>
      <c r="BU40" s="49">
        <f>'[1]TKB-1'!BU41</f>
        <v>0</v>
      </c>
      <c r="BV40" s="48"/>
      <c r="BW40" s="49" t="str">
        <f>'[1]TKB-1'!BW41</f>
        <v>DTOAN(3)(T.Hải)</v>
      </c>
      <c r="BX40" s="48"/>
      <c r="BY40" s="49" t="str">
        <f>'[1]TKB-1'!BY41</f>
        <v>KCBTCT(3)(T.Dũng)</v>
      </c>
      <c r="BZ40" s="48"/>
      <c r="CA40" s="49">
        <f>'[1]TKB-1'!CA41</f>
        <v>0</v>
      </c>
      <c r="CB40" s="48"/>
      <c r="CC40" s="49">
        <f>'[1]TKB-1'!CC41</f>
        <v>0</v>
      </c>
      <c r="CD40" s="48"/>
      <c r="CE40" s="49">
        <f>'[1]TKB-1'!CE41</f>
        <v>0</v>
      </c>
      <c r="CF40" s="48"/>
      <c r="CG40" s="49">
        <f>'[1]TKB-1'!CG41</f>
        <v>0</v>
      </c>
      <c r="CH40" s="48"/>
      <c r="CI40" s="49">
        <f>'[1]TKB-1'!CI41</f>
        <v>0</v>
      </c>
      <c r="CJ40" s="48"/>
      <c r="CK40" s="49">
        <f>'[1]TKB-1'!CK41</f>
        <v>0</v>
      </c>
      <c r="CL40" s="48"/>
      <c r="CM40" s="49">
        <f>'[1]TKB-1'!CM41</f>
        <v>0</v>
      </c>
      <c r="CN40" s="48"/>
      <c r="CO40" s="49" t="str">
        <f>'[1]TKB-1'!CO41</f>
        <v>TH&amp;HT(3)(Chí.Sỹ)</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t="str">
        <f>'[1]TKB-1'!DC41</f>
        <v>TTQT(3)(T.Hiếu)</v>
      </c>
      <c r="DD40" s="48"/>
      <c r="DE40" s="49" t="str">
        <f>'[1]TKB-1'!DE41</f>
        <v>TTQTTXD(3)(N.Khang)</v>
      </c>
      <c r="DF40" s="48"/>
      <c r="DG40" s="49" t="str">
        <f>'[1]TKB-1'!DG41</f>
        <v>QLTTDA(3)(Th.Dương)</v>
      </c>
      <c r="DH40" s="48"/>
      <c r="DI40" s="49">
        <f>'[1]TKB-1'!DI41</f>
        <v>0</v>
      </c>
      <c r="DJ40" s="48"/>
      <c r="DK40" s="49">
        <f>'[1]TKB-1'!DK41</f>
        <v>0</v>
      </c>
      <c r="DL40" s="48"/>
      <c r="DM40" s="49">
        <f>'[1]TKB-1'!DM41</f>
        <v>0</v>
      </c>
      <c r="DN40" s="48"/>
      <c r="DO40" s="49">
        <f>'[1]TKB-1'!DO41</f>
        <v>0</v>
      </c>
      <c r="DP40" s="48"/>
      <c r="DQ40" s="49">
        <f>'[1]TKB-1'!DQ41</f>
        <v>0</v>
      </c>
      <c r="DR40" s="48"/>
      <c r="DS40" s="49">
        <f>'[1]TKB-1'!DS41</f>
        <v>0</v>
      </c>
      <c r="DT40" s="48"/>
      <c r="DU40" s="49">
        <f>'[1]TKB-1'!DU41</f>
        <v>0</v>
      </c>
      <c r="DV40" s="48"/>
      <c r="DW40" s="49">
        <f>'[1]TKB-1'!DW41</f>
        <v>0</v>
      </c>
      <c r="DX40" s="48"/>
      <c r="DY40" s="49">
        <f>'[1]TKB-1'!DY41</f>
        <v>0</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t="str">
        <f>'[1]TKB-1'!EQ41</f>
        <v>MMTINH(3)(L.Tín)</v>
      </c>
      <c r="ER40" s="48"/>
      <c r="ES40" s="49" t="str">
        <f>'[1]TKB-1'!ES41</f>
        <v>HH-VKT(3)(Đ.Quý)</v>
      </c>
      <c r="ET40" s="48"/>
      <c r="EU40" s="49">
        <f>'[1]TKB-1'!EU41</f>
        <v>0</v>
      </c>
      <c r="EV40" s="48"/>
      <c r="EW40" s="49" t="str">
        <f>'[1]TKB-1'!EW41</f>
        <v>TANHB1.2(3)(T.Lê)</v>
      </c>
      <c r="EX40" s="48"/>
      <c r="EY40" s="49" t="str">
        <f>'[1]TKB-1'!EY41</f>
        <v>TANHB1.2(3)(Th.Hằng(TG))</v>
      </c>
      <c r="EZ40" s="48"/>
      <c r="FA40" s="49">
        <f>'[1]TKB-1'!FA41</f>
        <v>0</v>
      </c>
      <c r="FB40" s="48"/>
      <c r="FC40" s="49" t="str">
        <f>'[1]TKB-1'!FC41</f>
        <v>KNGT(3)(Th.Cúc)</v>
      </c>
      <c r="FD40" s="48"/>
      <c r="FE40" s="49">
        <f>'[1]TKB-1'!FE41</f>
        <v>0</v>
      </c>
      <c r="FF40" s="48"/>
      <c r="FG40" s="49" t="str">
        <f>'[1]TKB-1'!FG41</f>
        <v>TANHB1.2(3)(M.Linh)</v>
      </c>
      <c r="FH40" s="48"/>
      <c r="FI40" s="49" t="str">
        <f>'[1]TKB-1'!FI41</f>
        <v>KTCTML(3)(X.Hội)</v>
      </c>
      <c r="FJ40" s="48"/>
      <c r="FK40" s="49" t="str">
        <f>'[1]TKB-1'!FK41</f>
        <v>KTVĩMo(3)(T.Nhiệm)</v>
      </c>
      <c r="FL40" s="48"/>
      <c r="FM40" s="49" t="str">
        <f>'[1]TKB-1'!FM41</f>
        <v>NLKTOAN(3)(B.Hồng)</v>
      </c>
      <c r="FN40" s="48"/>
      <c r="FO40" s="49" t="str">
        <f>'[1]TKB-1'!FO41</f>
        <v>CNXHKH(3)(T.Mến)</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296"/>
      <c r="B41" s="299"/>
      <c r="C41" s="302"/>
      <c r="D41" s="50">
        <v>0</v>
      </c>
      <c r="E41" s="294"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296"/>
      <c r="B42" s="300"/>
      <c r="C42" s="303"/>
      <c r="D42" s="47" t="s">
        <v>18</v>
      </c>
      <c r="E42" s="293"/>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296"/>
      <c r="B43" s="298" t="s">
        <v>7</v>
      </c>
      <c r="C43" s="301">
        <f>C33+1</f>
        <v>45765</v>
      </c>
      <c r="D43" s="39">
        <v>0</v>
      </c>
      <c r="E43" s="292"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f>'TKB-2'!V43</f>
        <v>0</v>
      </c>
      <c r="W43" s="41">
        <f>'[1]TKB-1'!W44</f>
        <v>0</v>
      </c>
      <c r="X43" s="40" t="str">
        <f>'TKB-2'!X43</f>
        <v>A.XUONG1</v>
      </c>
      <c r="Y43" s="41" t="str">
        <f>'[1]TKB-1'!Y44</f>
        <v>33-36</v>
      </c>
      <c r="Z43" s="40" t="str">
        <f>'TKB-2'!Z43</f>
        <v>A.XUONG2</v>
      </c>
      <c r="AA43" s="41" t="str">
        <f>'[1]TKB-1'!AA44</f>
        <v>33-36</v>
      </c>
      <c r="AB43" s="40" t="str">
        <f>'TKB-2'!AB43</f>
        <v>A.XUONG3</v>
      </c>
      <c r="AC43" s="41" t="str">
        <f>'[1]TKB-1'!AC44</f>
        <v>33-36</v>
      </c>
      <c r="AD43" s="40" t="str">
        <f>'TKB-2'!AD43</f>
        <v>A.XUONG4</v>
      </c>
      <c r="AE43" s="41" t="str">
        <f>'[1]TKB-1'!AE44</f>
        <v>33-36</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f>'TKB-2'!AR43</f>
        <v>0</v>
      </c>
      <c r="AS43" s="41">
        <f>'[1]TKB-1'!AS44</f>
        <v>0</v>
      </c>
      <c r="AT43" s="40" t="str">
        <f>'TKB-2'!AT43</f>
        <v>B2-502</v>
      </c>
      <c r="AU43" s="41" t="str">
        <f>'[1]TKB-1'!AU44</f>
        <v>36-38</v>
      </c>
      <c r="AV43" s="40" t="str">
        <f>'TKB-2'!AV43</f>
        <v>B2-501</v>
      </c>
      <c r="AW43" s="41" t="str">
        <f>'[1]TKB-1'!AW44</f>
        <v>41-43</v>
      </c>
      <c r="AX43" s="40">
        <f>'TKB-2'!AX43</f>
        <v>0</v>
      </c>
      <c r="AY43" s="41">
        <f>'[1]TKB-1'!AY44</f>
        <v>0</v>
      </c>
      <c r="AZ43" s="40">
        <f>'TKB-2'!AZ43</f>
        <v>0</v>
      </c>
      <c r="BA43" s="41">
        <f>'[1]TKB-1'!BA44</f>
        <v>0</v>
      </c>
      <c r="BB43" s="40">
        <f>'TKB-2'!BB43</f>
        <v>0</v>
      </c>
      <c r="BC43" s="41">
        <f>'[1]TKB-1'!BC44</f>
        <v>0</v>
      </c>
      <c r="BD43" s="40">
        <f>'TKB-2'!BD43</f>
        <v>0</v>
      </c>
      <c r="BE43" s="41">
        <f>'[1]TKB-1'!BE44</f>
        <v>0</v>
      </c>
      <c r="BF43" s="40">
        <f>'TKB-2'!BF43</f>
        <v>0</v>
      </c>
      <c r="BG43" s="41">
        <f>'[1]TKB-1'!BG44</f>
        <v>0</v>
      </c>
      <c r="BH43" s="40">
        <f>'TKB-2'!BH43</f>
        <v>0</v>
      </c>
      <c r="BI43" s="41">
        <f>'[1]TKB-1'!BI44</f>
        <v>0</v>
      </c>
      <c r="BJ43" s="40">
        <f>'TKB-2'!BJ43</f>
        <v>0</v>
      </c>
      <c r="BK43" s="41">
        <f>'[1]TKB-1'!BK44</f>
        <v>0</v>
      </c>
      <c r="BL43" s="40" t="str">
        <f>'TKB-2'!BL43</f>
        <v>B2-204</v>
      </c>
      <c r="BM43" s="41" t="str">
        <f>'[1]TKB-1'!BM44</f>
        <v>6-8</v>
      </c>
      <c r="BN43" s="40">
        <f>'TKB-2'!BN43</f>
        <v>0</v>
      </c>
      <c r="BO43" s="41">
        <f>'[1]TKB-1'!BO44</f>
        <v>0</v>
      </c>
      <c r="BP43" s="40">
        <f>'TKB-2'!BP43</f>
        <v>0</v>
      </c>
      <c r="BQ43" s="41">
        <f>'[1]TKB-1'!BQ44</f>
        <v>0</v>
      </c>
      <c r="BR43" s="40">
        <f>'TKB-2'!BR43</f>
        <v>0</v>
      </c>
      <c r="BS43" s="41">
        <f>'[1]TKB-1'!BS44</f>
        <v>0</v>
      </c>
      <c r="BT43" s="40">
        <f>'TKB-2'!BT43</f>
        <v>0</v>
      </c>
      <c r="BU43" s="41">
        <f>'[1]TKB-1'!BU44</f>
        <v>0</v>
      </c>
      <c r="BV43" s="40">
        <f>'TKB-2'!BV43</f>
        <v>0</v>
      </c>
      <c r="BW43" s="41">
        <f>'[1]TKB-1'!BW44</f>
        <v>0</v>
      </c>
      <c r="BX43" s="40">
        <f>'TKB-2'!BX43</f>
        <v>0</v>
      </c>
      <c r="BY43" s="41">
        <f>'[1]TKB-1'!BY44</f>
        <v>0</v>
      </c>
      <c r="BZ43" s="40">
        <f>'TKB-2'!BZ43</f>
        <v>0</v>
      </c>
      <c r="CA43" s="41">
        <f>'[1]TKB-1'!CA44</f>
        <v>0</v>
      </c>
      <c r="CB43" s="40">
        <f>'TKB-2'!CB43</f>
        <v>0</v>
      </c>
      <c r="CC43" s="41">
        <f>'[1]TKB-1'!CC44</f>
        <v>0</v>
      </c>
      <c r="CD43" s="40" t="str">
        <f>'TKB-2'!CD43</f>
        <v>B2-301</v>
      </c>
      <c r="CE43" s="41" t="str">
        <f>'[1]TKB-1'!CE44</f>
        <v>32-34</v>
      </c>
      <c r="CF43" s="40">
        <f>'TKB-2'!CF43</f>
        <v>0</v>
      </c>
      <c r="CG43" s="41">
        <f>'[1]TKB-1'!CG44</f>
        <v>0</v>
      </c>
      <c r="CH43" s="40" t="str">
        <f>'TKB-2'!CH43</f>
        <v>A.SAN1</v>
      </c>
      <c r="CI43" s="41" t="str">
        <f>'[1]TKB-1'!CI44</f>
        <v>49-52</v>
      </c>
      <c r="CJ43" s="40" t="str">
        <f>'TKB-2'!CJ43</f>
        <v>A.SAN2</v>
      </c>
      <c r="CK43" s="41" t="str">
        <f>'[1]TKB-1'!CK44</f>
        <v>45-48</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f>'TKB-2'!CX43</f>
        <v>0</v>
      </c>
      <c r="CY43" s="41">
        <f>'[1]TKB-1'!CY44</f>
        <v>0</v>
      </c>
      <c r="CZ43" s="40">
        <f>'TKB-2'!CZ43</f>
        <v>0</v>
      </c>
      <c r="DA43" s="41">
        <f>'[1]TKB-1'!DA44</f>
        <v>0</v>
      </c>
      <c r="DB43" s="40">
        <f>'TKB-2'!DB43</f>
        <v>0</v>
      </c>
      <c r="DC43" s="41">
        <f>'[1]TKB-1'!DC44</f>
        <v>0</v>
      </c>
      <c r="DD43" s="40">
        <f>'TKB-2'!DD43</f>
        <v>0</v>
      </c>
      <c r="DE43" s="41">
        <f>'[1]TKB-1'!DE44</f>
        <v>0</v>
      </c>
      <c r="DF43" s="40">
        <f>'TKB-2'!DF43</f>
        <v>0</v>
      </c>
      <c r="DG43" s="41">
        <f>'[1]TKB-1'!DG44</f>
        <v>0</v>
      </c>
      <c r="DH43" s="40">
        <f>'TKB-2'!DH43</f>
        <v>0</v>
      </c>
      <c r="DI43" s="41">
        <f>'[1]TKB-1'!DI44</f>
        <v>0</v>
      </c>
      <c r="DJ43" s="40">
        <f>'TKB-2'!DJ43</f>
        <v>0</v>
      </c>
      <c r="DK43" s="41">
        <f>'[1]TKB-1'!DK44</f>
        <v>0</v>
      </c>
      <c r="DL43" s="40" t="str">
        <f>'TKB-2'!DL43</f>
        <v>B2-402</v>
      </c>
      <c r="DM43" s="41" t="str">
        <f>'[1]TKB-1'!DM44</f>
        <v>41-43</v>
      </c>
      <c r="DN43" s="40" t="str">
        <f>'TKB-2'!DN43</f>
        <v>A.SAN2</v>
      </c>
      <c r="DO43" s="41" t="str">
        <f>'[1]TKB-1'!DO44</f>
        <v>45-48</v>
      </c>
      <c r="DP43" s="40" t="str">
        <f>'TKB-2'!DP43</f>
        <v>B2-404</v>
      </c>
      <c r="DQ43" s="41" t="str">
        <f>'[1]TKB-1'!DQ44</f>
        <v>21-23</v>
      </c>
      <c r="DR43" s="40">
        <f>'TKB-2'!DR43</f>
        <v>0</v>
      </c>
      <c r="DS43" s="41">
        <f>'[1]TKB-1'!DS44</f>
        <v>0</v>
      </c>
      <c r="DT43" s="40">
        <f>'TKB-2'!DT43</f>
        <v>0</v>
      </c>
      <c r="DU43" s="41">
        <f>'[1]TKB-1'!DU44</f>
        <v>0</v>
      </c>
      <c r="DV43" s="40" t="str">
        <f>'TKB-2'!DV43</f>
        <v>B2-305</v>
      </c>
      <c r="DW43" s="41" t="str">
        <f>'[1]TKB-1'!DW44</f>
        <v>23-25</v>
      </c>
      <c r="DX43" s="40" t="str">
        <f>'TKB-2'!DX43</f>
        <v>B2-306</v>
      </c>
      <c r="DY43" s="41" t="str">
        <f>'[1]TKB-1'!DY44</f>
        <v>49-51</v>
      </c>
      <c r="DZ43" s="40" t="str">
        <f>'TKB-2'!DZ43</f>
        <v>B2-307</v>
      </c>
      <c r="EA43" s="41" t="str">
        <f>'[1]TKB-1'!EA44</f>
        <v>48-50</v>
      </c>
      <c r="EB43" s="40">
        <f>'TKB-2'!EB43</f>
        <v>0</v>
      </c>
      <c r="EC43" s="41">
        <f>'[1]TKB-1'!EC44</f>
        <v>0</v>
      </c>
      <c r="ED43" s="40" t="str">
        <f>'TKB-2'!ED43</f>
        <v>B2-308</v>
      </c>
      <c r="EE43" s="41" t="str">
        <f>'[1]TKB-1'!EE44</f>
        <v>24-26</v>
      </c>
      <c r="EF43" s="40" t="str">
        <f>'TKB-2'!EF43</f>
        <v>B2-302</v>
      </c>
      <c r="EG43" s="41" t="str">
        <f>'[1]TKB-1'!EG44</f>
        <v>52-54</v>
      </c>
      <c r="EH43" s="40" t="str">
        <f>'TKB-2'!EH43</f>
        <v>B2-405</v>
      </c>
      <c r="EI43" s="41" t="str">
        <f>'[1]TKB-1'!EI44</f>
        <v>28-hết</v>
      </c>
      <c r="EJ43" s="40">
        <f>'TKB-2'!EJ43</f>
        <v>0</v>
      </c>
      <c r="EK43" s="41">
        <f>'[1]TKB-1'!EK44</f>
        <v>0</v>
      </c>
      <c r="EL43" s="40" t="str">
        <f>'TKB-2'!EL43</f>
        <v>B2-407</v>
      </c>
      <c r="EM43" s="41" t="str">
        <f>'[1]TKB-1'!EM44</f>
        <v>50-52</v>
      </c>
      <c r="EN43" s="40" t="str">
        <f>'TKB-2'!EN43</f>
        <v>B2-401</v>
      </c>
      <c r="EO43" s="41" t="str">
        <f>'[1]TKB-1'!EO44</f>
        <v>44-hết</v>
      </c>
      <c r="EP43" s="40">
        <f>'TKB-2'!EP43</f>
        <v>0</v>
      </c>
      <c r="EQ43" s="41">
        <f>'[1]TKB-1'!EQ44</f>
        <v>0</v>
      </c>
      <c r="ER43" s="40">
        <f>'TKB-2'!ER43</f>
        <v>0</v>
      </c>
      <c r="ES43" s="41">
        <f>'[1]TKB-1'!ES44</f>
        <v>0</v>
      </c>
      <c r="ET43" s="40">
        <f>'TKB-2'!ET43</f>
        <v>0</v>
      </c>
      <c r="EU43" s="41">
        <f>'[1]TKB-1'!EU44</f>
        <v>0</v>
      </c>
      <c r="EV43" s="40">
        <f>'TKB-2'!EV43</f>
        <v>0</v>
      </c>
      <c r="EW43" s="41">
        <f>'[1]TKB-1'!EW44</f>
        <v>0</v>
      </c>
      <c r="EX43" s="40">
        <f>'TKB-2'!EX43</f>
        <v>0</v>
      </c>
      <c r="EY43" s="41">
        <f>'[1]TKB-1'!EY44</f>
        <v>0</v>
      </c>
      <c r="EZ43" s="40" t="str">
        <f>'TKB-2'!EZ43</f>
        <v>B2-408</v>
      </c>
      <c r="FA43" s="41" t="str">
        <f>'[1]TKB-1'!FA44</f>
        <v>28-hết</v>
      </c>
      <c r="FB43" s="40">
        <f>'TKB-2'!FB43</f>
        <v>0</v>
      </c>
      <c r="FC43" s="41">
        <f>'[1]TKB-1'!FC44</f>
        <v>0</v>
      </c>
      <c r="FD43" s="40">
        <f>'TKB-2'!FD43</f>
        <v>0</v>
      </c>
      <c r="FE43" s="41">
        <f>'[1]TKB-1'!FE44</f>
        <v>0</v>
      </c>
      <c r="FF43" s="40">
        <f>'TKB-2'!FF43</f>
        <v>0</v>
      </c>
      <c r="FG43" s="41">
        <f>'[1]TKB-1'!FG44</f>
        <v>0</v>
      </c>
      <c r="FH43" s="40">
        <f>'TKB-2'!FH43</f>
        <v>0</v>
      </c>
      <c r="FI43" s="41">
        <f>'[1]TKB-1'!FI44</f>
        <v>0</v>
      </c>
      <c r="FJ43" s="40">
        <f>'TKB-2'!FJ43</f>
        <v>0</v>
      </c>
      <c r="FK43" s="41">
        <f>'[1]TKB-1'!FK44</f>
        <v>0</v>
      </c>
      <c r="FL43" s="40">
        <f>'TKB-2'!FL43</f>
        <v>0</v>
      </c>
      <c r="FM43" s="41">
        <f>'[1]TKB-1'!FM44</f>
        <v>0</v>
      </c>
      <c r="FN43" s="40">
        <f>'TKB-2'!FN43</f>
        <v>0</v>
      </c>
      <c r="FO43" s="41">
        <f>'[1]TKB-1'!FO44</f>
        <v>0</v>
      </c>
      <c r="FP43" s="40">
        <f>'TKB-2'!FP43</f>
        <v>0</v>
      </c>
      <c r="FQ43" s="41">
        <f>'[1]TKB-1'!FQ44</f>
        <v>0</v>
      </c>
      <c r="FR43" s="40">
        <f>'TKB-2'!FR43</f>
        <v>0</v>
      </c>
      <c r="FS43" s="41">
        <f>'[1]TKB-1'!FS44</f>
        <v>0</v>
      </c>
      <c r="FT43" s="40">
        <f>'TKB-2'!FT43</f>
        <v>0</v>
      </c>
      <c r="FU43" s="41">
        <f>'[1]TKB-1'!FU44</f>
        <v>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296"/>
      <c r="B44" s="299"/>
      <c r="C44" s="302"/>
      <c r="D44" s="42" t="s">
        <v>15</v>
      </c>
      <c r="E44" s="293"/>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f>'[1]TKB-1'!W45</f>
        <v>0</v>
      </c>
      <c r="X44" s="43"/>
      <c r="Y44" s="44" t="str">
        <f>'[1]TKB-1'!Y45</f>
        <v>THNN-XD(4)(Tr.Thái)</v>
      </c>
      <c r="Z44" s="43"/>
      <c r="AA44" s="44" t="str">
        <f>'[1]TKB-1'!AA45</f>
        <v>THNN-XD(4)(B.Sáu)</v>
      </c>
      <c r="AB44" s="43"/>
      <c r="AC44" s="44" t="str">
        <f>'[1]TKB-1'!AC45</f>
        <v>THNN-XD(4)(Q.Hòa)</v>
      </c>
      <c r="AD44" s="43"/>
      <c r="AE44" s="44" t="str">
        <f>'[1]TKB-1'!AE45</f>
        <v>THNN-XD(4)(V.Hùng)</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f>'[1]TKB-1'!AS45</f>
        <v>0</v>
      </c>
      <c r="AT44" s="43"/>
      <c r="AU44" s="44" t="str">
        <f>'[1]TKB-1'!AU45</f>
        <v>ĐAK.KTr7(3)(D22KTR1.DAK7)</v>
      </c>
      <c r="AV44" s="43"/>
      <c r="AW44" s="44" t="str">
        <f>'[1]TKB-1'!AW45</f>
        <v>ĐAK.KTNT3(3)(D22KNT1ĐAK.KTNT3)</v>
      </c>
      <c r="AX44" s="43"/>
      <c r="AY44" s="44">
        <f>'[1]TKB-1'!AY45</f>
        <v>0</v>
      </c>
      <c r="AZ44" s="43"/>
      <c r="BA44" s="44">
        <f>'[1]TKB-1'!BA45</f>
        <v>0</v>
      </c>
      <c r="BB44" s="43"/>
      <c r="BC44" s="44">
        <f>'[1]TKB-1'!BC45</f>
        <v>0</v>
      </c>
      <c r="BD44" s="43"/>
      <c r="BE44" s="44">
        <f>'[1]TKB-1'!BE45</f>
        <v>0</v>
      </c>
      <c r="BF44" s="43"/>
      <c r="BG44" s="44">
        <f>'[1]TKB-1'!BG45</f>
        <v>0</v>
      </c>
      <c r="BH44" s="43"/>
      <c r="BI44" s="44">
        <f>'[1]TKB-1'!BI45</f>
        <v>0</v>
      </c>
      <c r="BJ44" s="43"/>
      <c r="BK44" s="44">
        <f>'[1]TKB-1'!BK45</f>
        <v>0</v>
      </c>
      <c r="BL44" s="43"/>
      <c r="BM44" s="44" t="str">
        <f>'[1]TKB-1'!BM45</f>
        <v>ĐA.NM(3)(P.Trúc)</v>
      </c>
      <c r="BN44" s="43"/>
      <c r="BO44" s="44">
        <f>'[1]TKB-1'!BO45</f>
        <v>0</v>
      </c>
      <c r="BP44" s="43"/>
      <c r="BQ44" s="44">
        <f>'[1]TKB-1'!BQ45</f>
        <v>0</v>
      </c>
      <c r="BR44" s="43"/>
      <c r="BS44" s="44">
        <f>'[1]TKB-1'!BS45</f>
        <v>0</v>
      </c>
      <c r="BT44" s="43"/>
      <c r="BU44" s="44">
        <f>'[1]TKB-1'!BU45</f>
        <v>0</v>
      </c>
      <c r="BV44" s="43"/>
      <c r="BW44" s="44">
        <f>'[1]TKB-1'!BW45</f>
        <v>0</v>
      </c>
      <c r="BX44" s="43"/>
      <c r="BY44" s="44">
        <f>'[1]TKB-1'!BY45</f>
        <v>0</v>
      </c>
      <c r="BZ44" s="43"/>
      <c r="CA44" s="44">
        <f>'[1]TKB-1'!CA45</f>
        <v>0</v>
      </c>
      <c r="CB44" s="43"/>
      <c r="CC44" s="44">
        <f>'[1]TKB-1'!CC45</f>
        <v>0</v>
      </c>
      <c r="CD44" s="43"/>
      <c r="CE44" s="44" t="str">
        <f>'[1]TKB-1'!CE45</f>
        <v>PPTINH(3)(V.Hiệp)</v>
      </c>
      <c r="CF44" s="43"/>
      <c r="CG44" s="44">
        <f>'[1]TKB-1'!CG45</f>
        <v>0</v>
      </c>
      <c r="CH44" s="43"/>
      <c r="CI44" s="44" t="str">
        <f>'[1]TKB-1'!CI45</f>
        <v>GDTC4(4)(V.Đông)</v>
      </c>
      <c r="CJ44" s="43"/>
      <c r="CK44" s="44" t="str">
        <f>'[1]TKB-1'!CK45</f>
        <v>GDTC4(4)(P.Lâm)</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f>'[1]TKB-1'!CY45</f>
        <v>0</v>
      </c>
      <c r="CZ44" s="43"/>
      <c r="DA44" s="44">
        <f>'[1]TKB-1'!DA45</f>
        <v>0</v>
      </c>
      <c r="DB44" s="43"/>
      <c r="DC44" s="44">
        <f>'[1]TKB-1'!DC45</f>
        <v>0</v>
      </c>
      <c r="DD44" s="43"/>
      <c r="DE44" s="44">
        <f>'[1]TKB-1'!DE45</f>
        <v>0</v>
      </c>
      <c r="DF44" s="43"/>
      <c r="DG44" s="44">
        <f>'[1]TKB-1'!DG45</f>
        <v>0</v>
      </c>
      <c r="DH44" s="43"/>
      <c r="DI44" s="44">
        <f>'[1]TKB-1'!DI45</f>
        <v>0</v>
      </c>
      <c r="DJ44" s="43"/>
      <c r="DK44" s="44">
        <f>'[1]TKB-1'!DK45</f>
        <v>0</v>
      </c>
      <c r="DL44" s="43"/>
      <c r="DM44" s="44" t="str">
        <f>'[1]TKB-1'!DM45</f>
        <v>KTQTRI(3)(M.Ly)</v>
      </c>
      <c r="DN44" s="43"/>
      <c r="DO44" s="44" t="str">
        <f>'[1]TKB-1'!DO45</f>
        <v>GDTC4(4)(V.Minh)</v>
      </c>
      <c r="DP44" s="43"/>
      <c r="DQ44" s="44" t="str">
        <f>'[1]TKB-1'!DQ45</f>
        <v>ĐA.KCBTCT(3)(B.Toàn)</v>
      </c>
      <c r="DR44" s="43"/>
      <c r="DS44" s="44">
        <f>'[1]TKB-1'!DS45</f>
        <v>0</v>
      </c>
      <c r="DT44" s="43"/>
      <c r="DU44" s="44">
        <f>'[1]TKB-1'!DU45</f>
        <v>0</v>
      </c>
      <c r="DV44" s="43"/>
      <c r="DW44" s="44" t="str">
        <f>'[1]TKB-1'!DW45</f>
        <v>LSDCSVN(3)(S.Tùng)</v>
      </c>
      <c r="DX44" s="43"/>
      <c r="DY44" s="44" t="str">
        <f>'[1]TKB-1'!DY45</f>
        <v>THUE(3)(T.Hiếu)</v>
      </c>
      <c r="DZ44" s="43"/>
      <c r="EA44" s="44" t="str">
        <f>'[1]TKB-1'!EA45</f>
        <v>QTSX(3)(Đ.Tâm)</v>
      </c>
      <c r="EB44" s="43"/>
      <c r="EC44" s="44">
        <f>'[1]TKB-1'!EC45</f>
        <v>0</v>
      </c>
      <c r="ED44" s="43"/>
      <c r="EE44" s="44" t="str">
        <f>'[1]TKB-1'!EE45</f>
        <v>GTICH2(3)(Th.Loan)</v>
      </c>
      <c r="EF44" s="43"/>
      <c r="EG44" s="44" t="str">
        <f>'[1]TKB-1'!EG45</f>
        <v>SBVL1(3)(T.Công)</v>
      </c>
      <c r="EH44" s="43"/>
      <c r="EI44" s="44" t="str">
        <f>'[1]TKB-1'!EI45</f>
        <v>KTCTML(3)(X.Hội)</v>
      </c>
      <c r="EJ44" s="43"/>
      <c r="EK44" s="44">
        <f>'[1]TKB-1'!EK45</f>
        <v>0</v>
      </c>
      <c r="EL44" s="43"/>
      <c r="EM44" s="44" t="str">
        <f>'[1]TKB-1'!EM45</f>
        <v>BCKG(3)(N.Hòa)</v>
      </c>
      <c r="EN44" s="43"/>
      <c r="EO44" s="44" t="str">
        <f>'[1]TKB-1'!EO45</f>
        <v>TANHB1.2(3)(M.Linh)</v>
      </c>
      <c r="EP44" s="43"/>
      <c r="EQ44" s="44">
        <f>'[1]TKB-1'!EQ45</f>
        <v>0</v>
      </c>
      <c r="ER44" s="43"/>
      <c r="ES44" s="44">
        <f>'[1]TKB-1'!ES45</f>
        <v>0</v>
      </c>
      <c r="ET44" s="43"/>
      <c r="EU44" s="44">
        <f>'[1]TKB-1'!EU45</f>
        <v>0</v>
      </c>
      <c r="EV44" s="43"/>
      <c r="EW44" s="44">
        <f>'[1]TKB-1'!EW45</f>
        <v>0</v>
      </c>
      <c r="EX44" s="43"/>
      <c r="EY44" s="44">
        <f>'[1]TKB-1'!EY45</f>
        <v>0</v>
      </c>
      <c r="EZ44" s="43"/>
      <c r="FA44" s="44" t="str">
        <f>'[1]TKB-1'!FA45</f>
        <v>KNGT(3)(Th.Cúc)</v>
      </c>
      <c r="FB44" s="43"/>
      <c r="FC44" s="44">
        <f>'[1]TKB-1'!FC45</f>
        <v>0</v>
      </c>
      <c r="FD44" s="43"/>
      <c r="FE44" s="44">
        <f>'[1]TKB-1'!FE45</f>
        <v>0</v>
      </c>
      <c r="FF44" s="43"/>
      <c r="FG44" s="44">
        <f>'[1]TKB-1'!FG45</f>
        <v>0</v>
      </c>
      <c r="FH44" s="43"/>
      <c r="FI44" s="44">
        <f>'[1]TKB-1'!FI45</f>
        <v>0</v>
      </c>
      <c r="FJ44" s="43"/>
      <c r="FK44" s="44">
        <f>'[1]TKB-1'!FK45</f>
        <v>0</v>
      </c>
      <c r="FL44" s="43"/>
      <c r="FM44" s="44">
        <f>'[1]TKB-1'!FM45</f>
        <v>0</v>
      </c>
      <c r="FN44" s="43"/>
      <c r="FO44" s="44">
        <f>'[1]TKB-1'!FO45</f>
        <v>0</v>
      </c>
      <c r="FP44" s="43"/>
      <c r="FQ44" s="44">
        <f>'[1]TKB-1'!FQ45</f>
        <v>0</v>
      </c>
      <c r="FR44" s="43"/>
      <c r="FS44" s="44">
        <f>'[1]TKB-1'!FS45</f>
        <v>0</v>
      </c>
      <c r="FT44" s="43"/>
      <c r="FU44" s="44">
        <f>'[1]TKB-1'!FU45</f>
        <v>0</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296"/>
      <c r="B45" s="299"/>
      <c r="C45" s="302"/>
      <c r="D45" s="42">
        <v>0</v>
      </c>
      <c r="E45" s="294"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f>'TKB-2'!V45</f>
        <v>0</v>
      </c>
      <c r="W45" s="46">
        <f>'[1]TKB-1'!W46</f>
        <v>0</v>
      </c>
      <c r="X45" s="45">
        <f>'TKB-2'!X45</f>
        <v>0</v>
      </c>
      <c r="Y45" s="46">
        <f>'[1]TKB-1'!Y46</f>
        <v>0</v>
      </c>
      <c r="Z45" s="45">
        <f>'TKB-2'!Z45</f>
        <v>0</v>
      </c>
      <c r="AA45" s="46">
        <f>'[1]TKB-1'!AA46</f>
        <v>0</v>
      </c>
      <c r="AB45" s="45">
        <f>'TKB-2'!AB45</f>
        <v>0</v>
      </c>
      <c r="AC45" s="46">
        <f>'[1]TKB-1'!AC46</f>
        <v>0</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f>'TKB-2'!AR45</f>
        <v>0</v>
      </c>
      <c r="AS45" s="46">
        <f>'[1]TKB-1'!AS46</f>
        <v>0</v>
      </c>
      <c r="AT45" s="45" t="str">
        <f>'TKB-2'!AT45</f>
        <v>B2-502</v>
      </c>
      <c r="AU45" s="46" t="str">
        <f>'[1]TKB-1'!AU46</f>
        <v>39-40</v>
      </c>
      <c r="AV45" s="45" t="str">
        <f>'TKB-2'!AV45</f>
        <v>B2-501</v>
      </c>
      <c r="AW45" s="46" t="str">
        <f>'[1]TKB-1'!AW46</f>
        <v>44-45</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f>'TKB-2'!BH45</f>
        <v>0</v>
      </c>
      <c r="BI45" s="46">
        <f>'[1]TKB-1'!BI46</f>
        <v>0</v>
      </c>
      <c r="BJ45" s="45">
        <f>'TKB-2'!BJ45</f>
        <v>0</v>
      </c>
      <c r="BK45" s="46">
        <f>'[1]TKB-1'!BK46</f>
        <v>0</v>
      </c>
      <c r="BL45" s="45" t="str">
        <f>'TKB-2'!BL45</f>
        <v>B2-204</v>
      </c>
      <c r="BM45" s="46" t="str">
        <f>'[1]TKB-1'!BM46</f>
        <v>9-10</v>
      </c>
      <c r="BN45" s="45">
        <f>'TKB-2'!BN45</f>
        <v>0</v>
      </c>
      <c r="BO45" s="46">
        <f>'[1]TKB-1'!BO46</f>
        <v>0</v>
      </c>
      <c r="BP45" s="45">
        <f>'TKB-2'!BP45</f>
        <v>0</v>
      </c>
      <c r="BQ45" s="46">
        <f>'[1]TKB-1'!BQ46</f>
        <v>0</v>
      </c>
      <c r="BR45" s="45">
        <f>'TKB-2'!BR45</f>
        <v>0</v>
      </c>
      <c r="BS45" s="46">
        <f>'[1]TKB-1'!BS46</f>
        <v>0</v>
      </c>
      <c r="BT45" s="45">
        <f>'TKB-2'!BT45</f>
        <v>0</v>
      </c>
      <c r="BU45" s="46">
        <f>'[1]TKB-1'!BU46</f>
        <v>0</v>
      </c>
      <c r="BV45" s="45">
        <f>'TKB-2'!BV45</f>
        <v>0</v>
      </c>
      <c r="BW45" s="46">
        <f>'[1]TKB-1'!BW46</f>
        <v>0</v>
      </c>
      <c r="BX45" s="45">
        <f>'TKB-2'!BX45</f>
        <v>0</v>
      </c>
      <c r="BY45" s="46">
        <f>'[1]TKB-1'!BY46</f>
        <v>0</v>
      </c>
      <c r="BZ45" s="45">
        <f>'TKB-2'!BZ45</f>
        <v>0</v>
      </c>
      <c r="CA45" s="46">
        <f>'[1]TKB-1'!CA46</f>
        <v>0</v>
      </c>
      <c r="CB45" s="45">
        <f>'TKB-2'!CB45</f>
        <v>0</v>
      </c>
      <c r="CC45" s="46">
        <f>'[1]TKB-1'!CC46</f>
        <v>0</v>
      </c>
      <c r="CD45" s="45" t="str">
        <f>'TKB-2'!CD45</f>
        <v>B2-301</v>
      </c>
      <c r="CE45" s="46" t="str">
        <f>'[1]TKB-1'!CE46</f>
        <v>44-45</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f>'TKB-2'!CZ45</f>
        <v>0</v>
      </c>
      <c r="DA45" s="46">
        <f>'[1]TKB-1'!DA46</f>
        <v>0</v>
      </c>
      <c r="DB45" s="45">
        <f>'TKB-2'!DB45</f>
        <v>0</v>
      </c>
      <c r="DC45" s="46">
        <f>'[1]TKB-1'!DC46</f>
        <v>0</v>
      </c>
      <c r="DD45" s="45">
        <f>'TKB-2'!DD45</f>
        <v>0</v>
      </c>
      <c r="DE45" s="46">
        <f>'[1]TKB-1'!DE46</f>
        <v>0</v>
      </c>
      <c r="DF45" s="45">
        <f>'TKB-2'!DF45</f>
        <v>0</v>
      </c>
      <c r="DG45" s="46">
        <f>'[1]TKB-1'!DG46</f>
        <v>0</v>
      </c>
      <c r="DH45" s="45">
        <f>'TKB-2'!DH45</f>
        <v>0</v>
      </c>
      <c r="DI45" s="46">
        <f>'[1]TKB-1'!DI46</f>
        <v>0</v>
      </c>
      <c r="DJ45" s="45">
        <f>'TKB-2'!DJ45</f>
        <v>0</v>
      </c>
      <c r="DK45" s="46">
        <f>'[1]TKB-1'!DK46</f>
        <v>0</v>
      </c>
      <c r="DL45" s="45" t="str">
        <f>'TKB-2'!DL45</f>
        <v>B2-402</v>
      </c>
      <c r="DM45" s="46" t="str">
        <f>'[1]TKB-1'!DM46</f>
        <v>25-26</v>
      </c>
      <c r="DN45" s="45">
        <f>'TKB-2'!DN45</f>
        <v>0</v>
      </c>
      <c r="DO45" s="46">
        <f>'[1]TKB-1'!DO46</f>
        <v>0</v>
      </c>
      <c r="DP45" s="45" t="str">
        <f>'TKB-2'!DP45</f>
        <v>B2-404</v>
      </c>
      <c r="DQ45" s="46" t="str">
        <f>'[1]TKB-1'!DQ46</f>
        <v>24-25</v>
      </c>
      <c r="DR45" s="45">
        <f>'TKB-2'!DR45</f>
        <v>0</v>
      </c>
      <c r="DS45" s="46">
        <f>'[1]TKB-1'!DS46</f>
        <v>0</v>
      </c>
      <c r="DT45" s="45">
        <f>'TKB-2'!DT45</f>
        <v>0</v>
      </c>
      <c r="DU45" s="46">
        <f>'[1]TKB-1'!DU46</f>
        <v>0</v>
      </c>
      <c r="DV45" s="45">
        <f>'TKB-2'!DV45</f>
        <v>0</v>
      </c>
      <c r="DW45" s="46">
        <f>'[1]TKB-1'!DW46</f>
        <v>0</v>
      </c>
      <c r="DX45" s="45" t="str">
        <f>'TKB-2'!DX45</f>
        <v>B2-306</v>
      </c>
      <c r="DY45" s="46" t="str">
        <f>'[1]TKB-1'!DY46</f>
        <v>40-41</v>
      </c>
      <c r="DZ45" s="45">
        <f>'TKB-2'!DZ45</f>
        <v>0</v>
      </c>
      <c r="EA45" s="46">
        <f>'[1]TKB-1'!EA46</f>
        <v>0</v>
      </c>
      <c r="EB45" s="45">
        <f>'TKB-2'!EB45</f>
        <v>0</v>
      </c>
      <c r="EC45" s="46">
        <f>'[1]TKB-1'!EC46</f>
        <v>0</v>
      </c>
      <c r="ED45" s="45">
        <f>'TKB-2'!ED45</f>
        <v>0</v>
      </c>
      <c r="EE45" s="46">
        <f>'[1]TKB-1'!EE46</f>
        <v>0</v>
      </c>
      <c r="EF45" s="45">
        <f>'TKB-2'!EF45</f>
        <v>0</v>
      </c>
      <c r="EG45" s="46">
        <f>'[1]TKB-1'!EG46</f>
        <v>0</v>
      </c>
      <c r="EH45" s="45" t="str">
        <f>'TKB-2'!EH45</f>
        <v>B2-405</v>
      </c>
      <c r="EI45" s="46" t="str">
        <f>'[1]TKB-1'!EI46</f>
        <v>42-43</v>
      </c>
      <c r="EJ45" s="45">
        <f>'TKB-2'!EJ45</f>
        <v>0</v>
      </c>
      <c r="EK45" s="46">
        <f>'[1]TKB-1'!EK46</f>
        <v>0</v>
      </c>
      <c r="EL45" s="45" t="str">
        <f>'TKB-2'!EL45</f>
        <v>B2-407</v>
      </c>
      <c r="EM45" s="46" t="str">
        <f>'[1]TKB-1'!EM46</f>
        <v>53-54</v>
      </c>
      <c r="EN45" s="45">
        <f>'TKB-2'!EN45</f>
        <v>0</v>
      </c>
      <c r="EO45" s="46">
        <f>'[1]TKB-1'!EO46</f>
        <v>0</v>
      </c>
      <c r="EP45" s="45">
        <f>'TKB-2'!EP45</f>
        <v>0</v>
      </c>
      <c r="EQ45" s="46">
        <f>'[1]TKB-1'!EQ46</f>
        <v>0</v>
      </c>
      <c r="ER45" s="45">
        <f>'TKB-2'!ER45</f>
        <v>0</v>
      </c>
      <c r="ES45" s="46">
        <f>'[1]TKB-1'!ES46</f>
        <v>0</v>
      </c>
      <c r="ET45" s="45">
        <f>'TKB-2'!ET45</f>
        <v>0</v>
      </c>
      <c r="EU45" s="46">
        <f>'[1]TKB-1'!EU46</f>
        <v>0</v>
      </c>
      <c r="EV45" s="45">
        <f>'TKB-2'!EV45</f>
        <v>0</v>
      </c>
      <c r="EW45" s="46">
        <f>'[1]TKB-1'!EW46</f>
        <v>0</v>
      </c>
      <c r="EX45" s="45">
        <f>'TKB-2'!EX45</f>
        <v>0</v>
      </c>
      <c r="EY45" s="46">
        <f>'[1]TKB-1'!EY46</f>
        <v>0</v>
      </c>
      <c r="EZ45" s="45" t="str">
        <f>'TKB-2'!EZ45</f>
        <v>B2-408</v>
      </c>
      <c r="FA45" s="46" t="str">
        <f>'[1]TKB-1'!FA46</f>
        <v>27-28</v>
      </c>
      <c r="FB45" s="45">
        <f>'TKB-2'!FB45</f>
        <v>0</v>
      </c>
      <c r="FC45" s="46">
        <f>'[1]TKB-1'!FC46</f>
        <v>0</v>
      </c>
      <c r="FD45" s="45">
        <f>'TKB-2'!FD45</f>
        <v>0</v>
      </c>
      <c r="FE45" s="46">
        <f>'[1]TKB-1'!FE46</f>
        <v>0</v>
      </c>
      <c r="FF45" s="45">
        <f>'TKB-2'!FF45</f>
        <v>0</v>
      </c>
      <c r="FG45" s="46">
        <f>'[1]TKB-1'!FG46</f>
        <v>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296"/>
      <c r="B46" s="299"/>
      <c r="C46" s="302"/>
      <c r="D46" s="47">
        <v>0</v>
      </c>
      <c r="E46" s="293"/>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f>'[1]TKB-1'!W47</f>
        <v>0</v>
      </c>
      <c r="X46" s="48"/>
      <c r="Y46" s="49">
        <f>'[1]TKB-1'!Y47</f>
        <v>0</v>
      </c>
      <c r="Z46" s="48"/>
      <c r="AA46" s="49">
        <f>'[1]TKB-1'!AA47</f>
        <v>0</v>
      </c>
      <c r="AB46" s="48"/>
      <c r="AC46" s="49">
        <f>'[1]TKB-1'!AC47</f>
        <v>0</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f>'[1]TKB-1'!AS47</f>
        <v>0</v>
      </c>
      <c r="AT46" s="48"/>
      <c r="AU46" s="49" t="str">
        <f>'[1]TKB-1'!AU47</f>
        <v>ĐAK.KTr7(2)(D22KTR1.DAK7)</v>
      </c>
      <c r="AV46" s="48"/>
      <c r="AW46" s="49" t="str">
        <f>'[1]TKB-1'!AW47</f>
        <v>ĐAK.KTNT3(2)(D22KNT1ĐAK.KTNT3)</v>
      </c>
      <c r="AX46" s="48"/>
      <c r="AY46" s="49">
        <f>'[1]TKB-1'!AY47</f>
        <v>0</v>
      </c>
      <c r="AZ46" s="48"/>
      <c r="BA46" s="49">
        <f>'[1]TKB-1'!BA47</f>
        <v>0</v>
      </c>
      <c r="BB46" s="48"/>
      <c r="BC46" s="49">
        <f>'[1]TKB-1'!BC47</f>
        <v>0</v>
      </c>
      <c r="BD46" s="48"/>
      <c r="BE46" s="49">
        <f>'[1]TKB-1'!BE47</f>
        <v>0</v>
      </c>
      <c r="BF46" s="48"/>
      <c r="BG46" s="49">
        <f>'[1]TKB-1'!BG47</f>
        <v>0</v>
      </c>
      <c r="BH46" s="48"/>
      <c r="BI46" s="49">
        <f>'[1]TKB-1'!BI47</f>
        <v>0</v>
      </c>
      <c r="BJ46" s="48"/>
      <c r="BK46" s="49">
        <f>'[1]TKB-1'!BK47</f>
        <v>0</v>
      </c>
      <c r="BL46" s="48"/>
      <c r="BM46" s="49" t="str">
        <f>'[1]TKB-1'!BM47</f>
        <v>ĐA.NM(2)(P.Trúc)</v>
      </c>
      <c r="BN46" s="48"/>
      <c r="BO46" s="49">
        <f>'[1]TKB-1'!BO47</f>
        <v>0</v>
      </c>
      <c r="BP46" s="48"/>
      <c r="BQ46" s="49">
        <f>'[1]TKB-1'!BQ47</f>
        <v>0</v>
      </c>
      <c r="BR46" s="48"/>
      <c r="BS46" s="49">
        <f>'[1]TKB-1'!BS47</f>
        <v>0</v>
      </c>
      <c r="BT46" s="48"/>
      <c r="BU46" s="49">
        <f>'[1]TKB-1'!BU47</f>
        <v>0</v>
      </c>
      <c r="BV46" s="48"/>
      <c r="BW46" s="49">
        <f>'[1]TKB-1'!BW47</f>
        <v>0</v>
      </c>
      <c r="BX46" s="48"/>
      <c r="BY46" s="49">
        <f>'[1]TKB-1'!BY47</f>
        <v>0</v>
      </c>
      <c r="BZ46" s="48"/>
      <c r="CA46" s="49">
        <f>'[1]TKB-1'!CA47</f>
        <v>0</v>
      </c>
      <c r="CB46" s="48"/>
      <c r="CC46" s="49">
        <f>'[1]TKB-1'!CC47</f>
        <v>0</v>
      </c>
      <c r="CD46" s="48"/>
      <c r="CE46" s="49" t="str">
        <f>'[1]TKB-1'!CE47</f>
        <v>QTMANG(2)(L.Tín)</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f>'[1]TKB-1'!DA47</f>
        <v>0</v>
      </c>
      <c r="DB46" s="48"/>
      <c r="DC46" s="49">
        <f>'[1]TKB-1'!DC47</f>
        <v>0</v>
      </c>
      <c r="DD46" s="48"/>
      <c r="DE46" s="49">
        <f>'[1]TKB-1'!DE47</f>
        <v>0</v>
      </c>
      <c r="DF46" s="48"/>
      <c r="DG46" s="49">
        <f>'[1]TKB-1'!DG47</f>
        <v>0</v>
      </c>
      <c r="DH46" s="48"/>
      <c r="DI46" s="49">
        <f>'[1]TKB-1'!DI47</f>
        <v>0</v>
      </c>
      <c r="DJ46" s="48"/>
      <c r="DK46" s="49">
        <f>'[1]TKB-1'!DK47</f>
        <v>0</v>
      </c>
      <c r="DL46" s="48"/>
      <c r="DM46" s="49" t="str">
        <f>'[1]TKB-1'!DM47</f>
        <v>LSDCSVN(2)(T.Tiến)</v>
      </c>
      <c r="DN46" s="48"/>
      <c r="DO46" s="49">
        <f>'[1]TKB-1'!DO47</f>
        <v>0</v>
      </c>
      <c r="DP46" s="48"/>
      <c r="DQ46" s="49" t="str">
        <f>'[1]TKB-1'!DQ47</f>
        <v>ĐA.KCBTCT(2)(B.Toàn)</v>
      </c>
      <c r="DR46" s="48"/>
      <c r="DS46" s="49">
        <f>'[1]TKB-1'!DS47</f>
        <v>0</v>
      </c>
      <c r="DT46" s="48"/>
      <c r="DU46" s="49">
        <f>'[1]TKB-1'!DU47</f>
        <v>0</v>
      </c>
      <c r="DV46" s="48"/>
      <c r="DW46" s="49">
        <f>'[1]TKB-1'!DW47</f>
        <v>0</v>
      </c>
      <c r="DX46" s="48"/>
      <c r="DY46" s="49" t="str">
        <f>'[1]TKB-1'!DY47</f>
        <v>TTTC(2)(M.Ly)</v>
      </c>
      <c r="DZ46" s="48"/>
      <c r="EA46" s="49">
        <f>'[1]TKB-1'!EA47</f>
        <v>0</v>
      </c>
      <c r="EB46" s="48"/>
      <c r="EC46" s="49">
        <f>'[1]TKB-1'!EC47</f>
        <v>0</v>
      </c>
      <c r="ED46" s="48"/>
      <c r="EE46" s="49">
        <f>'[1]TKB-1'!EE47</f>
        <v>0</v>
      </c>
      <c r="EF46" s="48"/>
      <c r="EG46" s="49">
        <f>'[1]TKB-1'!EG47</f>
        <v>0</v>
      </c>
      <c r="EH46" s="48"/>
      <c r="EI46" s="49" t="str">
        <f>'[1]TKB-1'!EI47</f>
        <v>SBVL1(2)(B.Lợi)</v>
      </c>
      <c r="EJ46" s="48"/>
      <c r="EK46" s="49">
        <f>'[1]TKB-1'!EK47</f>
        <v>0</v>
      </c>
      <c r="EL46" s="48"/>
      <c r="EM46" s="49" t="str">
        <f>'[1]TKB-1'!EM47</f>
        <v>BCKG(2)(N.Hòa)</v>
      </c>
      <c r="EN46" s="48"/>
      <c r="EO46" s="49">
        <f>'[1]TKB-1'!EO47</f>
        <v>0</v>
      </c>
      <c r="EP46" s="48"/>
      <c r="EQ46" s="49">
        <f>'[1]TKB-1'!EQ47</f>
        <v>0</v>
      </c>
      <c r="ER46" s="48"/>
      <c r="ES46" s="49">
        <f>'[1]TKB-1'!ES47</f>
        <v>0</v>
      </c>
      <c r="ET46" s="48"/>
      <c r="EU46" s="49">
        <f>'[1]TKB-1'!EU47</f>
        <v>0</v>
      </c>
      <c r="EV46" s="48"/>
      <c r="EW46" s="49">
        <f>'[1]TKB-1'!EW47</f>
        <v>0</v>
      </c>
      <c r="EX46" s="48"/>
      <c r="EY46" s="49">
        <f>'[1]TKB-1'!EY47</f>
        <v>0</v>
      </c>
      <c r="EZ46" s="48"/>
      <c r="FA46" s="49" t="str">
        <f>'[1]TKB-1'!FA47</f>
        <v>KTCTML(2)(T.Mến)</v>
      </c>
      <c r="FB46" s="48"/>
      <c r="FC46" s="49">
        <f>'[1]TKB-1'!FC47</f>
        <v>0</v>
      </c>
      <c r="FD46" s="48"/>
      <c r="FE46" s="49">
        <f>'[1]TKB-1'!FE47</f>
        <v>0</v>
      </c>
      <c r="FF46" s="48"/>
      <c r="FG46" s="49">
        <f>'[1]TKB-1'!FG47</f>
        <v>0</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296"/>
      <c r="B47" s="299"/>
      <c r="C47" s="302"/>
      <c r="D47" s="50">
        <v>0</v>
      </c>
      <c r="E47" s="294"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f>'TKB-2'!P47</f>
        <v>0</v>
      </c>
      <c r="Q47" s="51">
        <f>'[1]TKB-1'!Q48</f>
        <v>0</v>
      </c>
      <c r="R47" s="40">
        <f>'TKB-2'!R47</f>
        <v>0</v>
      </c>
      <c r="S47" s="51">
        <f>'[1]TKB-1'!S48</f>
        <v>0</v>
      </c>
      <c r="T47" s="40">
        <f>'TKB-2'!T47</f>
        <v>0</v>
      </c>
      <c r="U47" s="51">
        <f>'[1]TKB-1'!U48</f>
        <v>0</v>
      </c>
      <c r="V47" s="40">
        <f>'TKB-2'!V47</f>
        <v>0</v>
      </c>
      <c r="W47" s="51">
        <f>'[1]TKB-1'!W48</f>
        <v>0</v>
      </c>
      <c r="X47" s="40" t="str">
        <f>'TKB-2'!X47</f>
        <v>A.XUONG1</v>
      </c>
      <c r="Y47" s="51" t="str">
        <f>'[1]TKB-1'!Y48</f>
        <v>37-40</v>
      </c>
      <c r="Z47" s="40" t="str">
        <f>'TKB-2'!Z47</f>
        <v>A.XUONG2</v>
      </c>
      <c r="AA47" s="51" t="str">
        <f>'[1]TKB-1'!AA48</f>
        <v>37-40</v>
      </c>
      <c r="AB47" s="40" t="str">
        <f>'TKB-2'!AB47</f>
        <v>A.XUONG3</v>
      </c>
      <c r="AC47" s="51" t="str">
        <f>'[1]TKB-1'!AC48</f>
        <v>37-40</v>
      </c>
      <c r="AD47" s="40" t="str">
        <f>'TKB-2'!AD47</f>
        <v>A.XUONG4</v>
      </c>
      <c r="AE47" s="51" t="str">
        <f>'[1]TKB-1'!AE48</f>
        <v>37-40</v>
      </c>
      <c r="AF47" s="40" t="str">
        <f>'TKB-2'!AF47</f>
        <v>A.SAN1</v>
      </c>
      <c r="AG47" s="51" t="str">
        <f>'[1]TKB-1'!AG48</f>
        <v>16-17</v>
      </c>
      <c r="AH47" s="40" t="str">
        <f>'TKB-2'!AH47</f>
        <v>B2-505</v>
      </c>
      <c r="AI47" s="51" t="str">
        <f>'[1]TKB-1'!AI48</f>
        <v>16-17</v>
      </c>
      <c r="AJ47" s="40" t="str">
        <f>'TKB-2'!AJ47</f>
        <v>A.SAN1</v>
      </c>
      <c r="AK47" s="51" t="str">
        <f>'[1]TKB-1'!AK48</f>
        <v>49-52</v>
      </c>
      <c r="AL47" s="40" t="str">
        <f>'TKB-2'!AL47</f>
        <v>B2-206C</v>
      </c>
      <c r="AM47" s="51" t="str">
        <f>'[1]TKB-1'!AM48</f>
        <v>41-42</v>
      </c>
      <c r="AN47" s="40">
        <f>'TKB-2'!AN47</f>
        <v>0</v>
      </c>
      <c r="AO47" s="51">
        <f>'[1]TKB-1'!AO48</f>
        <v>0</v>
      </c>
      <c r="AP47" s="40">
        <f>'TKB-2'!AP47</f>
        <v>0</v>
      </c>
      <c r="AQ47" s="51">
        <f>'[1]TKB-1'!AQ48</f>
        <v>0</v>
      </c>
      <c r="AR47" s="40" t="str">
        <f>'TKB-2'!AR47</f>
        <v>B2-502</v>
      </c>
      <c r="AS47" s="51" t="str">
        <f>'[1]TKB-1'!AS48</f>
        <v>46-47</v>
      </c>
      <c r="AT47" s="40">
        <f>'TKB-2'!AT47</f>
        <v>0</v>
      </c>
      <c r="AU47" s="51">
        <f>'[1]TKB-1'!AU48</f>
        <v>0</v>
      </c>
      <c r="AV47" s="40">
        <f>'TKB-2'!AV47</f>
        <v>0</v>
      </c>
      <c r="AW47" s="51">
        <f>'[1]TKB-1'!AW48</f>
        <v>0</v>
      </c>
      <c r="AX47" s="40">
        <f>'TKB-2'!AX47</f>
        <v>0</v>
      </c>
      <c r="AY47" s="51">
        <f>'[1]TKB-1'!AY48</f>
        <v>0</v>
      </c>
      <c r="AZ47" s="40" t="str">
        <f>'TKB-2'!AZ47</f>
        <v>B2-402</v>
      </c>
      <c r="BA47" s="51" t="str">
        <f>'[1]TKB-1'!BA48</f>
        <v>36-37</v>
      </c>
      <c r="BB47" s="40" t="str">
        <f>'TKB-2'!BB47</f>
        <v>B2-208C</v>
      </c>
      <c r="BC47" s="51" t="str">
        <f>'[1]TKB-1'!BC48</f>
        <v>41-42</v>
      </c>
      <c r="BD47" s="40">
        <f>'TKB-2'!BD47</f>
        <v>0</v>
      </c>
      <c r="BE47" s="51">
        <f>'[1]TKB-1'!BE48</f>
        <v>0</v>
      </c>
      <c r="BF47" s="40">
        <f>'TKB-2'!BF47</f>
        <v>0</v>
      </c>
      <c r="BG47" s="51">
        <f>'[1]TKB-1'!BG48</f>
        <v>0</v>
      </c>
      <c r="BH47" s="40">
        <f>'TKB-2'!BH47</f>
        <v>0</v>
      </c>
      <c r="BI47" s="51">
        <f>'[1]TKB-1'!BI48</f>
        <v>0</v>
      </c>
      <c r="BJ47" s="40" t="str">
        <f>'TKB-2'!BJ47</f>
        <v>B2-101</v>
      </c>
      <c r="BK47" s="51" t="str">
        <f>'[1]TKB-1'!BK48</f>
        <v>10-11</v>
      </c>
      <c r="BL47" s="40">
        <f>'TKB-2'!BL47</f>
        <v>0</v>
      </c>
      <c r="BM47" s="51">
        <f>'[1]TKB-1'!BM48</f>
        <v>0</v>
      </c>
      <c r="BN47" s="40">
        <f>'TKB-2'!BN47</f>
        <v>0</v>
      </c>
      <c r="BO47" s="51">
        <f>'[1]TKB-1'!BO48</f>
        <v>0</v>
      </c>
      <c r="BP47" s="40">
        <f>'TKB-2'!BP47</f>
        <v>0</v>
      </c>
      <c r="BQ47" s="51">
        <f>'[1]TKB-1'!BQ48</f>
        <v>0</v>
      </c>
      <c r="BR47" s="40">
        <f>'TKB-2'!BR47</f>
        <v>0</v>
      </c>
      <c r="BS47" s="51">
        <f>'[1]TKB-1'!BS48</f>
        <v>0</v>
      </c>
      <c r="BT47" s="40">
        <f>'TKB-2'!BT47</f>
        <v>0</v>
      </c>
      <c r="BU47" s="51">
        <f>'[1]TKB-1'!BU48</f>
        <v>0</v>
      </c>
      <c r="BV47" s="40" t="str">
        <f>'TKB-2'!BV47</f>
        <v>B2-102</v>
      </c>
      <c r="BW47" s="51" t="str">
        <f>'[1]TKB-1'!BW48</f>
        <v>31-32</v>
      </c>
      <c r="BX47" s="40" t="str">
        <f>'TKB-2'!BX47</f>
        <v>A.SAN1</v>
      </c>
      <c r="BY47" s="51" t="str">
        <f>'[1]TKB-1'!BY48</f>
        <v>49-52</v>
      </c>
      <c r="BZ47" s="40">
        <f>'TKB-2'!BZ47</f>
        <v>0</v>
      </c>
      <c r="CA47" s="51">
        <f>'[1]TKB-1'!CA48</f>
        <v>0</v>
      </c>
      <c r="CB47" s="40" t="str">
        <f>'TKB-2'!CB47</f>
        <v>B2-103</v>
      </c>
      <c r="CC47" s="51" t="str">
        <f>'[1]TKB-1'!CC48</f>
        <v>35-36</v>
      </c>
      <c r="CD47" s="40">
        <f>'TKB-2'!CD47</f>
        <v>0</v>
      </c>
      <c r="CE47" s="51">
        <f>'[1]TKB-1'!CE48</f>
        <v>0</v>
      </c>
      <c r="CF47" s="40">
        <f>'TKB-2'!CF47</f>
        <v>0</v>
      </c>
      <c r="CG47" s="51">
        <f>'[1]TKB-1'!CG48</f>
        <v>0</v>
      </c>
      <c r="CH47" s="40">
        <f>'TKB-2'!CH47</f>
        <v>0</v>
      </c>
      <c r="CI47" s="51">
        <f>'[1]TKB-1'!CI48</f>
        <v>0</v>
      </c>
      <c r="CJ47" s="40">
        <f>'TKB-2'!CJ47</f>
        <v>0</v>
      </c>
      <c r="CK47" s="51">
        <f>'[1]TKB-1'!CK48</f>
        <v>0</v>
      </c>
      <c r="CL47" s="40">
        <f>'TKB-2'!CL47</f>
        <v>0</v>
      </c>
      <c r="CM47" s="51">
        <f>'[1]TKB-1'!CM48</f>
        <v>0</v>
      </c>
      <c r="CN47" s="40" t="str">
        <f>'TKB-2'!CN47</f>
        <v>B2-108</v>
      </c>
      <c r="CO47" s="51" t="str">
        <f>'[1]TKB-1'!CO48</f>
        <v>26-27</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t="str">
        <f>'TKB-2'!DD47</f>
        <v>B2-207C</v>
      </c>
      <c r="DE47" s="51" t="str">
        <f>'[1]TKB-1'!DE48</f>
        <v>35-36</v>
      </c>
      <c r="DF47" s="40">
        <f>'TKB-2'!DF47</f>
        <v>0</v>
      </c>
      <c r="DG47" s="51">
        <f>'[1]TKB-1'!DG48</f>
        <v>0</v>
      </c>
      <c r="DH47" s="40">
        <f>'TKB-2'!DH47</f>
        <v>0</v>
      </c>
      <c r="DI47" s="51">
        <f>'[1]TKB-1'!DI48</f>
        <v>0</v>
      </c>
      <c r="DJ47" s="40">
        <f>'TKB-2'!DJ47</f>
        <v>0</v>
      </c>
      <c r="DK47" s="51">
        <f>'[1]TKB-1'!DK48</f>
        <v>0</v>
      </c>
      <c r="DL47" s="40">
        <f>'TKB-2'!DL47</f>
        <v>0</v>
      </c>
      <c r="DM47" s="51">
        <f>'[1]TKB-1'!DM48</f>
        <v>0</v>
      </c>
      <c r="DN47" s="40">
        <f>'TKB-2'!DN47</f>
        <v>0</v>
      </c>
      <c r="DO47" s="51">
        <f>'[1]TKB-1'!DO48</f>
        <v>0</v>
      </c>
      <c r="DP47" s="40">
        <f>'TKB-2'!DP47</f>
        <v>0</v>
      </c>
      <c r="DQ47" s="51">
        <f>'[1]TKB-1'!DQ48</f>
        <v>0</v>
      </c>
      <c r="DR47" s="40">
        <f>'TKB-2'!DR47</f>
        <v>0</v>
      </c>
      <c r="DS47" s="51">
        <f>'[1]TKB-1'!DS48</f>
        <v>0</v>
      </c>
      <c r="DT47" s="40">
        <f>'TKB-2'!DT47</f>
        <v>0</v>
      </c>
      <c r="DU47" s="51">
        <f>'[1]TKB-1'!DU48</f>
        <v>0</v>
      </c>
      <c r="DV47" s="40">
        <f>'TKB-2'!DV47</f>
        <v>0</v>
      </c>
      <c r="DW47" s="51">
        <f>'[1]TKB-1'!DW48</f>
        <v>0</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t="str">
        <f>'TKB-2'!EP47</f>
        <v>B2-205C</v>
      </c>
      <c r="EQ47" s="51" t="str">
        <f>'[1]TKB-1'!EQ48</f>
        <v>31-32</v>
      </c>
      <c r="ER47" s="40">
        <f>'TKB-2'!ER47</f>
        <v>0</v>
      </c>
      <c r="ES47" s="51">
        <f>'[1]TKB-1'!ES48</f>
        <v>0</v>
      </c>
      <c r="ET47" s="40">
        <f>'TKB-2'!ET47</f>
        <v>0</v>
      </c>
      <c r="EU47" s="51">
        <f>'[1]TKB-1'!EU48</f>
        <v>0</v>
      </c>
      <c r="EV47" s="40" t="str">
        <f>'TKB-2'!EV47</f>
        <v>B2-305</v>
      </c>
      <c r="EW47" s="51" t="str">
        <f>'[1]TKB-1'!EW48</f>
        <v>29-30</v>
      </c>
      <c r="EX47" s="40" t="str">
        <f>'TKB-2'!EX47</f>
        <v>B2-407</v>
      </c>
      <c r="EY47" s="51" t="str">
        <f>'[1]TKB-1'!EY48</f>
        <v>29-hết</v>
      </c>
      <c r="EZ47" s="40">
        <f>'TKB-2'!EZ47</f>
        <v>0</v>
      </c>
      <c r="FA47" s="51">
        <f>'[1]TKB-1'!FA48</f>
        <v>0</v>
      </c>
      <c r="FB47" s="40" t="str">
        <f>'TKB-2'!FB47</f>
        <v>B2-306</v>
      </c>
      <c r="FC47" s="51" t="str">
        <f>'[1]TKB-1'!FC48</f>
        <v>22-23</v>
      </c>
      <c r="FD47" s="40">
        <f>'TKB-2'!FD47</f>
        <v>0</v>
      </c>
      <c r="FE47" s="51">
        <f>'[1]TKB-1'!FE48</f>
        <v>0</v>
      </c>
      <c r="FF47" s="40" t="str">
        <f>'TKB-2'!FF47</f>
        <v>B2-307</v>
      </c>
      <c r="FG47" s="51" t="str">
        <f>'[1]TKB-1'!FG48</f>
        <v>24-25</v>
      </c>
      <c r="FH47" s="40" t="str">
        <f>'TKB-2'!FH47</f>
        <v>B2-303</v>
      </c>
      <c r="FI47" s="51" t="str">
        <f>'[1]TKB-1'!FI48</f>
        <v>36-37</v>
      </c>
      <c r="FJ47" s="40" t="str">
        <f>'TKB-2'!FJ47</f>
        <v>B2-304</v>
      </c>
      <c r="FK47" s="51" t="str">
        <f>'[1]TKB-1'!FK48</f>
        <v>25-26</v>
      </c>
      <c r="FL47" s="40" t="str">
        <f>'TKB-2'!FL47</f>
        <v>B2-406</v>
      </c>
      <c r="FM47" s="51" t="str">
        <f>'[1]TKB-1'!FM48</f>
        <v>27-28</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296"/>
      <c r="B48" s="299"/>
      <c r="C48" s="302"/>
      <c r="D48" s="42" t="s">
        <v>17</v>
      </c>
      <c r="E48" s="293"/>
      <c r="F48" s="52"/>
      <c r="G48" s="44">
        <f>'[1]TKB-1'!G49</f>
        <v>0</v>
      </c>
      <c r="H48" s="52"/>
      <c r="I48" s="44">
        <f>'[1]TKB-1'!I49</f>
        <v>0</v>
      </c>
      <c r="J48" s="52"/>
      <c r="K48" s="44">
        <f>'[1]TKB-1'!K49</f>
        <v>0</v>
      </c>
      <c r="L48" s="52"/>
      <c r="M48" s="44">
        <f>'[1]TKB-1'!M49</f>
        <v>0</v>
      </c>
      <c r="N48" s="52"/>
      <c r="O48" s="44">
        <f>'[1]TKB-1'!O49</f>
        <v>0</v>
      </c>
      <c r="P48" s="52"/>
      <c r="Q48" s="44">
        <f>'[1]TKB-1'!Q49</f>
        <v>0</v>
      </c>
      <c r="R48" s="52"/>
      <c r="S48" s="44">
        <f>'[1]TKB-1'!S49</f>
        <v>0</v>
      </c>
      <c r="T48" s="52"/>
      <c r="U48" s="44">
        <f>'[1]TKB-1'!U49</f>
        <v>0</v>
      </c>
      <c r="V48" s="52"/>
      <c r="W48" s="44">
        <f>'[1]TKB-1'!W49</f>
        <v>0</v>
      </c>
      <c r="X48" s="52"/>
      <c r="Y48" s="44" t="str">
        <f>'[1]TKB-1'!Y49</f>
        <v>THNN-XD(4)(Tr.Thái)</v>
      </c>
      <c r="Z48" s="52"/>
      <c r="AA48" s="44" t="str">
        <f>'[1]TKB-1'!AA49</f>
        <v>THNN-XD(4)(B.Sáu)</v>
      </c>
      <c r="AB48" s="52"/>
      <c r="AC48" s="44" t="str">
        <f>'[1]TKB-1'!AC49</f>
        <v>THNN-XD(4)(Q.Hòa)</v>
      </c>
      <c r="AD48" s="52"/>
      <c r="AE48" s="44" t="str">
        <f>'[1]TKB-1'!AE49</f>
        <v>THNN-XD(4)(V.Hùng)</v>
      </c>
      <c r="AF48" s="52"/>
      <c r="AG48" s="44" t="str">
        <f>'[1]TKB-1'!AG49</f>
        <v>TTTRĐ 1(2)(V.Thái)</v>
      </c>
      <c r="AH48" s="52"/>
      <c r="AI48" s="44" t="str">
        <f>'[1]TKB-1'!AI49</f>
        <v>ĐA.KTRCT(2)(K.Trang)</v>
      </c>
      <c r="AJ48" s="52"/>
      <c r="AK48" s="44" t="str">
        <f>'[1]TKB-1'!AK49</f>
        <v>GDTC4(4)(V.Học)</v>
      </c>
      <c r="AL48" s="52"/>
      <c r="AM48" s="44" t="str">
        <f>'[1]TKB-1'!AM49</f>
        <v>THUD2(2)(P.Dũng)</v>
      </c>
      <c r="AN48" s="52"/>
      <c r="AO48" s="44">
        <f>'[1]TKB-1'!AO49</f>
        <v>0</v>
      </c>
      <c r="AP48" s="52"/>
      <c r="AQ48" s="44">
        <f>'[1]TKB-1'!AQ49</f>
        <v>0</v>
      </c>
      <c r="AR48" s="52"/>
      <c r="AS48" s="44" t="str">
        <f>'[1]TKB-1'!AS49</f>
        <v>CĐTNKTR(2)(D21NT1CĐTNKTR)</v>
      </c>
      <c r="AT48" s="52"/>
      <c r="AU48" s="44">
        <f>'[1]TKB-1'!AU49</f>
        <v>0</v>
      </c>
      <c r="AV48" s="52"/>
      <c r="AW48" s="44">
        <f>'[1]TKB-1'!AW49</f>
        <v>0</v>
      </c>
      <c r="AX48" s="52"/>
      <c r="AY48" s="44">
        <f>'[1]TKB-1'!AY49</f>
        <v>0</v>
      </c>
      <c r="AZ48" s="52"/>
      <c r="BA48" s="44" t="str">
        <f>'[1]TKB-1'!BA49</f>
        <v>KCCTR(2)(H.Vinh)</v>
      </c>
      <c r="BB48" s="52"/>
      <c r="BC48" s="44" t="str">
        <f>'[1]TKB-1'!BC49</f>
        <v>TUD2.KTR(2)(H.Dũng)</v>
      </c>
      <c r="BD48" s="52"/>
      <c r="BE48" s="44">
        <f>'[1]TKB-1'!BE49</f>
        <v>0</v>
      </c>
      <c r="BF48" s="52"/>
      <c r="BG48" s="44">
        <f>'[1]TKB-1'!BG49</f>
        <v>0</v>
      </c>
      <c r="BH48" s="52"/>
      <c r="BI48" s="44">
        <f>'[1]TKB-1'!BI49</f>
        <v>0</v>
      </c>
      <c r="BJ48" s="52"/>
      <c r="BK48" s="44" t="str">
        <f>'[1]TKB-1'!BK49</f>
        <v>ĐATKĐ(2)(T.Bích)</v>
      </c>
      <c r="BL48" s="52"/>
      <c r="BM48" s="44">
        <f>'[1]TKB-1'!BM49</f>
        <v>0</v>
      </c>
      <c r="BN48" s="52"/>
      <c r="BO48" s="44">
        <f>'[1]TKB-1'!BO49</f>
        <v>0</v>
      </c>
      <c r="BP48" s="52"/>
      <c r="BQ48" s="44">
        <f>'[1]TKB-1'!BQ49</f>
        <v>0</v>
      </c>
      <c r="BR48" s="52"/>
      <c r="BS48" s="44">
        <f>'[1]TKB-1'!BS49</f>
        <v>0</v>
      </c>
      <c r="BT48" s="52"/>
      <c r="BU48" s="44">
        <f>'[1]TKB-1'!BU49</f>
        <v>0</v>
      </c>
      <c r="BV48" s="52"/>
      <c r="BW48" s="44" t="str">
        <f>'[1]TKB-1'!BW49</f>
        <v>ĐA.NM(2)(N.Tân)</v>
      </c>
      <c r="BX48" s="52"/>
      <c r="BY48" s="44" t="str">
        <f>'[1]TKB-1'!BY49</f>
        <v>GDTC4(4)(P.Lâm)</v>
      </c>
      <c r="BZ48" s="52"/>
      <c r="CA48" s="44">
        <f>'[1]TKB-1'!CA49</f>
        <v>0</v>
      </c>
      <c r="CB48" s="52"/>
      <c r="CC48" s="44" t="str">
        <f>'[1]TKB-1'!CC49</f>
        <v>ĐTCB(2)(Đ.Thành)</v>
      </c>
      <c r="CD48" s="52"/>
      <c r="CE48" s="44">
        <f>'[1]TKB-1'!CE49</f>
        <v>0</v>
      </c>
      <c r="CF48" s="52"/>
      <c r="CG48" s="44">
        <f>'[1]TKB-1'!CG49</f>
        <v>0</v>
      </c>
      <c r="CH48" s="52"/>
      <c r="CI48" s="44">
        <f>'[1]TKB-1'!CI49</f>
        <v>0</v>
      </c>
      <c r="CJ48" s="52"/>
      <c r="CK48" s="44">
        <f>'[1]TKB-1'!CK49</f>
        <v>0</v>
      </c>
      <c r="CL48" s="52"/>
      <c r="CM48" s="44">
        <f>'[1]TKB-1'!CM49</f>
        <v>0</v>
      </c>
      <c r="CN48" s="52"/>
      <c r="CO48" s="44" t="str">
        <f>'[1]TKB-1'!CO49</f>
        <v>THĐTSO(2)(V.Tường)</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t="str">
        <f>'[1]TKB-1'!DE49</f>
        <v>THUDKTXD(2)(V.Cần)</v>
      </c>
      <c r="DF48" s="52"/>
      <c r="DG48" s="44">
        <f>'[1]TKB-1'!DG49</f>
        <v>0</v>
      </c>
      <c r="DH48" s="52"/>
      <c r="DI48" s="44">
        <f>'[1]TKB-1'!DI49</f>
        <v>0</v>
      </c>
      <c r="DJ48" s="52"/>
      <c r="DK48" s="44">
        <f>'[1]TKB-1'!DK49</f>
        <v>0</v>
      </c>
      <c r="DL48" s="52"/>
      <c r="DM48" s="44">
        <f>'[1]TKB-1'!DM49</f>
        <v>0</v>
      </c>
      <c r="DN48" s="52"/>
      <c r="DO48" s="44">
        <f>'[1]TKB-1'!DO49</f>
        <v>0</v>
      </c>
      <c r="DP48" s="52"/>
      <c r="DQ48" s="44">
        <f>'[1]TKB-1'!DQ49</f>
        <v>0</v>
      </c>
      <c r="DR48" s="52"/>
      <c r="DS48" s="44">
        <f>'[1]TKB-1'!DS49</f>
        <v>0</v>
      </c>
      <c r="DT48" s="52"/>
      <c r="DU48" s="44">
        <f>'[1]TKB-1'!DU49</f>
        <v>0</v>
      </c>
      <c r="DV48" s="52"/>
      <c r="DW48" s="44">
        <f>'[1]TKB-1'!DW49</f>
        <v>0</v>
      </c>
      <c r="DX48" s="52"/>
      <c r="DY48" s="44">
        <f>'[1]TKB-1'!DY49</f>
        <v>0</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t="str">
        <f>'[1]TKB-1'!EQ49</f>
        <v>MMTINH(2)(L.Tín)</v>
      </c>
      <c r="ER48" s="52"/>
      <c r="ES48" s="44">
        <f>'[1]TKB-1'!ES49</f>
        <v>0</v>
      </c>
      <c r="ET48" s="52"/>
      <c r="EU48" s="44">
        <f>'[1]TKB-1'!EU49</f>
        <v>0</v>
      </c>
      <c r="EV48" s="52"/>
      <c r="EW48" s="44" t="str">
        <f>'[1]TKB-1'!EW49</f>
        <v>COLT(2)(C.Đức)</v>
      </c>
      <c r="EX48" s="52"/>
      <c r="EY48" s="44" t="str">
        <f>'[1]TKB-1'!EY49</f>
        <v>KTCTML(2)(X.Hội)</v>
      </c>
      <c r="EZ48" s="52"/>
      <c r="FA48" s="44">
        <f>'[1]TKB-1'!FA49</f>
        <v>0</v>
      </c>
      <c r="FB48" s="52"/>
      <c r="FC48" s="44" t="str">
        <f>'[1]TKB-1'!FC49</f>
        <v>KNGT(2)(Th.Cúc)</v>
      </c>
      <c r="FD48" s="52"/>
      <c r="FE48" s="44">
        <f>'[1]TKB-1'!FE49</f>
        <v>0</v>
      </c>
      <c r="FF48" s="52"/>
      <c r="FG48" s="44" t="str">
        <f>'[1]TKB-1'!FG49</f>
        <v>KTVĩMo(2)(T.Nhiệm)</v>
      </c>
      <c r="FH48" s="52"/>
      <c r="FI48" s="44" t="str">
        <f>'[1]TKB-1'!FI49</f>
        <v>TANHB1.2(2)(M.Linh)</v>
      </c>
      <c r="FJ48" s="52"/>
      <c r="FK48" s="44" t="str">
        <f>'[1]TKB-1'!FK49</f>
        <v>QHTT(2)(Th.Loan)</v>
      </c>
      <c r="FL48" s="52"/>
      <c r="FM48" s="44" t="str">
        <f>'[1]TKB-1'!FM49</f>
        <v>NMTC-NH(2)(T.Hiếu)</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296"/>
      <c r="B49" s="299"/>
      <c r="C49" s="302"/>
      <c r="D49" s="39">
        <v>0</v>
      </c>
      <c r="E49" s="292"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f>'TKB-2'!P49</f>
        <v>0</v>
      </c>
      <c r="Q49" s="46">
        <f>'[1]TKB-1'!Q50</f>
        <v>0</v>
      </c>
      <c r="R49" s="45">
        <f>'TKB-2'!R49</f>
        <v>0</v>
      </c>
      <c r="S49" s="46">
        <f>'[1]TKB-1'!S50</f>
        <v>0</v>
      </c>
      <c r="T49" s="45">
        <f>'TKB-2'!T49</f>
        <v>0</v>
      </c>
      <c r="U49" s="46">
        <f>'[1]TKB-1'!U50</f>
        <v>0</v>
      </c>
      <c r="V49" s="45">
        <f>'TKB-2'!V49</f>
        <v>0</v>
      </c>
      <c r="W49" s="46">
        <f>'[1]TKB-1'!W50</f>
        <v>0</v>
      </c>
      <c r="X49" s="45">
        <f>'TKB-2'!X49</f>
        <v>0</v>
      </c>
      <c r="Y49" s="46">
        <f>'[1]TKB-1'!Y50</f>
        <v>0</v>
      </c>
      <c r="Z49" s="45">
        <f>'TKB-2'!Z49</f>
        <v>0</v>
      </c>
      <c r="AA49" s="46">
        <f>'[1]TKB-1'!AA50</f>
        <v>0</v>
      </c>
      <c r="AB49" s="45">
        <f>'TKB-2'!AB49</f>
        <v>0</v>
      </c>
      <c r="AC49" s="46">
        <f>'[1]TKB-1'!AC50</f>
        <v>0</v>
      </c>
      <c r="AD49" s="45">
        <f>'TKB-2'!AD49</f>
        <v>0</v>
      </c>
      <c r="AE49" s="46">
        <f>'[1]TKB-1'!AE50</f>
        <v>0</v>
      </c>
      <c r="AF49" s="45" t="str">
        <f>'TKB-2'!AF49</f>
        <v>A.SAN1</v>
      </c>
      <c r="AG49" s="46" t="str">
        <f>'[1]TKB-1'!AG50</f>
        <v>18-20</v>
      </c>
      <c r="AH49" s="45" t="str">
        <f>'TKB-2'!AH49</f>
        <v>B2-505</v>
      </c>
      <c r="AI49" s="46" t="str">
        <f>'[1]TKB-1'!AI50</f>
        <v>18-20</v>
      </c>
      <c r="AJ49" s="45">
        <f>'TKB-2'!AJ49</f>
        <v>0</v>
      </c>
      <c r="AK49" s="46">
        <f>'[1]TKB-1'!AK50</f>
        <v>0</v>
      </c>
      <c r="AL49" s="45" t="str">
        <f>'TKB-2'!AL49</f>
        <v>B2-206C</v>
      </c>
      <c r="AM49" s="46" t="str">
        <f>'[1]TKB-1'!AM50</f>
        <v>43-45</v>
      </c>
      <c r="AN49" s="45">
        <f>'TKB-2'!AN49</f>
        <v>0</v>
      </c>
      <c r="AO49" s="46">
        <f>'[1]TKB-1'!AO50</f>
        <v>0</v>
      </c>
      <c r="AP49" s="45" t="str">
        <f>'TKB-2'!AP49</f>
        <v>B2-501</v>
      </c>
      <c r="AQ49" s="46" t="str">
        <f>'[1]TKB-1'!AQ50</f>
        <v>19-21</v>
      </c>
      <c r="AR49" s="45" t="str">
        <f>'TKB-2'!AR49</f>
        <v>B2-502</v>
      </c>
      <c r="AS49" s="46" t="str">
        <f>'[1]TKB-1'!AS50</f>
        <v>48-50</v>
      </c>
      <c r="AT49" s="45">
        <f>'TKB-2'!AT49</f>
        <v>0</v>
      </c>
      <c r="AU49" s="46">
        <f>'[1]TKB-1'!AU50</f>
        <v>0</v>
      </c>
      <c r="AV49" s="45">
        <f>'TKB-2'!AV49</f>
        <v>0</v>
      </c>
      <c r="AW49" s="46">
        <f>'[1]TKB-1'!AW50</f>
        <v>0</v>
      </c>
      <c r="AX49" s="45">
        <f>'TKB-2'!AX49</f>
        <v>0</v>
      </c>
      <c r="AY49" s="46">
        <f>'[1]TKB-1'!AY50</f>
        <v>0</v>
      </c>
      <c r="AZ49" s="45" t="str">
        <f>'TKB-2'!AZ49</f>
        <v>B2-402</v>
      </c>
      <c r="BA49" s="46" t="str">
        <f>'[1]TKB-1'!BA50</f>
        <v>38-40</v>
      </c>
      <c r="BB49" s="45" t="str">
        <f>'TKB-2'!BB49</f>
        <v>B2-208C</v>
      </c>
      <c r="BC49" s="46" t="str">
        <f>'[1]TKB-1'!BC50</f>
        <v>43-hết</v>
      </c>
      <c r="BD49" s="45">
        <f>'TKB-2'!BD49</f>
        <v>0</v>
      </c>
      <c r="BE49" s="46">
        <f>'[1]TKB-1'!BE50</f>
        <v>0</v>
      </c>
      <c r="BF49" s="45">
        <f>'TKB-2'!BF49</f>
        <v>0</v>
      </c>
      <c r="BG49" s="46">
        <f>'[1]TKB-1'!BG50</f>
        <v>0</v>
      </c>
      <c r="BH49" s="45">
        <f>'TKB-2'!BH49</f>
        <v>0</v>
      </c>
      <c r="BI49" s="46">
        <f>'[1]TKB-1'!BI50</f>
        <v>0</v>
      </c>
      <c r="BJ49" s="45" t="str">
        <f>'TKB-2'!BJ49</f>
        <v>B2-101</v>
      </c>
      <c r="BK49" s="46" t="str">
        <f>'[1]TKB-1'!BK50</f>
        <v>12-14</v>
      </c>
      <c r="BL49" s="45">
        <f>'TKB-2'!BL49</f>
        <v>0</v>
      </c>
      <c r="BM49" s="46">
        <f>'[1]TKB-1'!BM50</f>
        <v>0</v>
      </c>
      <c r="BN49" s="45">
        <f>'TKB-2'!BN49</f>
        <v>0</v>
      </c>
      <c r="BO49" s="46">
        <f>'[1]TKB-1'!BO50</f>
        <v>0</v>
      </c>
      <c r="BP49" s="45">
        <f>'TKB-2'!BP49</f>
        <v>0</v>
      </c>
      <c r="BQ49" s="46">
        <f>'[1]TKB-1'!BQ50</f>
        <v>0</v>
      </c>
      <c r="BR49" s="45">
        <f>'TKB-2'!BR49</f>
        <v>0</v>
      </c>
      <c r="BS49" s="46">
        <f>'[1]TKB-1'!BS50</f>
        <v>0</v>
      </c>
      <c r="BT49" s="45">
        <f>'TKB-2'!BT49</f>
        <v>0</v>
      </c>
      <c r="BU49" s="46">
        <f>'[1]TKB-1'!BU50</f>
        <v>0</v>
      </c>
      <c r="BV49" s="45" t="str">
        <f>'TKB-2'!BV49</f>
        <v>B2-102</v>
      </c>
      <c r="BW49" s="46" t="str">
        <f>'[1]TKB-1'!BW50</f>
        <v>33-35</v>
      </c>
      <c r="BX49" s="45">
        <f>'TKB-2'!BX49</f>
        <v>0</v>
      </c>
      <c r="BY49" s="46">
        <f>'[1]TKB-1'!BY50</f>
        <v>0</v>
      </c>
      <c r="BZ49" s="45">
        <f>'TKB-2'!BZ49</f>
        <v>0</v>
      </c>
      <c r="CA49" s="46">
        <f>'[1]TKB-1'!CA50</f>
        <v>0</v>
      </c>
      <c r="CB49" s="45" t="str">
        <f>'TKB-2'!CB49</f>
        <v>B2-103</v>
      </c>
      <c r="CC49" s="46" t="str">
        <f>'[1]TKB-1'!CC50</f>
        <v>36-38</v>
      </c>
      <c r="CD49" s="45">
        <f>'TKB-2'!CD49</f>
        <v>0</v>
      </c>
      <c r="CE49" s="46">
        <f>'[1]TKB-1'!CE50</f>
        <v>0</v>
      </c>
      <c r="CF49" s="45">
        <f>'TKB-2'!CF49</f>
        <v>0</v>
      </c>
      <c r="CG49" s="46">
        <f>'[1]TKB-1'!CG50</f>
        <v>0</v>
      </c>
      <c r="CH49" s="45">
        <f>'TKB-2'!CH49</f>
        <v>0</v>
      </c>
      <c r="CI49" s="46">
        <f>'[1]TKB-1'!CI50</f>
        <v>0</v>
      </c>
      <c r="CJ49" s="45">
        <f>'TKB-2'!CJ49</f>
        <v>0</v>
      </c>
      <c r="CK49" s="46">
        <f>'[1]TKB-1'!CK50</f>
        <v>0</v>
      </c>
      <c r="CL49" s="45">
        <f>'TKB-2'!CL49</f>
        <v>0</v>
      </c>
      <c r="CM49" s="46">
        <f>'[1]TKB-1'!CM50</f>
        <v>0</v>
      </c>
      <c r="CN49" s="45" t="str">
        <f>'TKB-2'!CN49</f>
        <v>B2-108</v>
      </c>
      <c r="CO49" s="46" t="str">
        <f>'[1]TKB-1'!CO50</f>
        <v>28-30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t="str">
        <f>'TKB-2'!DB49</f>
        <v>B2-201</v>
      </c>
      <c r="DC49" s="46" t="str">
        <f>'[1]TKB-1'!DC50</f>
        <v>73-hết</v>
      </c>
      <c r="DD49" s="45" t="str">
        <f>'TKB-2'!DD49</f>
        <v>B2-207C</v>
      </c>
      <c r="DE49" s="46" t="str">
        <f>'[1]TKB-1'!DE50</f>
        <v>37-39</v>
      </c>
      <c r="DF49" s="45" t="str">
        <f>'TKB-2'!DF49</f>
        <v>B2-203</v>
      </c>
      <c r="DG49" s="46" t="str">
        <f>'[1]TKB-1'!DG50</f>
        <v>23-25</v>
      </c>
      <c r="DH49" s="45">
        <f>'TKB-2'!DH49</f>
        <v>0</v>
      </c>
      <c r="DI49" s="46">
        <f>'[1]TKB-1'!DI50</f>
        <v>0</v>
      </c>
      <c r="DJ49" s="45">
        <f>'TKB-2'!DJ49</f>
        <v>0</v>
      </c>
      <c r="DK49" s="46">
        <f>'[1]TKB-1'!DK50</f>
        <v>0</v>
      </c>
      <c r="DL49" s="45">
        <f>'TKB-2'!DL49</f>
        <v>0</v>
      </c>
      <c r="DM49" s="46">
        <f>'[1]TKB-1'!DM50</f>
        <v>0</v>
      </c>
      <c r="DN49" s="45">
        <f>'TKB-2'!DN49</f>
        <v>0</v>
      </c>
      <c r="DO49" s="46">
        <f>'[1]TKB-1'!DO50</f>
        <v>0</v>
      </c>
      <c r="DP49" s="45">
        <f>'TKB-2'!DP49</f>
        <v>0</v>
      </c>
      <c r="DQ49" s="46">
        <f>'[1]TKB-1'!DQ50</f>
        <v>0</v>
      </c>
      <c r="DR49" s="45">
        <f>'TKB-2'!DR49</f>
        <v>0</v>
      </c>
      <c r="DS49" s="46">
        <f>'[1]TKB-1'!DS50</f>
        <v>0</v>
      </c>
      <c r="DT49" s="45">
        <f>'TKB-2'!DT49</f>
        <v>0</v>
      </c>
      <c r="DU49" s="46">
        <f>'[1]TKB-1'!DU50</f>
        <v>0</v>
      </c>
      <c r="DV49" s="45">
        <f>'TKB-2'!DV49</f>
        <v>0</v>
      </c>
      <c r="DW49" s="46">
        <f>'[1]TKB-1'!DW50</f>
        <v>0</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t="str">
        <f>'TKB-2'!EP49</f>
        <v>B2-205C</v>
      </c>
      <c r="EQ49" s="46" t="str">
        <f>'[1]TKB-1'!EQ50</f>
        <v>33-35</v>
      </c>
      <c r="ER49" s="45">
        <f>'TKB-2'!ER49</f>
        <v>0</v>
      </c>
      <c r="ES49" s="46">
        <f>'[1]TKB-1'!ES50</f>
        <v>0</v>
      </c>
      <c r="ET49" s="45">
        <f>'TKB-2'!ET49</f>
        <v>0</v>
      </c>
      <c r="EU49" s="46">
        <f>'[1]TKB-1'!EU50</f>
        <v>0</v>
      </c>
      <c r="EV49" s="45" t="str">
        <f>'TKB-2'!EV49</f>
        <v>B2-305</v>
      </c>
      <c r="EW49" s="46" t="str">
        <f>'[1]TKB-1'!EW50</f>
        <v>28-hết</v>
      </c>
      <c r="EX49" s="45" t="str">
        <f>'TKB-2'!EX49</f>
        <v>B2-407</v>
      </c>
      <c r="EY49" s="46" t="str">
        <f>'[1]TKB-1'!EY50</f>
        <v>25-27</v>
      </c>
      <c r="EZ49" s="45">
        <f>'TKB-2'!EZ49</f>
        <v>0</v>
      </c>
      <c r="FA49" s="46">
        <f>'[1]TKB-1'!FA50</f>
        <v>0</v>
      </c>
      <c r="FB49" s="45" t="str">
        <f>'TKB-2'!FB49</f>
        <v>B2-306</v>
      </c>
      <c r="FC49" s="46" t="str">
        <f>'[1]TKB-1'!FC50</f>
        <v>44-hết</v>
      </c>
      <c r="FD49" s="45">
        <f>'TKB-2'!FD49</f>
        <v>0</v>
      </c>
      <c r="FE49" s="46">
        <f>'[1]TKB-1'!FE50</f>
        <v>0</v>
      </c>
      <c r="FF49" s="45" t="str">
        <f>'TKB-2'!FF49</f>
        <v>B2-307</v>
      </c>
      <c r="FG49" s="46" t="str">
        <f>'[1]TKB-1'!FG50</f>
        <v>25-27</v>
      </c>
      <c r="FH49" s="45" t="str">
        <f>'TKB-2'!FH49</f>
        <v>B2-303</v>
      </c>
      <c r="FI49" s="46" t="str">
        <f>'[1]TKB-1'!FI50</f>
        <v>32-34</v>
      </c>
      <c r="FJ49" s="45" t="str">
        <f>'TKB-2'!FJ49</f>
        <v>B2-304</v>
      </c>
      <c r="FK49" s="46" t="str">
        <f>'[1]TKB-1'!FK50</f>
        <v>40-42</v>
      </c>
      <c r="FL49" s="45" t="str">
        <f>'TKB-2'!FL49</f>
        <v>B2-406</v>
      </c>
      <c r="FM49" s="46" t="str">
        <f>'[1]TKB-1'!FM50</f>
        <v>29-hết</v>
      </c>
      <c r="FN49" s="45" t="str">
        <f>'TKB-2'!FN49</f>
        <v>B2-308</v>
      </c>
      <c r="FO49" s="46" t="str">
        <f>'[1]TKB-1'!FO50</f>
        <v>25-27</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296"/>
      <c r="B50" s="299"/>
      <c r="C50" s="302"/>
      <c r="D50" s="47">
        <v>0</v>
      </c>
      <c r="E50" s="293"/>
      <c r="F50" s="48"/>
      <c r="G50" s="49">
        <f>'[1]TKB-1'!G51</f>
        <v>0</v>
      </c>
      <c r="H50" s="48"/>
      <c r="I50" s="49">
        <f>'[1]TKB-1'!I51</f>
        <v>0</v>
      </c>
      <c r="J50" s="48"/>
      <c r="K50" s="49">
        <f>'[1]TKB-1'!K51</f>
        <v>0</v>
      </c>
      <c r="L50" s="48"/>
      <c r="M50" s="49">
        <f>'[1]TKB-1'!M51</f>
        <v>0</v>
      </c>
      <c r="N50" s="48"/>
      <c r="O50" s="49">
        <f>'[1]TKB-1'!O51</f>
        <v>0</v>
      </c>
      <c r="P50" s="48"/>
      <c r="Q50" s="49">
        <f>'[1]TKB-1'!Q51</f>
        <v>0</v>
      </c>
      <c r="R50" s="48"/>
      <c r="S50" s="49">
        <f>'[1]TKB-1'!S51</f>
        <v>0</v>
      </c>
      <c r="T50" s="48"/>
      <c r="U50" s="49">
        <f>'[1]TKB-1'!U51</f>
        <v>0</v>
      </c>
      <c r="V50" s="48"/>
      <c r="W50" s="49">
        <f>'[1]TKB-1'!W51</f>
        <v>0</v>
      </c>
      <c r="X50" s="48"/>
      <c r="Y50" s="49">
        <f>'[1]TKB-1'!Y51</f>
        <v>0</v>
      </c>
      <c r="Z50" s="48"/>
      <c r="AA50" s="49">
        <f>'[1]TKB-1'!AA51</f>
        <v>0</v>
      </c>
      <c r="AB50" s="48"/>
      <c r="AC50" s="49">
        <f>'[1]TKB-1'!AC51</f>
        <v>0</v>
      </c>
      <c r="AD50" s="48"/>
      <c r="AE50" s="49">
        <f>'[1]TKB-1'!AE51</f>
        <v>0</v>
      </c>
      <c r="AF50" s="48"/>
      <c r="AG50" s="49" t="str">
        <f>'[1]TKB-1'!AG51</f>
        <v>TTTRĐ 1(3)(V.Thái)</v>
      </c>
      <c r="AH50" s="48"/>
      <c r="AI50" s="49" t="str">
        <f>'[1]TKB-1'!AI51</f>
        <v>ĐA.KTRCT(3)(K.Trang)</v>
      </c>
      <c r="AJ50" s="48"/>
      <c r="AK50" s="49">
        <f>'[1]TKB-1'!AK51</f>
        <v>0</v>
      </c>
      <c r="AL50" s="48"/>
      <c r="AM50" s="49" t="str">
        <f>'[1]TKB-1'!AM51</f>
        <v>THUD2(3)(P.Dũng)</v>
      </c>
      <c r="AN50" s="48"/>
      <c r="AO50" s="49">
        <f>'[1]TKB-1'!AO51</f>
        <v>0</v>
      </c>
      <c r="AP50" s="48"/>
      <c r="AQ50" s="49" t="str">
        <f>'[1]TKB-1'!AQ51</f>
        <v>CĐTNKTR(3)(D21KTR1.CDTN)</v>
      </c>
      <c r="AR50" s="48"/>
      <c r="AS50" s="49" t="str">
        <f>'[1]TKB-1'!AS51</f>
        <v>CĐTNKTR(3)(D21NT1CĐTNKTR)</v>
      </c>
      <c r="AT50" s="48"/>
      <c r="AU50" s="49">
        <f>'[1]TKB-1'!AU51</f>
        <v>0</v>
      </c>
      <c r="AV50" s="48"/>
      <c r="AW50" s="49">
        <f>'[1]TKB-1'!AW51</f>
        <v>0</v>
      </c>
      <c r="AX50" s="48"/>
      <c r="AY50" s="49">
        <f>'[1]TKB-1'!AY51</f>
        <v>0</v>
      </c>
      <c r="AZ50" s="48"/>
      <c r="BA50" s="49" t="str">
        <f>'[1]TKB-1'!BA51</f>
        <v>KCCTR(3)(H.Vinh)</v>
      </c>
      <c r="BB50" s="48"/>
      <c r="BC50" s="49" t="str">
        <f>'[1]TKB-1'!BC51</f>
        <v>TUD2.KTR(3)(H.Dũng)</v>
      </c>
      <c r="BD50" s="48"/>
      <c r="BE50" s="49">
        <f>'[1]TKB-1'!BE51</f>
        <v>0</v>
      </c>
      <c r="BF50" s="48"/>
      <c r="BG50" s="49">
        <f>'[1]TKB-1'!BG51</f>
        <v>0</v>
      </c>
      <c r="BH50" s="48"/>
      <c r="BI50" s="49">
        <f>'[1]TKB-1'!BI51</f>
        <v>0</v>
      </c>
      <c r="BJ50" s="48"/>
      <c r="BK50" s="49" t="str">
        <f>'[1]TKB-1'!BK51</f>
        <v>ĐATKĐ(3)(T.Bích)</v>
      </c>
      <c r="BL50" s="48"/>
      <c r="BM50" s="49">
        <f>'[1]TKB-1'!BM51</f>
        <v>0</v>
      </c>
      <c r="BN50" s="48"/>
      <c r="BO50" s="49">
        <f>'[1]TKB-1'!BO51</f>
        <v>0</v>
      </c>
      <c r="BP50" s="48"/>
      <c r="BQ50" s="49">
        <f>'[1]TKB-1'!BQ51</f>
        <v>0</v>
      </c>
      <c r="BR50" s="48"/>
      <c r="BS50" s="49">
        <f>'[1]TKB-1'!BS51</f>
        <v>0</v>
      </c>
      <c r="BT50" s="48"/>
      <c r="BU50" s="49">
        <f>'[1]TKB-1'!BU51</f>
        <v>0</v>
      </c>
      <c r="BV50" s="48"/>
      <c r="BW50" s="49" t="str">
        <f>'[1]TKB-1'!BW51</f>
        <v>ĐA.NM(3)(N.Tân)</v>
      </c>
      <c r="BX50" s="48"/>
      <c r="BY50" s="49">
        <f>'[1]TKB-1'!BY51</f>
        <v>0</v>
      </c>
      <c r="BZ50" s="48"/>
      <c r="CA50" s="49">
        <f>'[1]TKB-1'!CA51</f>
        <v>0</v>
      </c>
      <c r="CB50" s="48"/>
      <c r="CC50" s="49" t="str">
        <f>'[1]TKB-1'!CC51</f>
        <v>CNPM(3)(T.Khánh(TG))</v>
      </c>
      <c r="CD50" s="48"/>
      <c r="CE50" s="49">
        <f>'[1]TKB-1'!CE51</f>
        <v>0</v>
      </c>
      <c r="CF50" s="48"/>
      <c r="CG50" s="49">
        <f>'[1]TKB-1'!CG51</f>
        <v>0</v>
      </c>
      <c r="CH50" s="48"/>
      <c r="CI50" s="49">
        <f>'[1]TKB-1'!CI51</f>
        <v>0</v>
      </c>
      <c r="CJ50" s="48"/>
      <c r="CK50" s="49">
        <f>'[1]TKB-1'!CK51</f>
        <v>0</v>
      </c>
      <c r="CL50" s="48"/>
      <c r="CM50" s="49">
        <f>'[1]TKB-1'!CM51</f>
        <v>0</v>
      </c>
      <c r="CN50" s="48"/>
      <c r="CO50" s="49" t="str">
        <f>'[1]TKB-1'!CO51</f>
        <v>THĐTSO(3)(V.Tường)</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t="str">
        <f>'[1]TKB-1'!DC51</f>
        <v>TCCTKT(3)(K.Trọng)</v>
      </c>
      <c r="DD50" s="48"/>
      <c r="DE50" s="49" t="str">
        <f>'[1]TKB-1'!DE51</f>
        <v>THUDKTXD(3)(V.Cần)</v>
      </c>
      <c r="DF50" s="48"/>
      <c r="DG50" s="49" t="str">
        <f>'[1]TKB-1'!DG51</f>
        <v>QLCLCTR(3)(V.Khánh)</v>
      </c>
      <c r="DH50" s="48"/>
      <c r="DI50" s="49">
        <f>'[1]TKB-1'!DI51</f>
        <v>0</v>
      </c>
      <c r="DJ50" s="48"/>
      <c r="DK50" s="49">
        <f>'[1]TKB-1'!DK51</f>
        <v>0</v>
      </c>
      <c r="DL50" s="48"/>
      <c r="DM50" s="49">
        <f>'[1]TKB-1'!DM51</f>
        <v>0</v>
      </c>
      <c r="DN50" s="48"/>
      <c r="DO50" s="49">
        <f>'[1]TKB-1'!DO51</f>
        <v>0</v>
      </c>
      <c r="DP50" s="48"/>
      <c r="DQ50" s="49">
        <f>'[1]TKB-1'!DQ51</f>
        <v>0</v>
      </c>
      <c r="DR50" s="48"/>
      <c r="DS50" s="49">
        <f>'[1]TKB-1'!DS51</f>
        <v>0</v>
      </c>
      <c r="DT50" s="48"/>
      <c r="DU50" s="49">
        <f>'[1]TKB-1'!DU51</f>
        <v>0</v>
      </c>
      <c r="DV50" s="48"/>
      <c r="DW50" s="49">
        <f>'[1]TKB-1'!DW51</f>
        <v>0</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t="str">
        <f>'[1]TKB-1'!EQ51</f>
        <v>MMTINH(3)(L.Tín)</v>
      </c>
      <c r="ER50" s="48"/>
      <c r="ES50" s="49">
        <f>'[1]TKB-1'!ES51</f>
        <v>0</v>
      </c>
      <c r="ET50" s="48"/>
      <c r="EU50" s="49">
        <f>'[1]TKB-1'!EU51</f>
        <v>0</v>
      </c>
      <c r="EV50" s="48"/>
      <c r="EW50" s="49" t="str">
        <f>'[1]TKB-1'!EW51</f>
        <v>ATLĐ&amp;VSCN(3)(M.Trí(KH))</v>
      </c>
      <c r="EX50" s="48"/>
      <c r="EY50" s="49" t="str">
        <f>'[1]TKB-1'!EY51</f>
        <v>ATLĐ&amp;VSCN(3)(Th.Huy)</v>
      </c>
      <c r="EZ50" s="48"/>
      <c r="FA50" s="49">
        <f>'[1]TKB-1'!FA51</f>
        <v>0</v>
      </c>
      <c r="FB50" s="48"/>
      <c r="FC50" s="49" t="str">
        <f>'[1]TKB-1'!FC51</f>
        <v>THMLN(3)(N.Dũng)</v>
      </c>
      <c r="FD50" s="48"/>
      <c r="FE50" s="49">
        <f>'[1]TKB-1'!FE51</f>
        <v>0</v>
      </c>
      <c r="FF50" s="48"/>
      <c r="FG50" s="49" t="str">
        <f>'[1]TKB-1'!FG51</f>
        <v>KTCTML(3)(X.Hội)</v>
      </c>
      <c r="FH50" s="48"/>
      <c r="FI50" s="49" t="str">
        <f>'[1]TKB-1'!FI51</f>
        <v>NLKTOAN(3)(A.Nhân)</v>
      </c>
      <c r="FJ50" s="48"/>
      <c r="FK50" s="49" t="str">
        <f>'[1]TKB-1'!FK51</f>
        <v>NLKTOAN(3)(V.Thống)</v>
      </c>
      <c r="FL50" s="48"/>
      <c r="FM50" s="49" t="str">
        <f>'[1]TKB-1'!FM51</f>
        <v>QHTT(3)(Th.Loan)</v>
      </c>
      <c r="FN50" s="48"/>
      <c r="FO50" s="49" t="str">
        <f>'[1]TKB-1'!FO51</f>
        <v>KNGT(3)(Th.Cúc)</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296"/>
      <c r="B51" s="299"/>
      <c r="C51" s="302"/>
      <c r="D51" s="50">
        <v>0</v>
      </c>
      <c r="E51" s="294"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296"/>
      <c r="B52" s="300"/>
      <c r="C52" s="303"/>
      <c r="D52" s="47" t="s">
        <v>18</v>
      </c>
      <c r="E52" s="293"/>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296"/>
      <c r="B53" s="298" t="s">
        <v>8</v>
      </c>
      <c r="C53" s="301">
        <f>C43+1</f>
        <v>45766</v>
      </c>
      <c r="D53" s="39">
        <v>0</v>
      </c>
      <c r="E53" s="292"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t="str">
        <f>'TKB-2'!DR53</f>
        <v>A.SAN1</v>
      </c>
      <c r="DS53" s="41" t="str">
        <f>'[1]TKB-1'!DS54</f>
        <v>41-44</v>
      </c>
      <c r="DT53" s="40">
        <f>'TKB-2'!DT53</f>
        <v>0</v>
      </c>
      <c r="DU53" s="41">
        <f>'[1]TKB-1'!DU54</f>
        <v>0</v>
      </c>
      <c r="DV53" s="40">
        <f>'TKB-2'!DV53</f>
        <v>0</v>
      </c>
      <c r="DW53" s="41">
        <f>'[1]TKB-1'!DW54</f>
        <v>0</v>
      </c>
      <c r="DX53" s="40">
        <f>'TKB-2'!DX53</f>
        <v>0</v>
      </c>
      <c r="DY53" s="41">
        <f>'[1]TKB-1'!DY54</f>
        <v>0</v>
      </c>
      <c r="DZ53" s="40" t="str">
        <f>'TKB-2'!DZ53</f>
        <v>A.SAN2</v>
      </c>
      <c r="EA53" s="41" t="str">
        <f>'[1]TKB-1'!EA54</f>
        <v>37-40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t="str">
        <f>'TKB-2'!EN53</f>
        <v>B2-504</v>
      </c>
      <c r="EO53" s="41" t="str">
        <f>'[1]TKB-1'!EO54</f>
        <v>6-8</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296"/>
      <c r="B54" s="299"/>
      <c r="C54" s="302"/>
      <c r="D54" s="42" t="s">
        <v>15</v>
      </c>
      <c r="E54" s="293"/>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t="str">
        <f>'[1]TKB-1'!DS55</f>
        <v>GDTC4(4)(V.Đông)</v>
      </c>
      <c r="DT54" s="43"/>
      <c r="DU54" s="44">
        <f>'[1]TKB-1'!DU55</f>
        <v>0</v>
      </c>
      <c r="DV54" s="43"/>
      <c r="DW54" s="44">
        <f>'[1]TKB-1'!DW55</f>
        <v>0</v>
      </c>
      <c r="DX54" s="43"/>
      <c r="DY54" s="44">
        <f>'[1]TKB-1'!DY55</f>
        <v>0</v>
      </c>
      <c r="DZ54" s="43"/>
      <c r="EA54" s="44" t="str">
        <f>'[1]TKB-1'!EA55</f>
        <v>GDTC4(4)(V.Minh)</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t="str">
        <f>'[1]TKB-1'!EO55</f>
        <v>ĐA.CS4(3)(D24KNT1DACS4)</v>
      </c>
      <c r="EP54" s="43"/>
      <c r="EQ54" s="44">
        <f>'[1]TKB-1'!EQ55</f>
        <v>0</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296"/>
      <c r="B55" s="299"/>
      <c r="C55" s="302"/>
      <c r="D55" s="42">
        <v>0</v>
      </c>
      <c r="E55" s="294"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t="str">
        <f>'TKB-2'!EN55</f>
        <v>B2-504</v>
      </c>
      <c r="EO55" s="46" t="str">
        <f>'[1]TKB-1'!EO56</f>
        <v>9-10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296"/>
      <c r="B56" s="299"/>
      <c r="C56" s="302"/>
      <c r="D56" s="47">
        <v>0</v>
      </c>
      <c r="E56" s="293"/>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t="str">
        <f>'[1]TKB-1'!EO57</f>
        <v>ĐA.CS4(2)(D24KNT1DACS4)</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296"/>
      <c r="B57" s="299"/>
      <c r="C57" s="302"/>
      <c r="D57" s="50">
        <v>0</v>
      </c>
      <c r="E57" s="294"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f>'TKB-2'!AD57</f>
        <v>0</v>
      </c>
      <c r="AE57" s="51">
        <f>'[1]TKB-1'!AE58</f>
        <v>0</v>
      </c>
      <c r="AF57" s="40" t="str">
        <f>'TKB-2'!AF57</f>
        <v>B2-408</v>
      </c>
      <c r="AG57" s="51" t="str">
        <f>'[1]TKB-1'!AG58</f>
        <v>54-55</v>
      </c>
      <c r="AH57" s="40" t="str">
        <f>'TKB-2'!AH57</f>
        <v>A.SAN1</v>
      </c>
      <c r="AI57" s="51" t="str">
        <f>'[1]TKB-1'!AI58</f>
        <v>21-22</v>
      </c>
      <c r="AJ57" s="40" t="str">
        <f>'TKB-2'!AJ57</f>
        <v>B2-506</v>
      </c>
      <c r="AK57" s="51" t="str">
        <f>'[1]TKB-1'!AK58</f>
        <v>11-12</v>
      </c>
      <c r="AL57" s="40" t="str">
        <f>'TKB-2'!AL57</f>
        <v>B2-401</v>
      </c>
      <c r="AM57" s="51" t="str">
        <f>'[1]TKB-1'!AM58</f>
        <v>6-7</v>
      </c>
      <c r="AN57" s="40">
        <f>'TKB-2'!AN57</f>
        <v>0</v>
      </c>
      <c r="AO57" s="51">
        <f>'[1]TKB-1'!AO58</f>
        <v>0</v>
      </c>
      <c r="AP57" s="40">
        <f>'TKB-2'!AP57</f>
        <v>0</v>
      </c>
      <c r="AQ57" s="51">
        <f>'[1]TKB-1'!AQ58</f>
        <v>0</v>
      </c>
      <c r="AR57" s="40" t="str">
        <f>'TKB-2'!AR57</f>
        <v>B2-502</v>
      </c>
      <c r="AS57" s="51" t="str">
        <f>'[1]TKB-1'!AS58</f>
        <v>41-42</v>
      </c>
      <c r="AT57" s="40">
        <f>'TKB-2'!AT57</f>
        <v>0</v>
      </c>
      <c r="AU57" s="51">
        <f>'[1]TKB-1'!AU58</f>
        <v>0</v>
      </c>
      <c r="AV57" s="40">
        <f>'TKB-2'!AV57</f>
        <v>0</v>
      </c>
      <c r="AW57" s="51">
        <f>'[1]TKB-1'!AW58</f>
        <v>0</v>
      </c>
      <c r="AX57" s="40">
        <f>'TKB-2'!AX57</f>
        <v>0</v>
      </c>
      <c r="AY57" s="51">
        <f>'[1]TKB-1'!AY58</f>
        <v>0</v>
      </c>
      <c r="AZ57" s="40">
        <f>'TKB-2'!AZ57</f>
        <v>0</v>
      </c>
      <c r="BA57" s="51">
        <f>'[1]TKB-1'!BA58</f>
        <v>0</v>
      </c>
      <c r="BB57" s="40">
        <f>'TKB-2'!BB57</f>
        <v>0</v>
      </c>
      <c r="BC57" s="51">
        <f>'[1]TKB-1'!BC58</f>
        <v>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f>'TKB-2'!BP57</f>
        <v>0</v>
      </c>
      <c r="BQ57" s="51">
        <f>'[1]TKB-1'!BQ58</f>
        <v>0</v>
      </c>
      <c r="BR57" s="40">
        <f>'TKB-2'!BR57</f>
        <v>0</v>
      </c>
      <c r="BS57" s="51">
        <f>'[1]TKB-1'!BS58</f>
        <v>0</v>
      </c>
      <c r="BT57" s="40">
        <f>'TKB-2'!BT57</f>
        <v>0</v>
      </c>
      <c r="BU57" s="51">
        <f>'[1]TKB-1'!BU58</f>
        <v>0</v>
      </c>
      <c r="BV57" s="40">
        <f>'TKB-2'!BV57</f>
        <v>0</v>
      </c>
      <c r="BW57" s="51">
        <f>'[1]TKB-1'!BW58</f>
        <v>0</v>
      </c>
      <c r="BX57" s="40" t="str">
        <f>'TKB-2'!BX57</f>
        <v>B2-404</v>
      </c>
      <c r="BY57" s="51" t="str">
        <f>'[1]TKB-1'!BY58</f>
        <v>35-36</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296"/>
      <c r="B58" s="299"/>
      <c r="C58" s="302"/>
      <c r="D58" s="42" t="s">
        <v>17</v>
      </c>
      <c r="E58" s="293"/>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f>'[1]TKB-1'!AE59</f>
        <v>0</v>
      </c>
      <c r="AF58" s="52"/>
      <c r="AG58" s="44" t="str">
        <f>'[1]TKB-1'!AG59</f>
        <v>KCBTCT(2)(Th.Chung)</v>
      </c>
      <c r="AH58" s="52"/>
      <c r="AI58" s="44" t="str">
        <f>'[1]TKB-1'!AI59</f>
        <v>TTTRĐ 1(2)(V.Thái)</v>
      </c>
      <c r="AJ58" s="52"/>
      <c r="AK58" s="44" t="str">
        <f>'[1]TKB-1'!AK59</f>
        <v>ĐA.KTRCT(2)(K.Trang)</v>
      </c>
      <c r="AL58" s="52"/>
      <c r="AM58" s="44" t="str">
        <f>'[1]TKB-1'!AM59</f>
        <v>ĐA.KTRCT(2)(Đ.Đức)</v>
      </c>
      <c r="AN58" s="52"/>
      <c r="AO58" s="44">
        <f>'[1]TKB-1'!AO59</f>
        <v>0</v>
      </c>
      <c r="AP58" s="52"/>
      <c r="AQ58" s="44">
        <f>'[1]TKB-1'!AQ59</f>
        <v>0</v>
      </c>
      <c r="AR58" s="52"/>
      <c r="AS58" s="44" t="str">
        <f>'[1]TKB-1'!AS59</f>
        <v>ĐAK.KTNT5(2)(D21NT1ĐAK.KTNT5)</v>
      </c>
      <c r="AT58" s="52"/>
      <c r="AU58" s="44">
        <f>'[1]TKB-1'!AU59</f>
        <v>0</v>
      </c>
      <c r="AV58" s="52"/>
      <c r="AW58" s="44">
        <f>'[1]TKB-1'!AW59</f>
        <v>0</v>
      </c>
      <c r="AX58" s="52"/>
      <c r="AY58" s="44">
        <f>'[1]TKB-1'!AY59</f>
        <v>0</v>
      </c>
      <c r="AZ58" s="52"/>
      <c r="BA58" s="44">
        <f>'[1]TKB-1'!BA59</f>
        <v>0</v>
      </c>
      <c r="BB58" s="52"/>
      <c r="BC58" s="44">
        <f>'[1]TKB-1'!BC59</f>
        <v>0</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f>'[1]TKB-1'!BQ59</f>
        <v>0</v>
      </c>
      <c r="BR58" s="52"/>
      <c r="BS58" s="44">
        <f>'[1]TKB-1'!BS59</f>
        <v>0</v>
      </c>
      <c r="BT58" s="52"/>
      <c r="BU58" s="44">
        <f>'[1]TKB-1'!BU59</f>
        <v>0</v>
      </c>
      <c r="BV58" s="52"/>
      <c r="BW58" s="44">
        <f>'[1]TKB-1'!BW59</f>
        <v>0</v>
      </c>
      <c r="BX58" s="52"/>
      <c r="BY58" s="44" t="str">
        <f>'[1]TKB-1'!BY59</f>
        <v>PL&amp;KTXD(2)(V.Cần)</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296"/>
      <c r="B59" s="299"/>
      <c r="C59" s="302"/>
      <c r="D59" s="39">
        <v>0</v>
      </c>
      <c r="E59" s="292"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t="str">
        <f>'TKB-2'!AF59</f>
        <v>B2-408</v>
      </c>
      <c r="AG59" s="46" t="str">
        <f>'[1]TKB-1'!AG60</f>
        <v>56-58</v>
      </c>
      <c r="AH59" s="45" t="str">
        <f>'TKB-2'!AH59</f>
        <v>A.SAN1</v>
      </c>
      <c r="AI59" s="46" t="str">
        <f>'[1]TKB-1'!AI60</f>
        <v>23-25</v>
      </c>
      <c r="AJ59" s="45" t="str">
        <f>'TKB-2'!AJ59</f>
        <v>B2-506</v>
      </c>
      <c r="AK59" s="46" t="str">
        <f>'[1]TKB-1'!AK60</f>
        <v>13-15</v>
      </c>
      <c r="AL59" s="45" t="str">
        <f>'TKB-2'!AL59</f>
        <v>B2-401</v>
      </c>
      <c r="AM59" s="46" t="str">
        <f>'[1]TKB-1'!AM60</f>
        <v>8-10</v>
      </c>
      <c r="AN59" s="45">
        <f>'TKB-2'!AN59</f>
        <v>0</v>
      </c>
      <c r="AO59" s="46">
        <f>'[1]TKB-1'!AO60</f>
        <v>0</v>
      </c>
      <c r="AP59" s="45">
        <f>'TKB-2'!AP59</f>
        <v>0</v>
      </c>
      <c r="AQ59" s="46">
        <f>'[1]TKB-1'!AQ60</f>
        <v>0</v>
      </c>
      <c r="AR59" s="45" t="str">
        <f>'TKB-2'!AR59</f>
        <v>B2-502</v>
      </c>
      <c r="AS59" s="46" t="str">
        <f>'[1]TKB-1'!AS60</f>
        <v>43-45</v>
      </c>
      <c r="AT59" s="45">
        <f>'TKB-2'!AT59</f>
        <v>0</v>
      </c>
      <c r="AU59" s="46">
        <f>'[1]TKB-1'!AU60</f>
        <v>0</v>
      </c>
      <c r="AV59" s="45">
        <f>'TKB-2'!AV59</f>
        <v>0</v>
      </c>
      <c r="AW59" s="46">
        <f>'[1]TKB-1'!AW60</f>
        <v>0</v>
      </c>
      <c r="AX59" s="45">
        <f>'TKB-2'!AX59</f>
        <v>0</v>
      </c>
      <c r="AY59" s="46">
        <f>'[1]TKB-1'!AY60</f>
        <v>0</v>
      </c>
      <c r="AZ59" s="45">
        <f>'TKB-2'!AZ59</f>
        <v>0</v>
      </c>
      <c r="BA59" s="46">
        <f>'[1]TKB-1'!BA60</f>
        <v>0</v>
      </c>
      <c r="BB59" s="45">
        <f>'TKB-2'!BB59</f>
        <v>0</v>
      </c>
      <c r="BC59" s="46">
        <f>'[1]TKB-1'!BC60</f>
        <v>0</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t="str">
        <f>'TKB-2'!BX59</f>
        <v>B2-404</v>
      </c>
      <c r="BY59" s="46" t="str">
        <f>'[1]TKB-1'!BY60</f>
        <v>36-38</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296"/>
      <c r="B60" s="299"/>
      <c r="C60" s="302"/>
      <c r="D60" s="47">
        <v>0</v>
      </c>
      <c r="E60" s="293"/>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f>'[1]TKB-1'!AE61</f>
        <v>0</v>
      </c>
      <c r="AF60" s="48"/>
      <c r="AG60" s="49" t="str">
        <f>'[1]TKB-1'!AG61</f>
        <v>KCBTCT(3)(Th.Chung)</v>
      </c>
      <c r="AH60" s="48"/>
      <c r="AI60" s="49" t="str">
        <f>'[1]TKB-1'!AI61</f>
        <v>TTTRĐ 1(3)(V.Thái)</v>
      </c>
      <c r="AJ60" s="48"/>
      <c r="AK60" s="49" t="str">
        <f>'[1]TKB-1'!AK61</f>
        <v>ĐA.KTRCT(3)(K.Trang)</v>
      </c>
      <c r="AL60" s="48"/>
      <c r="AM60" s="49" t="str">
        <f>'[1]TKB-1'!AM61</f>
        <v>ĐA.KTRCT(3)(Đ.Đức)</v>
      </c>
      <c r="AN60" s="48"/>
      <c r="AO60" s="49">
        <f>'[1]TKB-1'!AO61</f>
        <v>0</v>
      </c>
      <c r="AP60" s="48"/>
      <c r="AQ60" s="49">
        <f>'[1]TKB-1'!AQ61</f>
        <v>0</v>
      </c>
      <c r="AR60" s="48"/>
      <c r="AS60" s="49" t="str">
        <f>'[1]TKB-1'!AS61</f>
        <v>ĐAK.KTNT5(3)(D21NT1ĐAK.KTNT5)</v>
      </c>
      <c r="AT60" s="48"/>
      <c r="AU60" s="49">
        <f>'[1]TKB-1'!AU61</f>
        <v>0</v>
      </c>
      <c r="AV60" s="48"/>
      <c r="AW60" s="49">
        <f>'[1]TKB-1'!AW61</f>
        <v>0</v>
      </c>
      <c r="AX60" s="48"/>
      <c r="AY60" s="49">
        <f>'[1]TKB-1'!AY61</f>
        <v>0</v>
      </c>
      <c r="AZ60" s="48"/>
      <c r="BA60" s="49">
        <f>'[1]TKB-1'!BA61</f>
        <v>0</v>
      </c>
      <c r="BB60" s="48"/>
      <c r="BC60" s="49">
        <f>'[1]TKB-1'!BC61</f>
        <v>0</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t="str">
        <f>'[1]TKB-1'!BY61</f>
        <v>TVAN(3)(Th.Dân)</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296"/>
      <c r="B61" s="299"/>
      <c r="C61" s="302"/>
      <c r="D61" s="50">
        <v>0</v>
      </c>
      <c r="E61" s="294"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296"/>
      <c r="B62" s="300"/>
      <c r="C62" s="303"/>
      <c r="D62" s="47" t="s">
        <v>18</v>
      </c>
      <c r="E62" s="293"/>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296"/>
      <c r="B63" s="298" t="s">
        <v>9</v>
      </c>
      <c r="C63" s="301">
        <f>C53+1</f>
        <v>45767</v>
      </c>
      <c r="D63" s="39">
        <v>0</v>
      </c>
      <c r="E63" s="292"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296"/>
      <c r="B64" s="299"/>
      <c r="C64" s="302"/>
      <c r="D64" s="42" t="s">
        <v>15</v>
      </c>
      <c r="E64" s="293"/>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296"/>
      <c r="B65" s="299"/>
      <c r="C65" s="302"/>
      <c r="D65" s="42">
        <v>0</v>
      </c>
      <c r="E65" s="294"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296"/>
      <c r="B66" s="299"/>
      <c r="C66" s="302"/>
      <c r="D66" s="47">
        <v>0</v>
      </c>
      <c r="E66" s="293"/>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296"/>
      <c r="B67" s="299"/>
      <c r="C67" s="302"/>
      <c r="D67" s="50">
        <v>0</v>
      </c>
      <c r="E67" s="294"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296"/>
      <c r="B68" s="299"/>
      <c r="C68" s="302"/>
      <c r="D68" s="42" t="s">
        <v>17</v>
      </c>
      <c r="E68" s="293"/>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296"/>
      <c r="B69" s="299"/>
      <c r="C69" s="302"/>
      <c r="D69" s="39">
        <v>0</v>
      </c>
      <c r="E69" s="292"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296"/>
      <c r="B70" s="299"/>
      <c r="C70" s="302"/>
      <c r="D70" s="47">
        <v>0</v>
      </c>
      <c r="E70" s="293"/>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296"/>
      <c r="B71" s="299"/>
      <c r="C71" s="302"/>
      <c r="D71" s="50">
        <v>0</v>
      </c>
      <c r="E71" s="294"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297"/>
      <c r="B72" s="300"/>
      <c r="C72" s="303"/>
      <c r="D72" s="47" t="s">
        <v>18</v>
      </c>
      <c r="E72" s="293"/>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D20XDK1</v>
      </c>
      <c r="G87" s="33">
        <f t="shared" si="0"/>
        <v>0</v>
      </c>
      <c r="H87" s="32" t="str">
        <f t="shared" si="0"/>
        <v>D20XDK2</v>
      </c>
      <c r="I87" s="33">
        <f t="shared" si="0"/>
        <v>0</v>
      </c>
      <c r="J87" s="32" t="str">
        <f t="shared" si="0"/>
        <v>D20XDK3</v>
      </c>
      <c r="K87" s="33">
        <f t="shared" si="0"/>
        <v>0</v>
      </c>
      <c r="L87" s="32" t="str">
        <f t="shared" si="0"/>
        <v>D20XDK4</v>
      </c>
      <c r="M87" s="33">
        <f t="shared" si="0"/>
        <v>0</v>
      </c>
      <c r="N87" s="32" t="str">
        <f t="shared" si="0"/>
        <v>D20XDK5</v>
      </c>
      <c r="O87" s="33">
        <f t="shared" si="0"/>
        <v>0</v>
      </c>
      <c r="P87" s="32" t="str">
        <f t="shared" si="0"/>
        <v>D21XDK1</v>
      </c>
      <c r="Q87" s="33">
        <f t="shared" si="0"/>
        <v>0</v>
      </c>
      <c r="R87" s="32" t="str">
        <f t="shared" si="0"/>
        <v>D21XDK2</v>
      </c>
      <c r="S87" s="33">
        <f t="shared" si="0"/>
        <v>0</v>
      </c>
      <c r="T87" s="32" t="str">
        <f t="shared" si="0"/>
        <v>D21XDK3</v>
      </c>
      <c r="U87" s="33">
        <f t="shared" si="0"/>
        <v>0</v>
      </c>
      <c r="V87" s="32" t="str">
        <f t="shared" si="0"/>
        <v>D21XDK4</v>
      </c>
      <c r="W87" s="33">
        <f t="shared" si="0"/>
        <v>0</v>
      </c>
      <c r="X87" s="32" t="str">
        <f t="shared" si="0"/>
        <v>D22XDK1</v>
      </c>
      <c r="Y87" s="33">
        <f t="shared" si="0"/>
        <v>0</v>
      </c>
      <c r="Z87" s="32" t="str">
        <f t="shared" si="0"/>
        <v>D22XDK2</v>
      </c>
      <c r="AA87" s="33">
        <f t="shared" si="0"/>
        <v>0</v>
      </c>
      <c r="AB87" s="32" t="str">
        <f t="shared" si="0"/>
        <v>D22XDK3</v>
      </c>
      <c r="AC87" s="33">
        <f t="shared" si="0"/>
        <v>0</v>
      </c>
      <c r="AD87" s="32" t="str">
        <f t="shared" si="0"/>
        <v>D22XDK4</v>
      </c>
      <c r="AE87" s="33">
        <f t="shared" si="0"/>
        <v>0</v>
      </c>
      <c r="AF87" s="32" t="str">
        <f t="shared" si="0"/>
        <v>D23XDK1</v>
      </c>
      <c r="AG87" s="33">
        <f t="shared" si="0"/>
        <v>0</v>
      </c>
      <c r="AH87" s="32" t="str">
        <f t="shared" si="0"/>
        <v>D23XDK2</v>
      </c>
      <c r="AI87" s="33">
        <f t="shared" si="0"/>
        <v>0</v>
      </c>
      <c r="AJ87" s="32" t="str">
        <f t="shared" si="0"/>
        <v>D23XDK3</v>
      </c>
      <c r="AK87" s="33">
        <f t="shared" si="0"/>
        <v>0</v>
      </c>
      <c r="AL87" s="32" t="str">
        <f t="shared" si="0"/>
        <v>D23XDK4</v>
      </c>
      <c r="AM87" s="33">
        <f t="shared" si="0"/>
        <v>0</v>
      </c>
      <c r="AN87" s="32" t="str">
        <f t="shared" si="0"/>
        <v>D20KTR1</v>
      </c>
      <c r="AO87" s="33">
        <f t="shared" si="0"/>
        <v>0</v>
      </c>
      <c r="AP87" s="32" t="str">
        <f t="shared" si="0"/>
        <v>D21KTR1</v>
      </c>
      <c r="AQ87" s="33">
        <f t="shared" si="0"/>
        <v>0</v>
      </c>
      <c r="AR87" s="32" t="str">
        <f t="shared" si="0"/>
        <v>D21KNT1</v>
      </c>
      <c r="AS87" s="33">
        <f t="shared" si="0"/>
        <v>0</v>
      </c>
      <c r="AT87" s="32" t="str">
        <f t="shared" si="0"/>
        <v>D22KTR1</v>
      </c>
      <c r="AU87" s="33">
        <f t="shared" si="0"/>
        <v>0</v>
      </c>
      <c r="AV87" s="32" t="str">
        <f t="shared" si="0"/>
        <v>D22KNT1</v>
      </c>
      <c r="AW87" s="33">
        <f t="shared" si="0"/>
        <v>0</v>
      </c>
      <c r="AX87" s="32" t="str">
        <f t="shared" si="0"/>
        <v>D22QDC1</v>
      </c>
      <c r="AY87" s="33">
        <f t="shared" si="0"/>
        <v>0</v>
      </c>
      <c r="AZ87" s="32" t="str">
        <f t="shared" si="0"/>
        <v>D23KTR1</v>
      </c>
      <c r="BA87" s="33">
        <f t="shared" si="0"/>
        <v>0</v>
      </c>
      <c r="BB87" s="32" t="str">
        <f t="shared" si="0"/>
        <v>D23KNT1</v>
      </c>
      <c r="BC87" s="33">
        <f t="shared" si="0"/>
        <v>0</v>
      </c>
      <c r="BD87" s="32" t="str">
        <f t="shared" si="0"/>
        <v>D23QDC1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D23CDK1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D22XCK1</v>
      </c>
      <c r="BW87" s="33">
        <f t="shared" si="1"/>
        <v>0</v>
      </c>
      <c r="BX87" s="32" t="str">
        <f t="shared" si="1"/>
        <v>D23CNK1</v>
      </c>
      <c r="BY87" s="33">
        <f t="shared" si="1"/>
        <v>0</v>
      </c>
      <c r="BZ87" s="32" t="str">
        <f t="shared" si="1"/>
        <v>D21CTC1</v>
      </c>
      <c r="CA87" s="33">
        <f t="shared" si="1"/>
        <v>0</v>
      </c>
      <c r="CB87" s="32" t="str">
        <f t="shared" si="1"/>
        <v>D22CTC1</v>
      </c>
      <c r="CC87" s="33">
        <f t="shared" si="1"/>
        <v>0</v>
      </c>
      <c r="CD87" s="32" t="str">
        <f t="shared" si="1"/>
        <v>D23CTC1</v>
      </c>
      <c r="CE87" s="33">
        <f t="shared" si="1"/>
        <v>0</v>
      </c>
      <c r="CF87" s="32" t="str">
        <f t="shared" si="1"/>
        <v>D23CTC2</v>
      </c>
      <c r="CG87" s="33">
        <f t="shared" si="1"/>
        <v>0</v>
      </c>
      <c r="CH87" s="32" t="str">
        <f t="shared" si="1"/>
        <v>D23COK1</v>
      </c>
      <c r="CI87" s="33">
        <f t="shared" si="1"/>
        <v>0</v>
      </c>
      <c r="CJ87" s="32" t="str">
        <f t="shared" si="1"/>
        <v>D23COK2</v>
      </c>
      <c r="CK87" s="33">
        <f t="shared" si="1"/>
        <v>0</v>
      </c>
      <c r="CL87" s="32" t="str">
        <f t="shared" si="1"/>
        <v>D23COK3</v>
      </c>
      <c r="CM87" s="33">
        <f t="shared" si="1"/>
        <v>0</v>
      </c>
      <c r="CN87" s="32" t="str">
        <f t="shared" si="1"/>
        <v>D23TDK1</v>
      </c>
      <c r="CO87" s="33">
        <f t="shared" si="1"/>
        <v>0</v>
      </c>
      <c r="CP87" s="32" t="str">
        <f t="shared" si="1"/>
        <v>D23XNK1</v>
      </c>
      <c r="CQ87" s="33">
        <f t="shared" si="1"/>
        <v>0</v>
      </c>
      <c r="CR87" s="32" t="str">
        <f t="shared" si="1"/>
        <v>D21KDC1</v>
      </c>
      <c r="CS87" s="33">
        <f t="shared" si="1"/>
        <v>0</v>
      </c>
      <c r="CT87" s="32" t="str">
        <f t="shared" si="1"/>
        <v>D21KXC1</v>
      </c>
      <c r="CU87" s="33">
        <f t="shared" si="1"/>
        <v>0</v>
      </c>
      <c r="CV87" s="32" t="str">
        <f t="shared" si="1"/>
        <v>D21QXC1</v>
      </c>
      <c r="CW87" s="33">
        <f t="shared" si="1"/>
        <v>0</v>
      </c>
      <c r="CX87" s="32" t="str">
        <f t="shared" si="1"/>
        <v>D21QHC1</v>
      </c>
      <c r="CY87" s="33">
        <f t="shared" si="1"/>
        <v>0</v>
      </c>
      <c r="CZ87" s="32" t="str">
        <f t="shared" si="1"/>
        <v>D21QLC1</v>
      </c>
      <c r="DA87" s="33">
        <f t="shared" si="1"/>
        <v>0</v>
      </c>
      <c r="DB87" s="32" t="str">
        <f t="shared" si="1"/>
        <v>D22KDC1</v>
      </c>
      <c r="DC87" s="33">
        <f t="shared" si="1"/>
        <v>0</v>
      </c>
      <c r="DD87" s="32" t="str">
        <f t="shared" si="1"/>
        <v>D22KXC1</v>
      </c>
      <c r="DE87" s="33">
        <f t="shared" si="1"/>
        <v>0</v>
      </c>
      <c r="DF87" s="32" t="str">
        <f t="shared" si="1"/>
        <v>D22QXC1</v>
      </c>
      <c r="DG87" s="33">
        <f t="shared" si="1"/>
        <v>0</v>
      </c>
      <c r="DH87" s="32" t="str">
        <f t="shared" si="1"/>
        <v>D22QHC1</v>
      </c>
      <c r="DI87" s="33">
        <f t="shared" si="1"/>
        <v>0</v>
      </c>
      <c r="DJ87" s="32" t="str">
        <f t="shared" si="1"/>
        <v>D22QSC1</v>
      </c>
      <c r="DK87" s="33">
        <f t="shared" si="1"/>
        <v>0</v>
      </c>
      <c r="DL87" s="32" t="str">
        <f t="shared" si="1"/>
        <v>D23KDC1</v>
      </c>
      <c r="DM87" s="33">
        <f t="shared" si="1"/>
        <v>0</v>
      </c>
      <c r="DN87" s="32" t="str">
        <f t="shared" si="1"/>
        <v>D23KXC1</v>
      </c>
      <c r="DO87" s="33">
        <f t="shared" si="1"/>
        <v>0</v>
      </c>
      <c r="DP87" s="32" t="str">
        <f t="shared" si="1"/>
        <v>D23QXC1</v>
      </c>
      <c r="DQ87" s="33">
        <f t="shared" si="1"/>
        <v>0</v>
      </c>
      <c r="DR87" s="32" t="str">
        <f t="shared" si="1"/>
        <v>D23QHC1</v>
      </c>
      <c r="DS87" s="33">
        <f t="shared" si="1"/>
        <v>0</v>
      </c>
      <c r="DT87" s="32" t="str">
        <f t="shared" si="1"/>
        <v>D23QLC1</v>
      </c>
      <c r="DU87" s="33">
        <f t="shared" si="1"/>
        <v>0</v>
      </c>
      <c r="DV87" s="32" t="str">
        <f t="shared" si="1"/>
        <v>D23QSC1</v>
      </c>
      <c r="DW87" s="33">
        <f t="shared" si="1"/>
        <v>0</v>
      </c>
      <c r="DX87" s="32" t="str">
        <f t="shared" si="1"/>
        <v>D23TNC1</v>
      </c>
      <c r="DY87" s="33">
        <f t="shared" si="1"/>
        <v>0</v>
      </c>
      <c r="DZ87" s="32" t="str">
        <f t="shared" si="1"/>
        <v>D23LQC1</v>
      </c>
      <c r="EA87" s="33">
        <f t="shared" si="1"/>
        <v>0</v>
      </c>
      <c r="EB87" s="32" t="str">
        <f t="shared" si="1"/>
        <v>D23CTC4</v>
      </c>
      <c r="EC87" s="33">
        <f t="shared" si="1"/>
        <v>0</v>
      </c>
      <c r="ED87" s="32" t="str">
        <f t="shared" ref="ED87:GO87" si="2">ED1</f>
        <v>D24XDK1</v>
      </c>
      <c r="EE87" s="33">
        <f t="shared" si="2"/>
        <v>0</v>
      </c>
      <c r="EF87" s="32" t="str">
        <f t="shared" si="2"/>
        <v>D24XDK2</v>
      </c>
      <c r="EG87" s="33">
        <f t="shared" si="2"/>
        <v>0</v>
      </c>
      <c r="EH87" s="32" t="str">
        <f t="shared" si="2"/>
        <v>D24XDK3</v>
      </c>
      <c r="EI87" s="33">
        <f t="shared" si="2"/>
        <v>0</v>
      </c>
      <c r="EJ87" s="32" t="str">
        <f t="shared" si="2"/>
        <v>D24XDK4</v>
      </c>
      <c r="EK87" s="33">
        <f t="shared" si="2"/>
        <v>0</v>
      </c>
      <c r="EL87" s="32" t="str">
        <f t="shared" si="2"/>
        <v>D24KTR1</v>
      </c>
      <c r="EM87" s="33">
        <f t="shared" si="2"/>
        <v>0</v>
      </c>
      <c r="EN87" s="32" t="str">
        <f t="shared" si="2"/>
        <v>D24KNT1</v>
      </c>
      <c r="EO87" s="33">
        <f t="shared" si="2"/>
        <v>0</v>
      </c>
      <c r="EP87" s="32" t="str">
        <f t="shared" si="2"/>
        <v>D24CTC1</v>
      </c>
      <c r="EQ87" s="33">
        <f t="shared" si="2"/>
        <v>0</v>
      </c>
      <c r="ER87" s="32" t="str">
        <f t="shared" si="2"/>
        <v>D24CDK1</v>
      </c>
      <c r="ES87" s="33">
        <f t="shared" si="2"/>
        <v>0</v>
      </c>
      <c r="ET87" s="32" t="str">
        <f t="shared" si="2"/>
        <v>D24CNK1</v>
      </c>
      <c r="EU87" s="33">
        <f t="shared" si="2"/>
        <v>0</v>
      </c>
      <c r="EV87" s="32" t="str">
        <f t="shared" si="2"/>
        <v>D24COK1</v>
      </c>
      <c r="EW87" s="33">
        <f t="shared" si="2"/>
        <v>0</v>
      </c>
      <c r="EX87" s="32" t="str">
        <f t="shared" si="2"/>
        <v>D24COK2</v>
      </c>
      <c r="EY87" s="33">
        <f t="shared" si="2"/>
        <v>0</v>
      </c>
      <c r="EZ87" s="32" t="str">
        <f t="shared" si="2"/>
        <v>D24TDK1</v>
      </c>
      <c r="FA87" s="33">
        <f t="shared" si="2"/>
        <v>0</v>
      </c>
      <c r="FB87" s="32" t="str">
        <f t="shared" si="2"/>
        <v>D24KXC1</v>
      </c>
      <c r="FC87" s="33">
        <f t="shared" si="2"/>
        <v>0</v>
      </c>
      <c r="FD87" s="32" t="str">
        <f t="shared" si="2"/>
        <v>D24QXC1</v>
      </c>
      <c r="FE87" s="33">
        <f t="shared" si="2"/>
        <v>0</v>
      </c>
      <c r="FF87" s="32" t="str">
        <f t="shared" si="2"/>
        <v>D24KDC1</v>
      </c>
      <c r="FG87" s="33">
        <f t="shared" si="2"/>
        <v>0</v>
      </c>
      <c r="FH87" s="32" t="str">
        <f t="shared" si="2"/>
        <v>D24QHC1</v>
      </c>
      <c r="FI87" s="33">
        <f t="shared" si="2"/>
        <v>0</v>
      </c>
      <c r="FJ87" s="32" t="str">
        <f t="shared" si="2"/>
        <v>D24LQC1</v>
      </c>
      <c r="FK87" s="33">
        <f t="shared" si="2"/>
        <v>0</v>
      </c>
      <c r="FL87" s="32" t="str">
        <f t="shared" si="2"/>
        <v>D24TNC1</v>
      </c>
      <c r="FM87" s="33">
        <f t="shared" si="2"/>
        <v>0</v>
      </c>
      <c r="FN87" s="32" t="str">
        <f t="shared" si="2"/>
        <v>D24TMC1</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4">
        <f>A3+1</f>
        <v>40</v>
      </c>
      <c r="B89" s="298" t="s">
        <v>3</v>
      </c>
      <c r="C89" s="306">
        <f>C63+1</f>
        <v>45768</v>
      </c>
      <c r="D89" s="39">
        <v>0</v>
      </c>
      <c r="E89" s="292" t="s">
        <v>52</v>
      </c>
      <c r="F89" s="40">
        <f>'TKB-2'!F89</f>
        <v>0</v>
      </c>
      <c r="G89" s="41">
        <f>'[1]TKB-1'!G90</f>
        <v>0</v>
      </c>
      <c r="H89" s="40">
        <f>'TKB-2'!H89</f>
        <v>0</v>
      </c>
      <c r="I89" s="41">
        <f>'[1]TKB-1'!I90</f>
        <v>0</v>
      </c>
      <c r="J89" s="40">
        <f>'TKB-2'!J89</f>
        <v>0</v>
      </c>
      <c r="K89" s="41">
        <f>'[1]TKB-1'!K90</f>
        <v>0</v>
      </c>
      <c r="L89" s="40">
        <f>'TKB-2'!L89</f>
        <v>0</v>
      </c>
      <c r="M89" s="41">
        <f>'[1]TKB-1'!M90</f>
        <v>0</v>
      </c>
      <c r="N89" s="40">
        <f>'TKB-2'!N89</f>
        <v>0</v>
      </c>
      <c r="O89" s="41">
        <f>'[1]TKB-1'!O90</f>
        <v>0</v>
      </c>
      <c r="P89" s="40" t="str">
        <f>'TKB-2'!P89</f>
        <v>btin</v>
      </c>
      <c r="Q89" s="41" t="str">
        <f>'[1]TKB-1'!Q90</f>
        <v>4-6</v>
      </c>
      <c r="R89" s="40" t="str">
        <f>'TKB-2'!R89</f>
        <v>btin</v>
      </c>
      <c r="S89" s="41" t="str">
        <f>'[1]TKB-1'!S90</f>
        <v>4-6</v>
      </c>
      <c r="T89" s="40" t="str">
        <f>'TKB-2'!T89</f>
        <v>btin</v>
      </c>
      <c r="U89" s="41" t="str">
        <f>'[1]TKB-1'!U90</f>
        <v>4-6</v>
      </c>
      <c r="V89" s="40" t="str">
        <f>'TKB-2'!V89</f>
        <v>btin</v>
      </c>
      <c r="W89" s="41" t="str">
        <f>'[1]TKB-1'!W90</f>
        <v>4-6</v>
      </c>
      <c r="X89" s="40" t="str">
        <f>'TKB-2'!X89</f>
        <v>A.XUONG1</v>
      </c>
      <c r="Y89" s="41" t="str">
        <f>'[1]TKB-1'!Y90</f>
        <v>41-44</v>
      </c>
      <c r="Z89" s="40" t="str">
        <f>'TKB-2'!Z89</f>
        <v>A.XUONG2</v>
      </c>
      <c r="AA89" s="41" t="str">
        <f>'[1]TKB-1'!AA90</f>
        <v>41-44</v>
      </c>
      <c r="AB89" s="40" t="str">
        <f>'TKB-2'!AB89</f>
        <v>A.XUONG3</v>
      </c>
      <c r="AC89" s="41" t="str">
        <f>'[1]TKB-1'!AC90</f>
        <v>41-44</v>
      </c>
      <c r="AD89" s="40" t="str">
        <f>'TKB-2'!AD89</f>
        <v>A.XUONG4</v>
      </c>
      <c r="AE89" s="41" t="str">
        <f>'[1]TKB-1'!AE90</f>
        <v>41-44</v>
      </c>
      <c r="AF89" s="40">
        <f>'TKB-2'!AF89</f>
        <v>0</v>
      </c>
      <c r="AG89" s="41">
        <f>'[1]TKB-1'!AG90</f>
        <v>0</v>
      </c>
      <c r="AH89" s="40">
        <f>'TKB-2'!AH89</f>
        <v>0</v>
      </c>
      <c r="AI89" s="41">
        <f>'[1]TKB-1'!AI90</f>
        <v>0</v>
      </c>
      <c r="AJ89" s="40">
        <f>'TKB-2'!AJ89</f>
        <v>0</v>
      </c>
      <c r="AK89" s="41">
        <f>'[1]TKB-1'!AK90</f>
        <v>0</v>
      </c>
      <c r="AL89" s="40">
        <f>'TKB-2'!AL89</f>
        <v>0</v>
      </c>
      <c r="AM89" s="41">
        <f>'[1]TKB-1'!AM90</f>
        <v>0</v>
      </c>
      <c r="AN89" s="40" t="str">
        <f>'TKB-2'!AN89</f>
        <v>btin</v>
      </c>
      <c r="AO89" s="41" t="str">
        <f>'[1]TKB-1'!AO90</f>
        <v>40-42</v>
      </c>
      <c r="AP89" s="40">
        <f>'TKB-2'!AP89</f>
        <v>0</v>
      </c>
      <c r="AQ89" s="41">
        <f>'[1]TKB-1'!AQ90</f>
        <v>0</v>
      </c>
      <c r="AR89" s="40">
        <f>'TKB-2'!AR89</f>
        <v>0</v>
      </c>
      <c r="AS89" s="41">
        <f>'[1]TKB-1'!AS90</f>
        <v>0</v>
      </c>
      <c r="AT89" s="40" t="str">
        <f>'TKB-2'!AT89</f>
        <v>B2-202</v>
      </c>
      <c r="AU89" s="41" t="str">
        <f>'[1]TKB-1'!AU90</f>
        <v>28-hết</v>
      </c>
      <c r="AV89" s="40" t="str">
        <f>'TKB-2'!AV89</f>
        <v>B2-502</v>
      </c>
      <c r="AW89" s="41" t="str">
        <f>'[1]TKB-1'!AW90</f>
        <v>46-48</v>
      </c>
      <c r="AX89" s="40">
        <f>'TKB-2'!AX89</f>
        <v>0</v>
      </c>
      <c r="AY89" s="41">
        <f>'[1]TKB-1'!AY90</f>
        <v>0</v>
      </c>
      <c r="AZ89" s="40">
        <f>'TKB-2'!AZ89</f>
        <v>0</v>
      </c>
      <c r="BA89" s="41">
        <f>'[1]TKB-1'!BA90</f>
        <v>0</v>
      </c>
      <c r="BB89" s="40">
        <f>'TKB-2'!BB89</f>
        <v>0</v>
      </c>
      <c r="BC89" s="41">
        <f>'[1]TKB-1'!BC90</f>
        <v>0</v>
      </c>
      <c r="BD89" s="40">
        <f>'TKB-2'!BD89</f>
        <v>0</v>
      </c>
      <c r="BE89" s="41">
        <f>'[1]TKB-1'!BE90</f>
        <v>0</v>
      </c>
      <c r="BF89" s="40">
        <f>'TKB-2'!BF89</f>
        <v>0</v>
      </c>
      <c r="BG89" s="41">
        <f>'[1]TKB-1'!BG90</f>
        <v>0</v>
      </c>
      <c r="BH89" s="40" t="str">
        <f>'TKB-2'!BH89</f>
        <v>btin</v>
      </c>
      <c r="BI89" s="41" t="str">
        <f>'[1]TKB-1'!BI90</f>
        <v>4-6</v>
      </c>
      <c r="BJ89" s="40">
        <f>'TKB-2'!BJ89</f>
        <v>0</v>
      </c>
      <c r="BK89" s="41">
        <f>'[1]TKB-1'!BK90</f>
        <v>0</v>
      </c>
      <c r="BL89" s="40" t="str">
        <f>'TKB-2'!BL89</f>
        <v>B2-204</v>
      </c>
      <c r="BM89" s="41" t="str">
        <f>'[1]TKB-1'!BM90</f>
        <v>35-37</v>
      </c>
      <c r="BN89" s="40">
        <f>'TKB-2'!BN89</f>
        <v>0</v>
      </c>
      <c r="BO89" s="41">
        <f>'[1]TKB-1'!BO90</f>
        <v>0</v>
      </c>
      <c r="BP89" s="40">
        <f>'TKB-2'!BP89</f>
        <v>0</v>
      </c>
      <c r="BQ89" s="41">
        <f>'[1]TKB-1'!BQ90</f>
        <v>0</v>
      </c>
      <c r="BR89" s="40" t="str">
        <f>'TKB-2'!BR89</f>
        <v>btin</v>
      </c>
      <c r="BS89" s="41" t="str">
        <f>'[1]TKB-1'!BS90</f>
        <v>4-6</v>
      </c>
      <c r="BT89" s="40" t="str">
        <f>'TKB-2'!BT89</f>
        <v>btin</v>
      </c>
      <c r="BU89" s="41" t="str">
        <f>'[1]TKB-1'!BU90</f>
        <v>4-6</v>
      </c>
      <c r="BV89" s="40">
        <f>'TKB-2'!BV89</f>
        <v>0</v>
      </c>
      <c r="BW89" s="41">
        <f>'[1]TKB-1'!BW90</f>
        <v>0</v>
      </c>
      <c r="BX89" s="40">
        <f>'TKB-2'!BX89</f>
        <v>0</v>
      </c>
      <c r="BY89" s="41">
        <f>'[1]TKB-1'!BY90</f>
        <v>0</v>
      </c>
      <c r="BZ89" s="40" t="str">
        <f>'TKB-2'!BZ89</f>
        <v>btin</v>
      </c>
      <c r="CA89" s="41" t="str">
        <f>'[1]TKB-1'!CA90</f>
        <v>40-42</v>
      </c>
      <c r="CB89" s="40">
        <f>'TKB-2'!CB89</f>
        <v>0</v>
      </c>
      <c r="CC89" s="41">
        <f>'[1]TKB-1'!CC90</f>
        <v>0</v>
      </c>
      <c r="CD89" s="40" t="str">
        <f>'TKB-2'!CD89</f>
        <v>B2-301</v>
      </c>
      <c r="CE89" s="41" t="str">
        <f>'[1]TKB-1'!CE90</f>
        <v>44-46</v>
      </c>
      <c r="CF89" s="40" t="str">
        <f>'TKB-2'!CF89</f>
        <v>btin</v>
      </c>
      <c r="CG89" s="41">
        <f>'[1]TKB-1'!CG90</f>
        <v>0</v>
      </c>
      <c r="CH89" s="40" t="str">
        <f>'TKB-2'!CH89</f>
        <v>B2-303</v>
      </c>
      <c r="CI89" s="41" t="str">
        <f>'[1]TKB-1'!CI90</f>
        <v>27-29</v>
      </c>
      <c r="CJ89" s="40" t="str">
        <f>'TKB-2'!CJ89</f>
        <v>B2-304</v>
      </c>
      <c r="CK89" s="41" t="str">
        <f>'[1]TKB-1'!CK90</f>
        <v>28-hết</v>
      </c>
      <c r="CL89" s="40" t="str">
        <f>'TKB-2'!CL89</f>
        <v>btin</v>
      </c>
      <c r="CM89" s="41">
        <f>'[1]TKB-1'!CM90</f>
        <v>0</v>
      </c>
      <c r="CN89" s="40">
        <f>'TKB-2'!CN89</f>
        <v>0</v>
      </c>
      <c r="CO89" s="41">
        <f>'[1]TKB-1'!CO90</f>
        <v>0</v>
      </c>
      <c r="CP89" s="40">
        <f>'TKB-2'!CP89</f>
        <v>0</v>
      </c>
      <c r="CQ89" s="41">
        <f>'[1]TKB-1'!CQ90</f>
        <v>0</v>
      </c>
      <c r="CR89" s="40" t="str">
        <f>'TKB-2'!CR89</f>
        <v>btin</v>
      </c>
      <c r="CS89" s="41" t="str">
        <f>'[1]TKB-1'!CS90</f>
        <v>10-12</v>
      </c>
      <c r="CT89" s="40" t="str">
        <f>'TKB-2'!CT89</f>
        <v>btin</v>
      </c>
      <c r="CU89" s="41" t="str">
        <f>'[1]TKB-1'!CU90</f>
        <v>13-15</v>
      </c>
      <c r="CV89" s="40" t="str">
        <f>'TKB-2'!CV89</f>
        <v>btin</v>
      </c>
      <c r="CW89" s="41" t="str">
        <f>'[1]TKB-1'!CW90</f>
        <v>13-15</v>
      </c>
      <c r="CX89" s="40" t="str">
        <f>'TKB-2'!CX89</f>
        <v>btin</v>
      </c>
      <c r="CY89" s="41" t="str">
        <f>'[1]TKB-1'!CY90</f>
        <v>13-15</v>
      </c>
      <c r="CZ89" s="40" t="str">
        <f>'TKB-2'!CZ89</f>
        <v>btin</v>
      </c>
      <c r="DA89" s="41" t="str">
        <f>'[1]TKB-1'!DA90</f>
        <v>13-15</v>
      </c>
      <c r="DB89" s="40">
        <f>'TKB-2'!DB89</f>
        <v>0</v>
      </c>
      <c r="DC89" s="41">
        <f>'[1]TKB-1'!DC90</f>
        <v>0</v>
      </c>
      <c r="DD89" s="40">
        <f>'TKB-2'!DD89</f>
        <v>0</v>
      </c>
      <c r="DE89" s="41">
        <f>'[1]TKB-1'!DE90</f>
        <v>0</v>
      </c>
      <c r="DF89" s="40">
        <f>'TKB-2'!DF89</f>
        <v>0</v>
      </c>
      <c r="DG89" s="41">
        <f>'[1]TKB-1'!DG90</f>
        <v>0</v>
      </c>
      <c r="DH89" s="40">
        <f>'TKB-2'!DH89</f>
        <v>0</v>
      </c>
      <c r="DI89" s="41">
        <f>'[1]TKB-1'!DI90</f>
        <v>0</v>
      </c>
      <c r="DJ89" s="40">
        <f>'TKB-2'!DJ89</f>
        <v>0</v>
      </c>
      <c r="DK89" s="41">
        <f>'[1]TKB-1'!DK90</f>
        <v>0</v>
      </c>
      <c r="DL89" s="40" t="str">
        <f>'TKB-2'!DL89</f>
        <v>A.SAN2</v>
      </c>
      <c r="DM89" s="41" t="str">
        <f>'[1]TKB-1'!DM90</f>
        <v>53-56</v>
      </c>
      <c r="DN89" s="40" t="str">
        <f>'TKB-2'!DN89</f>
        <v>B2-403</v>
      </c>
      <c r="DO89" s="41" t="str">
        <f>'[1]TKB-1'!DO90</f>
        <v>44-hết</v>
      </c>
      <c r="DP89" s="40" t="str">
        <f>'TKB-2'!DP89</f>
        <v>A.SAN3</v>
      </c>
      <c r="DQ89" s="41" t="str">
        <f>'[1]TKB-1'!DQ90</f>
        <v>49-52</v>
      </c>
      <c r="DR89" s="40" t="str">
        <f>'TKB-2'!DR89</f>
        <v>btin</v>
      </c>
      <c r="DS89" s="41">
        <f>'[1]TKB-1'!DS90</f>
        <v>0</v>
      </c>
      <c r="DT89" s="40">
        <f>'TKB-2'!DT89</f>
        <v>0</v>
      </c>
      <c r="DU89" s="41">
        <f>'[1]TKB-1'!DU90</f>
        <v>0</v>
      </c>
      <c r="DV89" s="40" t="str">
        <f>'TKB-2'!DV89</f>
        <v>B2-305</v>
      </c>
      <c r="DW89" s="41" t="str">
        <f>'[1]TKB-1'!DW90</f>
        <v>26-28</v>
      </c>
      <c r="DX89" s="40" t="str">
        <f>'TKB-2'!DX89</f>
        <v>B2-306</v>
      </c>
      <c r="DY89" s="41" t="str">
        <f>'[1]TKB-1'!DY90</f>
        <v>52-54</v>
      </c>
      <c r="DZ89" s="40" t="str">
        <f>'TKB-2'!DZ89</f>
        <v>A.SAN1</v>
      </c>
      <c r="EA89" s="41" t="str">
        <f>'[1]TKB-1'!EA90</f>
        <v>41-44</v>
      </c>
      <c r="EB89" s="40">
        <f>'TKB-2'!EB89</f>
        <v>0</v>
      </c>
      <c r="EC89" s="41">
        <f>'[1]TKB-1'!EC90</f>
        <v>0</v>
      </c>
      <c r="ED89" s="40" t="str">
        <f>'TKB-2'!ED89</f>
        <v>B2-308</v>
      </c>
      <c r="EE89" s="41" t="str">
        <f>'[1]TKB-1'!EE90</f>
        <v>34-36</v>
      </c>
      <c r="EF89" s="40">
        <f>'TKB-2'!EF89</f>
        <v>0</v>
      </c>
      <c r="EG89" s="41">
        <f>'[1]TKB-1'!EG90</f>
        <v>0</v>
      </c>
      <c r="EH89" s="40" t="str">
        <f>'TKB-2'!EH89</f>
        <v>B2-405</v>
      </c>
      <c r="EI89" s="41" t="str">
        <f>'[1]TKB-1'!EI90</f>
        <v>43-hết</v>
      </c>
      <c r="EJ89" s="40">
        <f>'TKB-2'!EJ89</f>
        <v>0</v>
      </c>
      <c r="EK89" s="41">
        <f>'[1]TKB-1'!EK90</f>
        <v>0</v>
      </c>
      <c r="EL89" s="40" t="str">
        <f>'TKB-2'!EL89</f>
        <v>B2-503</v>
      </c>
      <c r="EM89" s="41" t="str">
        <f>'[1]TKB-1'!EM90</f>
        <v>49-51</v>
      </c>
      <c r="EN89" s="40" t="str">
        <f>'TKB-2'!EN89</f>
        <v>B2-504</v>
      </c>
      <c r="EO89" s="41" t="str">
        <f>'[1]TKB-1'!EO90</f>
        <v>11-13</v>
      </c>
      <c r="EP89" s="40">
        <f>'TKB-2'!EP89</f>
        <v>0</v>
      </c>
      <c r="EQ89" s="41">
        <f>'[1]TKB-1'!EQ90</f>
        <v>0</v>
      </c>
      <c r="ER89" s="40">
        <f>'TKB-2'!ER89</f>
        <v>0</v>
      </c>
      <c r="ES89" s="41">
        <f>'[1]TKB-1'!ES90</f>
        <v>0</v>
      </c>
      <c r="ET89" s="40" t="str">
        <f>'TKB-2'!ET89</f>
        <v>btin</v>
      </c>
      <c r="EU89" s="41">
        <f>'[1]TKB-1'!EU90</f>
        <v>0</v>
      </c>
      <c r="EV89" s="40">
        <f>'TKB-2'!EV89</f>
        <v>0</v>
      </c>
      <c r="EW89" s="41">
        <f>'[1]TKB-1'!EW90</f>
        <v>0</v>
      </c>
      <c r="EX89" s="40">
        <f>'TKB-2'!EX89</f>
        <v>0</v>
      </c>
      <c r="EY89" s="41">
        <f>'[1]TKB-1'!EY90</f>
        <v>0</v>
      </c>
      <c r="EZ89" s="40">
        <f>'TKB-2'!EZ89</f>
        <v>0</v>
      </c>
      <c r="FA89" s="41">
        <f>'[1]TKB-1'!FA90</f>
        <v>0</v>
      </c>
      <c r="FB89" s="40">
        <f>'TKB-2'!FB89</f>
        <v>0</v>
      </c>
      <c r="FC89" s="41">
        <f>'[1]TKB-1'!FC90</f>
        <v>0</v>
      </c>
      <c r="FD89" s="40" t="str">
        <f>'TKB-2'!FD89</f>
        <v>btin</v>
      </c>
      <c r="FE89" s="41">
        <f>'[1]TKB-1'!FE90</f>
        <v>0</v>
      </c>
      <c r="FF89" s="40">
        <f>'TKB-2'!FF89</f>
        <v>0</v>
      </c>
      <c r="FG89" s="41">
        <f>'[1]TKB-1'!FG90</f>
        <v>0</v>
      </c>
      <c r="FH89" s="40">
        <f>'TKB-2'!FH89</f>
        <v>0</v>
      </c>
      <c r="FI89" s="41">
        <f>'[1]TKB-1'!FI90</f>
        <v>0</v>
      </c>
      <c r="FJ89" s="40">
        <f>'TKB-2'!FJ89</f>
        <v>0</v>
      </c>
      <c r="FK89" s="41">
        <f>'[1]TKB-1'!FK90</f>
        <v>0</v>
      </c>
      <c r="FL89" s="40">
        <f>'TKB-2'!FL89</f>
        <v>0</v>
      </c>
      <c r="FM89" s="41">
        <f>'[1]TKB-1'!FM90</f>
        <v>0</v>
      </c>
      <c r="FN89" s="40">
        <f>'TKB-2'!FN89</f>
        <v>0</v>
      </c>
      <c r="FO89" s="41">
        <f>'[1]TKB-1'!FO90</f>
        <v>0</v>
      </c>
      <c r="FP89" s="40">
        <f>'TKB-2'!FP89</f>
        <v>0</v>
      </c>
      <c r="FQ89" s="41">
        <f>'[1]TKB-1'!FQ90</f>
        <v>0</v>
      </c>
      <c r="FR89" s="40">
        <f>'TKB-2'!FR89</f>
        <v>0</v>
      </c>
      <c r="FS89" s="41">
        <f>'[1]TKB-1'!FS90</f>
        <v>0</v>
      </c>
      <c r="FT89" s="40">
        <f>'TKB-2'!FT89</f>
        <v>0</v>
      </c>
      <c r="FU89" s="41">
        <f>'[1]TKB-1'!FU90</f>
        <v>0</v>
      </c>
      <c r="FV89" s="40">
        <f>'TKB-2'!FV89</f>
        <v>0</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5"/>
      <c r="B90" s="299"/>
      <c r="C90" s="307"/>
      <c r="D90" s="42" t="s">
        <v>15</v>
      </c>
      <c r="E90" s="293"/>
      <c r="F90" s="43"/>
      <c r="G90" s="44">
        <f>'[1]TKB-1'!G91</f>
        <v>0</v>
      </c>
      <c r="H90" s="43"/>
      <c r="I90" s="44">
        <f>'[1]TKB-1'!I91</f>
        <v>0</v>
      </c>
      <c r="J90" s="43"/>
      <c r="K90" s="44">
        <f>'[1]TKB-1'!K91</f>
        <v>0</v>
      </c>
      <c r="L90" s="43"/>
      <c r="M90" s="44">
        <f>'[1]TKB-1'!M91</f>
        <v>0</v>
      </c>
      <c r="N90" s="43"/>
      <c r="O90" s="44">
        <f>'[1]TKB-1'!O91</f>
        <v>0</v>
      </c>
      <c r="P90" s="43"/>
      <c r="Q90" s="44" t="str">
        <f>'[1]TKB-1'!Q91</f>
        <v>TTTN(3)(KXD)</v>
      </c>
      <c r="R90" s="43"/>
      <c r="S90" s="44" t="str">
        <f>'[1]TKB-1'!S91</f>
        <v>TTTN(3)(KXD)</v>
      </c>
      <c r="T90" s="43"/>
      <c r="U90" s="44" t="str">
        <f>'[1]TKB-1'!U91</f>
        <v>TTTN(3)(KXD)</v>
      </c>
      <c r="V90" s="43"/>
      <c r="W90" s="44" t="str">
        <f>'[1]TKB-1'!W91</f>
        <v>TTTN(3)(KXD)</v>
      </c>
      <c r="X90" s="43"/>
      <c r="Y90" s="44" t="str">
        <f>'[1]TKB-1'!Y91</f>
        <v>THNN-XD(4)(Tr.Thái)</v>
      </c>
      <c r="Z90" s="43"/>
      <c r="AA90" s="44" t="str">
        <f>'[1]TKB-1'!AA91</f>
        <v>THNN-XD(4)(B.Sáu)</v>
      </c>
      <c r="AB90" s="43"/>
      <c r="AC90" s="44" t="str">
        <f>'[1]TKB-1'!AC91</f>
        <v>THNN-XD(4)(Q.Hòa)</v>
      </c>
      <c r="AD90" s="43"/>
      <c r="AE90" s="44" t="str">
        <f>'[1]TKB-1'!AE91</f>
        <v>THNN-XD(4)(V.Hùng)</v>
      </c>
      <c r="AF90" s="43"/>
      <c r="AG90" s="44">
        <f>'[1]TKB-1'!AG91</f>
        <v>0</v>
      </c>
      <c r="AH90" s="43"/>
      <c r="AI90" s="44">
        <f>'[1]TKB-1'!AI91</f>
        <v>0</v>
      </c>
      <c r="AJ90" s="43"/>
      <c r="AK90" s="44">
        <f>'[1]TKB-1'!AK91</f>
        <v>0</v>
      </c>
      <c r="AL90" s="43"/>
      <c r="AM90" s="44">
        <f>'[1]TKB-1'!AM91</f>
        <v>0</v>
      </c>
      <c r="AN90" s="43"/>
      <c r="AO90" s="44" t="str">
        <f>'[1]TKB-1'!AO91</f>
        <v>ĐATN(3)(KTR)</v>
      </c>
      <c r="AP90" s="43"/>
      <c r="AQ90" s="44">
        <f>'[1]TKB-1'!AQ91</f>
        <v>0</v>
      </c>
      <c r="AR90" s="43"/>
      <c r="AS90" s="44">
        <f>'[1]TKB-1'!AS91</f>
        <v>0</v>
      </c>
      <c r="AT90" s="43"/>
      <c r="AU90" s="44" t="str">
        <f>'[1]TKB-1'!AU91</f>
        <v>TKNKTr(3)(T.Vinh)</v>
      </c>
      <c r="AV90" s="43"/>
      <c r="AW90" s="44" t="str">
        <f>'[1]TKB-1'!AW91</f>
        <v>ĐAK.KTNT3(3)(D22KNT1ĐAK.KTNT3)</v>
      </c>
      <c r="AX90" s="43"/>
      <c r="AY90" s="44">
        <f>'[1]TKB-1'!AY91</f>
        <v>0</v>
      </c>
      <c r="AZ90" s="43"/>
      <c r="BA90" s="44">
        <f>'[1]TKB-1'!BA91</f>
        <v>0</v>
      </c>
      <c r="BB90" s="43"/>
      <c r="BC90" s="44">
        <f>'[1]TKB-1'!BC91</f>
        <v>0</v>
      </c>
      <c r="BD90" s="43"/>
      <c r="BE90" s="44">
        <f>'[1]TKB-1'!BE91</f>
        <v>0</v>
      </c>
      <c r="BF90" s="43"/>
      <c r="BG90" s="44">
        <f>'[1]TKB-1'!BG91</f>
        <v>0</v>
      </c>
      <c r="BH90" s="43"/>
      <c r="BI90" s="44" t="str">
        <f>'[1]TKB-1'!BI91</f>
        <v>TTTN(3)(KHT)</v>
      </c>
      <c r="BJ90" s="43"/>
      <c r="BK90" s="44">
        <f>'[1]TKB-1'!BK91</f>
        <v>0</v>
      </c>
      <c r="BL90" s="43"/>
      <c r="BM90" s="44" t="str">
        <f>'[1]TKB-1'!BM91</f>
        <v>NM(3)(P.Trúc)</v>
      </c>
      <c r="BN90" s="43"/>
      <c r="BO90" s="44">
        <f>'[1]TKB-1'!BO91</f>
        <v>0</v>
      </c>
      <c r="BP90" s="43"/>
      <c r="BQ90" s="44">
        <f>'[1]TKB-1'!BQ91</f>
        <v>0</v>
      </c>
      <c r="BR90" s="43"/>
      <c r="BS90" s="44" t="str">
        <f>'[1]TKB-1'!BS91</f>
        <v>TTTN(3)(KHTKTCN)</v>
      </c>
      <c r="BT90" s="43"/>
      <c r="BU90" s="44" t="str">
        <f>'[1]TKB-1'!BU91</f>
        <v>TTTN(3)(BM CTN)</v>
      </c>
      <c r="BV90" s="43"/>
      <c r="BW90" s="44">
        <f>'[1]TKB-1'!BW91</f>
        <v>0</v>
      </c>
      <c r="BX90" s="43"/>
      <c r="BY90" s="44">
        <f>'[1]TKB-1'!BY91</f>
        <v>0</v>
      </c>
      <c r="BZ90" s="43"/>
      <c r="CA90" s="44" t="str">
        <f>'[1]TKB-1'!CA91</f>
        <v>DATN(3)(KHTKT-CN)</v>
      </c>
      <c r="CB90" s="43"/>
      <c r="CC90" s="44">
        <f>'[1]TKB-1'!CC91</f>
        <v>0</v>
      </c>
      <c r="CD90" s="43"/>
      <c r="CE90" s="44" t="str">
        <f>'[1]TKB-1'!CE91</f>
        <v>LTWEBCB(3)(Đ.Hồng)</v>
      </c>
      <c r="CF90" s="43"/>
      <c r="CG90" s="44" t="str">
        <f>'[1]TKB-1'!CG91</f>
        <v>HỌC GHÉP LỚP D23CTC1</v>
      </c>
      <c r="CH90" s="43"/>
      <c r="CI90" s="44" t="str">
        <f>'[1]TKB-1'!CI91</f>
        <v>HTĐĐTOT(3)(N.Triều)</v>
      </c>
      <c r="CJ90" s="43"/>
      <c r="CK90" s="44" t="str">
        <f>'[1]TKB-1'!CK91</f>
        <v>XSTK(3)(V.Hiệp)</v>
      </c>
      <c r="CL90" s="43"/>
      <c r="CM90" s="44" t="str">
        <f>'[1]TKB-1'!CM91</f>
        <v>HỌC GHÉP VỚI D23COK2</v>
      </c>
      <c r="CN90" s="43"/>
      <c r="CO90" s="44">
        <f>'[1]TKB-1'!CO91</f>
        <v>0</v>
      </c>
      <c r="CP90" s="43"/>
      <c r="CQ90" s="44">
        <f>'[1]TKB-1'!CQ91</f>
        <v>0</v>
      </c>
      <c r="CR90" s="43"/>
      <c r="CS90" s="44" t="str">
        <f>'[1]TKB-1'!CS91</f>
        <v>KLTN(3)(KKTE)</v>
      </c>
      <c r="CT90" s="43"/>
      <c r="CU90" s="44" t="str">
        <f>'[1]TKB-1'!CU91</f>
        <v>DATN(3)(KKTE)</v>
      </c>
      <c r="CV90" s="43"/>
      <c r="CW90" s="44" t="str">
        <f>'[1]TKB-1'!CW91</f>
        <v>ĐATN(3)(KKTE)</v>
      </c>
      <c r="CX90" s="43"/>
      <c r="CY90" s="44" t="str">
        <f>'[1]TKB-1'!CY91</f>
        <v>KLTN(3)(KKTE)</v>
      </c>
      <c r="CZ90" s="43"/>
      <c r="DA90" s="44" t="str">
        <f>'[1]TKB-1'!DA91</f>
        <v>KLTN(3)(KKTE)</v>
      </c>
      <c r="DB90" s="43"/>
      <c r="DC90" s="44">
        <f>'[1]TKB-1'!DC91</f>
        <v>0</v>
      </c>
      <c r="DD90" s="43"/>
      <c r="DE90" s="44">
        <f>'[1]TKB-1'!DE91</f>
        <v>0</v>
      </c>
      <c r="DF90" s="43"/>
      <c r="DG90" s="44">
        <f>'[1]TKB-1'!DG91</f>
        <v>0</v>
      </c>
      <c r="DH90" s="43"/>
      <c r="DI90" s="44">
        <f>'[1]TKB-1'!DI91</f>
        <v>0</v>
      </c>
      <c r="DJ90" s="43"/>
      <c r="DK90" s="44">
        <f>'[1]TKB-1'!DK91</f>
        <v>0</v>
      </c>
      <c r="DL90" s="43"/>
      <c r="DM90" s="44" t="str">
        <f>'[1]TKB-1'!DM91</f>
        <v>GDTC4(4)(V.Đông)</v>
      </c>
      <c r="DN90" s="43"/>
      <c r="DO90" s="44" t="str">
        <f>'[1]TKB-1'!DO91</f>
        <v>KCCTR(3)(Tr.Quang)</v>
      </c>
      <c r="DP90" s="43"/>
      <c r="DQ90" s="44" t="str">
        <f>'[1]TKB-1'!DQ91</f>
        <v>GDTC4(4)(P.Lâm)</v>
      </c>
      <c r="DR90" s="43"/>
      <c r="DS90" s="44" t="str">
        <f>'[1]TKB-1'!DS91</f>
        <v>ÔN THI</v>
      </c>
      <c r="DT90" s="43"/>
      <c r="DU90" s="44">
        <f>'[1]TKB-1'!DU91</f>
        <v>0</v>
      </c>
      <c r="DV90" s="43"/>
      <c r="DW90" s="44" t="str">
        <f>'[1]TKB-1'!DW91</f>
        <v>LSDCSVN(3)(S.Tùng)</v>
      </c>
      <c r="DX90" s="43"/>
      <c r="DY90" s="44" t="str">
        <f>'[1]TKB-1'!DY91</f>
        <v>THUE(3)(T.Hiếu)</v>
      </c>
      <c r="DZ90" s="43"/>
      <c r="EA90" s="44" t="str">
        <f>'[1]TKB-1'!EA91</f>
        <v>GDTC4(4)(V.Minh)</v>
      </c>
      <c r="EB90" s="43"/>
      <c r="EC90" s="44">
        <f>'[1]TKB-1'!EC91</f>
        <v>0</v>
      </c>
      <c r="ED90" s="43"/>
      <c r="EE90" s="44" t="str">
        <f>'[1]TKB-1'!EE91</f>
        <v>HH-VKT(3)(N.Hòa)</v>
      </c>
      <c r="EF90" s="43"/>
      <c r="EG90" s="44">
        <f>'[1]TKB-1'!EG91</f>
        <v>0</v>
      </c>
      <c r="EH90" s="43"/>
      <c r="EI90" s="44" t="str">
        <f>'[1]TKB-1'!EI91</f>
        <v>TANHB1.2(3)(M.Linh)</v>
      </c>
      <c r="EJ90" s="43"/>
      <c r="EK90" s="44">
        <f>'[1]TKB-1'!EK91</f>
        <v>0</v>
      </c>
      <c r="EL90" s="43"/>
      <c r="EM90" s="44" t="str">
        <f>'[1]TKB-1'!EM91</f>
        <v>MTHUAT3(3)(A.Nương)</v>
      </c>
      <c r="EN90" s="43"/>
      <c r="EO90" s="44" t="str">
        <f>'[1]TKB-1'!EO91</f>
        <v>ĐA.CS4(3)(D24KNT1DACS4)</v>
      </c>
      <c r="EP90" s="43"/>
      <c r="EQ90" s="44">
        <f>'[1]TKB-1'!EQ91</f>
        <v>0</v>
      </c>
      <c r="ER90" s="43"/>
      <c r="ES90" s="44">
        <f>'[1]TKB-1'!ES91</f>
        <v>0</v>
      </c>
      <c r="ET90" s="43"/>
      <c r="EU90" s="44" t="str">
        <f>'[1]TKB-1'!EU91</f>
        <v>Học ghép với lớp D24CDK1</v>
      </c>
      <c r="EV90" s="43"/>
      <c r="EW90" s="44">
        <f>'[1]TKB-1'!EW91</f>
        <v>0</v>
      </c>
      <c r="EX90" s="43"/>
      <c r="EY90" s="44">
        <f>'[1]TKB-1'!EY91</f>
        <v>0</v>
      </c>
      <c r="EZ90" s="43"/>
      <c r="FA90" s="44">
        <f>'[1]TKB-1'!FA91</f>
        <v>0</v>
      </c>
      <c r="FB90" s="43"/>
      <c r="FC90" s="44">
        <f>'[1]TKB-1'!FC91</f>
        <v>0</v>
      </c>
      <c r="FD90" s="43"/>
      <c r="FE90" s="44" t="str">
        <f>'[1]TKB-1'!FE91</f>
        <v>Học ghép với lớp D24KXC1</v>
      </c>
      <c r="FF90" s="43"/>
      <c r="FG90" s="44">
        <f>'[1]TKB-1'!FG91</f>
        <v>0</v>
      </c>
      <c r="FH90" s="43"/>
      <c r="FI90" s="44">
        <f>'[1]TKB-1'!FI91</f>
        <v>0</v>
      </c>
      <c r="FJ90" s="43"/>
      <c r="FK90" s="44">
        <f>'[1]TKB-1'!FK91</f>
        <v>0</v>
      </c>
      <c r="FL90" s="43"/>
      <c r="FM90" s="44">
        <f>'[1]TKB-1'!FM91</f>
        <v>0</v>
      </c>
      <c r="FN90" s="43"/>
      <c r="FO90" s="44">
        <f>'[1]TKB-1'!FO91</f>
        <v>0</v>
      </c>
      <c r="FP90" s="43"/>
      <c r="FQ90" s="44">
        <f>'[1]TKB-1'!FQ91</f>
        <v>0</v>
      </c>
      <c r="FR90" s="43"/>
      <c r="FS90" s="44">
        <f>'[1]TKB-1'!FS91</f>
        <v>0</v>
      </c>
      <c r="FT90" s="43"/>
      <c r="FU90" s="44">
        <f>'[1]TKB-1'!FU91</f>
        <v>0</v>
      </c>
      <c r="FV90" s="43"/>
      <c r="FW90" s="44">
        <f>'[1]TKB-1'!FW91</f>
        <v>0</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5"/>
      <c r="B91" s="299"/>
      <c r="C91" s="307"/>
      <c r="D91" s="42">
        <v>0</v>
      </c>
      <c r="E91" s="294"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f>'TKB-2'!V91</f>
        <v>0</v>
      </c>
      <c r="W91" s="46">
        <f>'[1]TKB-1'!W92</f>
        <v>0</v>
      </c>
      <c r="X91" s="45">
        <f>'TKB-2'!X91</f>
        <v>0</v>
      </c>
      <c r="Y91" s="46">
        <f>'[1]TKB-1'!Y92</f>
        <v>0</v>
      </c>
      <c r="Z91" s="45">
        <f>'TKB-2'!Z91</f>
        <v>0</v>
      </c>
      <c r="AA91" s="46">
        <f>'[1]TKB-1'!AA92</f>
        <v>0</v>
      </c>
      <c r="AB91" s="45">
        <f>'TKB-2'!AB91</f>
        <v>0</v>
      </c>
      <c r="AC91" s="46">
        <f>'[1]TKB-1'!AC92</f>
        <v>0</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f>'TKB-2'!AR91</f>
        <v>0</v>
      </c>
      <c r="AS91" s="46">
        <f>'[1]TKB-1'!AS92</f>
        <v>0</v>
      </c>
      <c r="AT91" s="45">
        <f>'TKB-2'!AT91</f>
        <v>0</v>
      </c>
      <c r="AU91" s="46">
        <f>'[1]TKB-1'!AU92</f>
        <v>0</v>
      </c>
      <c r="AV91" s="45" t="str">
        <f>'TKB-2'!AV91</f>
        <v>B2-502</v>
      </c>
      <c r="AW91" s="46" t="str">
        <f>'[1]TKB-1'!AW92</f>
        <v>49-50</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f>'TKB-2'!BH91</f>
        <v>0</v>
      </c>
      <c r="BI91" s="46">
        <f>'[1]TKB-1'!BI92</f>
        <v>0</v>
      </c>
      <c r="BJ91" s="45">
        <f>'TKB-2'!BJ91</f>
        <v>0</v>
      </c>
      <c r="BK91" s="46">
        <f>'[1]TKB-1'!BK92</f>
        <v>0</v>
      </c>
      <c r="BL91" s="45" t="str">
        <f>'TKB-2'!BL91</f>
        <v>B2-204</v>
      </c>
      <c r="BM91" s="46" t="str">
        <f>'[1]TKB-1'!BM92</f>
        <v>44-hết</v>
      </c>
      <c r="BN91" s="45">
        <f>'TKB-2'!BN91</f>
        <v>0</v>
      </c>
      <c r="BO91" s="46">
        <f>'[1]TKB-1'!BO92</f>
        <v>0</v>
      </c>
      <c r="BP91" s="45">
        <f>'TKB-2'!BP91</f>
        <v>0</v>
      </c>
      <c r="BQ91" s="46">
        <f>'[1]TKB-1'!BQ92</f>
        <v>0</v>
      </c>
      <c r="BR91" s="45">
        <f>'TKB-2'!BR91</f>
        <v>0</v>
      </c>
      <c r="BS91" s="46">
        <f>'[1]TKB-1'!BS92</f>
        <v>0</v>
      </c>
      <c r="BT91" s="45">
        <f>'TKB-2'!BT91</f>
        <v>0</v>
      </c>
      <c r="BU91" s="46">
        <f>'[1]TKB-1'!BU92</f>
        <v>0</v>
      </c>
      <c r="BV91" s="45">
        <f>'TKB-2'!BV91</f>
        <v>0</v>
      </c>
      <c r="BW91" s="46">
        <f>'[1]TKB-1'!BW92</f>
        <v>0</v>
      </c>
      <c r="BX91" s="45">
        <f>'TKB-2'!BX91</f>
        <v>0</v>
      </c>
      <c r="BY91" s="46">
        <f>'[1]TKB-1'!BY92</f>
        <v>0</v>
      </c>
      <c r="BZ91" s="45">
        <f>'TKB-2'!BZ91</f>
        <v>0</v>
      </c>
      <c r="CA91" s="46">
        <f>'[1]TKB-1'!CA92</f>
        <v>0</v>
      </c>
      <c r="CB91" s="45">
        <f>'TKB-2'!CB91</f>
        <v>0</v>
      </c>
      <c r="CC91" s="46">
        <f>'[1]TKB-1'!CC92</f>
        <v>0</v>
      </c>
      <c r="CD91" s="45" t="str">
        <f>'TKB-2'!CD91</f>
        <v>B2-301</v>
      </c>
      <c r="CE91" s="46" t="str">
        <f>'[1]TKB-1'!CE92</f>
        <v>36-37</v>
      </c>
      <c r="CF91" s="45">
        <f>'TKB-2'!CF91</f>
        <v>0</v>
      </c>
      <c r="CG91" s="46">
        <f>'[1]TKB-1'!CG92</f>
        <v>0</v>
      </c>
      <c r="CH91" s="45" t="str">
        <f>'TKB-2'!CH91</f>
        <v>B2-303</v>
      </c>
      <c r="CI91" s="46" t="str">
        <f>'[1]TKB-1'!CI92</f>
        <v>29-30</v>
      </c>
      <c r="CJ91" s="45" t="str">
        <f>'TKB-2'!CJ91</f>
        <v>B2-304</v>
      </c>
      <c r="CK91" s="46" t="str">
        <f>'[1]TKB-1'!CK92</f>
        <v>41-42</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f>'TKB-2'!DB91</f>
        <v>0</v>
      </c>
      <c r="DC91" s="46">
        <f>'[1]TKB-1'!DC92</f>
        <v>0</v>
      </c>
      <c r="DD91" s="45">
        <f>'TKB-2'!DD91</f>
        <v>0</v>
      </c>
      <c r="DE91" s="46">
        <f>'[1]TKB-1'!DE92</f>
        <v>0</v>
      </c>
      <c r="DF91" s="45">
        <f>'TKB-2'!DF91</f>
        <v>0</v>
      </c>
      <c r="DG91" s="46">
        <f>'[1]TKB-1'!DG92</f>
        <v>0</v>
      </c>
      <c r="DH91" s="45">
        <f>'TKB-2'!DH91</f>
        <v>0</v>
      </c>
      <c r="DI91" s="46">
        <f>'[1]TKB-1'!DI92</f>
        <v>0</v>
      </c>
      <c r="DJ91" s="45">
        <f>'TKB-2'!DJ91</f>
        <v>0</v>
      </c>
      <c r="DK91" s="46">
        <f>'[1]TKB-1'!DK92</f>
        <v>0</v>
      </c>
      <c r="DL91" s="45">
        <f>'TKB-2'!DL91</f>
        <v>0</v>
      </c>
      <c r="DM91" s="46">
        <f>'[1]TKB-1'!DM92</f>
        <v>0</v>
      </c>
      <c r="DN91" s="45" t="str">
        <f>'TKB-2'!DN91</f>
        <v>B2-403</v>
      </c>
      <c r="DO91" s="46" t="str">
        <f>'[1]TKB-1'!DO92</f>
        <v>26-27</v>
      </c>
      <c r="DP91" s="45">
        <f>'TKB-2'!DP91</f>
        <v>0</v>
      </c>
      <c r="DQ91" s="46">
        <f>'[1]TKB-1'!DQ92</f>
        <v>0</v>
      </c>
      <c r="DR91" s="45">
        <f>'TKB-2'!DR91</f>
        <v>0</v>
      </c>
      <c r="DS91" s="46">
        <f>'[1]TKB-1'!DS92</f>
        <v>0</v>
      </c>
      <c r="DT91" s="45">
        <f>'TKB-2'!DT91</f>
        <v>0</v>
      </c>
      <c r="DU91" s="46">
        <f>'[1]TKB-1'!DU92</f>
        <v>0</v>
      </c>
      <c r="DV91" s="45" t="str">
        <f>'TKB-2'!DV91</f>
        <v>B2-305</v>
      </c>
      <c r="DW91" s="46" t="str">
        <f>'[1]TKB-1'!DW92</f>
        <v>33-34</v>
      </c>
      <c r="DX91" s="45" t="str">
        <f>'TKB-2'!DX91</f>
        <v>B2-306</v>
      </c>
      <c r="DY91" s="46" t="str">
        <f>'[1]TKB-1'!DY92</f>
        <v>42-43</v>
      </c>
      <c r="DZ91" s="45">
        <f>'TKB-2'!DZ91</f>
        <v>0</v>
      </c>
      <c r="EA91" s="46">
        <f>'[1]TKB-1'!EA92</f>
        <v>0</v>
      </c>
      <c r="EB91" s="45">
        <f>'TKB-2'!EB91</f>
        <v>0</v>
      </c>
      <c r="EC91" s="46">
        <f>'[1]TKB-1'!EC92</f>
        <v>0</v>
      </c>
      <c r="ED91" s="45" t="str">
        <f>'TKB-2'!ED91</f>
        <v>B2-308</v>
      </c>
      <c r="EE91" s="46" t="str">
        <f>'[1]TKB-1'!EE92</f>
        <v>27-28</v>
      </c>
      <c r="EF91" s="45" t="str">
        <f>'TKB-2'!EF91</f>
        <v>B2-302</v>
      </c>
      <c r="EG91" s="46" t="str">
        <f>'[1]TKB-1'!EG92</f>
        <v>29-hết</v>
      </c>
      <c r="EH91" s="45">
        <f>'TKB-2'!EH91</f>
        <v>0</v>
      </c>
      <c r="EI91" s="46">
        <f>'[1]TKB-1'!EI92</f>
        <v>0</v>
      </c>
      <c r="EJ91" s="45">
        <f>'TKB-2'!EJ91</f>
        <v>0</v>
      </c>
      <c r="EK91" s="46">
        <f>'[1]TKB-1'!EK92</f>
        <v>0</v>
      </c>
      <c r="EL91" s="45" t="str">
        <f>'TKB-2'!EL91</f>
        <v>B2-503</v>
      </c>
      <c r="EM91" s="46" t="str">
        <f>'[1]TKB-1'!EM92</f>
        <v>52-53</v>
      </c>
      <c r="EN91" s="45" t="str">
        <f>'TKB-2'!EN91</f>
        <v>B2-504</v>
      </c>
      <c r="EO91" s="46" t="str">
        <f>'[1]TKB-1'!EO92</f>
        <v>14-15</v>
      </c>
      <c r="EP91" s="45">
        <f>'TKB-2'!EP91</f>
        <v>0</v>
      </c>
      <c r="EQ91" s="46">
        <f>'[1]TKB-1'!EQ92</f>
        <v>0</v>
      </c>
      <c r="ER91" s="45">
        <f>'TKB-2'!ER91</f>
        <v>0</v>
      </c>
      <c r="ES91" s="46">
        <f>'[1]TKB-1'!ES92</f>
        <v>0</v>
      </c>
      <c r="ET91" s="45">
        <f>'TKB-2'!ET91</f>
        <v>0</v>
      </c>
      <c r="EU91" s="46">
        <f>'[1]TKB-1'!EU92</f>
        <v>0</v>
      </c>
      <c r="EV91" s="45">
        <f>'TKB-2'!EV91</f>
        <v>0</v>
      </c>
      <c r="EW91" s="46">
        <f>'[1]TKB-1'!EW92</f>
        <v>0</v>
      </c>
      <c r="EX91" s="45">
        <f>'TKB-2'!EX91</f>
        <v>0</v>
      </c>
      <c r="EY91" s="46">
        <f>'[1]TKB-1'!EY92</f>
        <v>0</v>
      </c>
      <c r="EZ91" s="45" t="str">
        <f>'TKB-2'!EZ91</f>
        <v>B2-408</v>
      </c>
      <c r="FA91" s="46" t="str">
        <f>'[1]TKB-1'!FA92</f>
        <v>29-hết</v>
      </c>
      <c r="FB91" s="45">
        <f>'TKB-2'!FB91</f>
        <v>0</v>
      </c>
      <c r="FC91" s="46">
        <f>'[1]TKB-1'!FC92</f>
        <v>0</v>
      </c>
      <c r="FD91" s="45">
        <f>'TKB-2'!FD91</f>
        <v>0</v>
      </c>
      <c r="FE91" s="46">
        <f>'[1]TKB-1'!FE92</f>
        <v>0</v>
      </c>
      <c r="FF91" s="45">
        <f>'TKB-2'!FF91</f>
        <v>0</v>
      </c>
      <c r="FG91" s="46">
        <f>'[1]TKB-1'!FG92</f>
        <v>0</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5"/>
      <c r="B92" s="299"/>
      <c r="C92" s="307"/>
      <c r="D92" s="47">
        <v>0</v>
      </c>
      <c r="E92" s="293"/>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f>'[1]TKB-1'!W93</f>
        <v>0</v>
      </c>
      <c r="X92" s="48"/>
      <c r="Y92" s="49">
        <f>'[1]TKB-1'!Y93</f>
        <v>0</v>
      </c>
      <c r="Z92" s="48"/>
      <c r="AA92" s="49">
        <f>'[1]TKB-1'!AA93</f>
        <v>0</v>
      </c>
      <c r="AB92" s="48"/>
      <c r="AC92" s="49">
        <f>'[1]TKB-1'!AC93</f>
        <v>0</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f>'[1]TKB-1'!AS93</f>
        <v>0</v>
      </c>
      <c r="AT92" s="48"/>
      <c r="AU92" s="49">
        <f>'[1]TKB-1'!AU93</f>
        <v>0</v>
      </c>
      <c r="AV92" s="48"/>
      <c r="AW92" s="49" t="str">
        <f>'[1]TKB-1'!AW93</f>
        <v>ĐAK.KTNT3(2)(D22KNT1ĐAK.KTNT3)</v>
      </c>
      <c r="AX92" s="48"/>
      <c r="AY92" s="49">
        <f>'[1]TKB-1'!AY93</f>
        <v>0</v>
      </c>
      <c r="AZ92" s="48"/>
      <c r="BA92" s="49">
        <f>'[1]TKB-1'!BA93</f>
        <v>0</v>
      </c>
      <c r="BB92" s="48"/>
      <c r="BC92" s="49">
        <f>'[1]TKB-1'!BC93</f>
        <v>0</v>
      </c>
      <c r="BD92" s="48"/>
      <c r="BE92" s="49">
        <f>'[1]TKB-1'!BE93</f>
        <v>0</v>
      </c>
      <c r="BF92" s="48"/>
      <c r="BG92" s="49">
        <f>'[1]TKB-1'!BG93</f>
        <v>0</v>
      </c>
      <c r="BH92" s="48"/>
      <c r="BI92" s="49">
        <f>'[1]TKB-1'!BI93</f>
        <v>0</v>
      </c>
      <c r="BJ92" s="48"/>
      <c r="BK92" s="49">
        <f>'[1]TKB-1'!BK93</f>
        <v>0</v>
      </c>
      <c r="BL92" s="48"/>
      <c r="BM92" s="49" t="str">
        <f>'[1]TKB-1'!BM93</f>
        <v>KCBTCT(2)(K.Cường)</v>
      </c>
      <c r="BN92" s="48"/>
      <c r="BO92" s="49">
        <f>'[1]TKB-1'!BO93</f>
        <v>0</v>
      </c>
      <c r="BP92" s="48"/>
      <c r="BQ92" s="49">
        <f>'[1]TKB-1'!BQ93</f>
        <v>0</v>
      </c>
      <c r="BR92" s="48"/>
      <c r="BS92" s="49">
        <f>'[1]TKB-1'!BS93</f>
        <v>0</v>
      </c>
      <c r="BT92" s="48"/>
      <c r="BU92" s="49">
        <f>'[1]TKB-1'!BU93</f>
        <v>0</v>
      </c>
      <c r="BV92" s="48"/>
      <c r="BW92" s="49">
        <f>'[1]TKB-1'!BW93</f>
        <v>0</v>
      </c>
      <c r="BX92" s="48"/>
      <c r="BY92" s="49">
        <f>'[1]TKB-1'!BY93</f>
        <v>0</v>
      </c>
      <c r="BZ92" s="48"/>
      <c r="CA92" s="49">
        <f>'[1]TKB-1'!CA93</f>
        <v>0</v>
      </c>
      <c r="CB92" s="48"/>
      <c r="CC92" s="49">
        <f>'[1]TKB-1'!CC93</f>
        <v>0</v>
      </c>
      <c r="CD92" s="48"/>
      <c r="CE92" s="49" t="str">
        <f>'[1]TKB-1'!CE93</f>
        <v>PT&amp;TKHT(2)(C.Bằng)</v>
      </c>
      <c r="CF92" s="48"/>
      <c r="CG92" s="49">
        <f>'[1]TKB-1'!CG93</f>
        <v>0</v>
      </c>
      <c r="CH92" s="48"/>
      <c r="CI92" s="49" t="str">
        <f>'[1]TKB-1'!CI93</f>
        <v>NLĐCĐT(2)(N.Triều)</v>
      </c>
      <c r="CJ92" s="48"/>
      <c r="CK92" s="49" t="str">
        <f>'[1]TKB-1'!CK93</f>
        <v>VĐKUD(2)(K.Dân(TG))</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f>'[1]TKB-1'!DC93</f>
        <v>0</v>
      </c>
      <c r="DD92" s="48"/>
      <c r="DE92" s="49">
        <f>'[1]TKB-1'!DE93</f>
        <v>0</v>
      </c>
      <c r="DF92" s="48"/>
      <c r="DG92" s="49">
        <f>'[1]TKB-1'!DG93</f>
        <v>0</v>
      </c>
      <c r="DH92" s="48"/>
      <c r="DI92" s="49">
        <f>'[1]TKB-1'!DI93</f>
        <v>0</v>
      </c>
      <c r="DJ92" s="48"/>
      <c r="DK92" s="49">
        <f>'[1]TKB-1'!DK93</f>
        <v>0</v>
      </c>
      <c r="DL92" s="48"/>
      <c r="DM92" s="49">
        <f>'[1]TKB-1'!DM93</f>
        <v>0</v>
      </c>
      <c r="DN92" s="48"/>
      <c r="DO92" s="49" t="str">
        <f>'[1]TKB-1'!DO93</f>
        <v>QLDADTXD(2)(N.Khang)</v>
      </c>
      <c r="DP92" s="48"/>
      <c r="DQ92" s="49">
        <f>'[1]TKB-1'!DQ93</f>
        <v>0</v>
      </c>
      <c r="DR92" s="48"/>
      <c r="DS92" s="49">
        <f>'[1]TKB-1'!DS93</f>
        <v>0</v>
      </c>
      <c r="DT92" s="48"/>
      <c r="DU92" s="49">
        <f>'[1]TKB-1'!DU93</f>
        <v>0</v>
      </c>
      <c r="DV92" s="48"/>
      <c r="DW92" s="49" t="str">
        <f>'[1]TKB-1'!DW93</f>
        <v>TQDL(2)(T.Nhiệm)</v>
      </c>
      <c r="DX92" s="48"/>
      <c r="DY92" s="49" t="str">
        <f>'[1]TKB-1'!DY93</f>
        <v>TTTC(2)(M.Ly)</v>
      </c>
      <c r="DZ92" s="48"/>
      <c r="EA92" s="49">
        <f>'[1]TKB-1'!EA93</f>
        <v>0</v>
      </c>
      <c r="EB92" s="48"/>
      <c r="EC92" s="49">
        <f>'[1]TKB-1'!EC93</f>
        <v>0</v>
      </c>
      <c r="ED92" s="48"/>
      <c r="EE92" s="49" t="str">
        <f>'[1]TKB-1'!EE93</f>
        <v>GTICH2(2)(Th.Loan)</v>
      </c>
      <c r="EF92" s="48"/>
      <c r="EG92" s="49" t="str">
        <f>'[1]TKB-1'!EG93</f>
        <v>KTCTML(2)(X.Hội)</v>
      </c>
      <c r="EH92" s="48"/>
      <c r="EI92" s="49">
        <f>'[1]TKB-1'!EI93</f>
        <v>0</v>
      </c>
      <c r="EJ92" s="48"/>
      <c r="EK92" s="49">
        <f>'[1]TKB-1'!EK93</f>
        <v>0</v>
      </c>
      <c r="EL92" s="48"/>
      <c r="EM92" s="49" t="str">
        <f>'[1]TKB-1'!EM93</f>
        <v>MTHUAT3(2)(A.Nương)</v>
      </c>
      <c r="EN92" s="48"/>
      <c r="EO92" s="49" t="str">
        <f>'[1]TKB-1'!EO93</f>
        <v>ĐA.CS4(2)(D24KNT1DACS4)</v>
      </c>
      <c r="EP92" s="48"/>
      <c r="EQ92" s="49">
        <f>'[1]TKB-1'!EQ93</f>
        <v>0</v>
      </c>
      <c r="ER92" s="48"/>
      <c r="ES92" s="49">
        <f>'[1]TKB-1'!ES93</f>
        <v>0</v>
      </c>
      <c r="ET92" s="48"/>
      <c r="EU92" s="49">
        <f>'[1]TKB-1'!EU93</f>
        <v>0</v>
      </c>
      <c r="EV92" s="48"/>
      <c r="EW92" s="49">
        <f>'[1]TKB-1'!EW93</f>
        <v>0</v>
      </c>
      <c r="EX92" s="48"/>
      <c r="EY92" s="49">
        <f>'[1]TKB-1'!EY93</f>
        <v>0</v>
      </c>
      <c r="EZ92" s="48"/>
      <c r="FA92" s="49" t="str">
        <f>'[1]TKB-1'!FA93</f>
        <v>KTCTML(2)(T.Mến)</v>
      </c>
      <c r="FB92" s="48"/>
      <c r="FC92" s="49">
        <f>'[1]TKB-1'!FC93</f>
        <v>0</v>
      </c>
      <c r="FD92" s="48"/>
      <c r="FE92" s="49">
        <f>'[1]TKB-1'!FE93</f>
        <v>0</v>
      </c>
      <c r="FF92" s="48"/>
      <c r="FG92" s="49">
        <f>'[1]TKB-1'!FG93</f>
        <v>0</v>
      </c>
      <c r="FH92" s="48"/>
      <c r="FI92" s="49">
        <f>'[1]TKB-1'!FI93</f>
        <v>0</v>
      </c>
      <c r="FJ92" s="48"/>
      <c r="FK92" s="49">
        <f>'[1]TKB-1'!FK93</f>
        <v>0</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5"/>
      <c r="B93" s="299"/>
      <c r="C93" s="307"/>
      <c r="D93" s="50">
        <v>0</v>
      </c>
      <c r="E93" s="294" t="s">
        <v>16</v>
      </c>
      <c r="F93" s="40">
        <f>'TKB-2'!F93</f>
        <v>0</v>
      </c>
      <c r="G93" s="51">
        <f>'[1]TKB-1'!G94</f>
        <v>0</v>
      </c>
      <c r="H93" s="40">
        <f>'TKB-2'!H93</f>
        <v>0</v>
      </c>
      <c r="I93" s="51">
        <f>'[1]TKB-1'!I94</f>
        <v>0</v>
      </c>
      <c r="J93" s="40">
        <f>'TKB-2'!J93</f>
        <v>0</v>
      </c>
      <c r="K93" s="51">
        <f>'[1]TKB-1'!K94</f>
        <v>0</v>
      </c>
      <c r="L93" s="40">
        <f>'TKB-2'!L93</f>
        <v>0</v>
      </c>
      <c r="M93" s="51">
        <f>'[1]TKB-1'!M94</f>
        <v>0</v>
      </c>
      <c r="N93" s="40">
        <f>'TKB-2'!N93</f>
        <v>0</v>
      </c>
      <c r="O93" s="51">
        <f>'[1]TKB-1'!O94</f>
        <v>0</v>
      </c>
      <c r="P93" s="40">
        <f>'TKB-2'!P93</f>
        <v>0</v>
      </c>
      <c r="Q93" s="51">
        <f>'[1]TKB-1'!Q94</f>
        <v>0</v>
      </c>
      <c r="R93" s="40">
        <f>'TKB-2'!R93</f>
        <v>0</v>
      </c>
      <c r="S93" s="51">
        <f>'[1]TKB-1'!S94</f>
        <v>0</v>
      </c>
      <c r="T93" s="40">
        <f>'TKB-2'!T93</f>
        <v>0</v>
      </c>
      <c r="U93" s="51">
        <f>'[1]TKB-1'!U94</f>
        <v>0</v>
      </c>
      <c r="V93" s="40">
        <f>'TKB-2'!V93</f>
        <v>0</v>
      </c>
      <c r="W93" s="51">
        <f>'[1]TKB-1'!W94</f>
        <v>0</v>
      </c>
      <c r="X93" s="40" t="str">
        <f>'TKB-2'!X93</f>
        <v>A.XUONG1</v>
      </c>
      <c r="Y93" s="51" t="str">
        <f>'[1]TKB-1'!Y94</f>
        <v>45-48</v>
      </c>
      <c r="Z93" s="40" t="str">
        <f>'TKB-2'!Z93</f>
        <v>A.XUONG2</v>
      </c>
      <c r="AA93" s="51" t="str">
        <f>'[1]TKB-1'!AA94</f>
        <v>45-48</v>
      </c>
      <c r="AB93" s="40" t="str">
        <f>'TKB-2'!AB93</f>
        <v>A.XUONG3</v>
      </c>
      <c r="AC93" s="51" t="str">
        <f>'[1]TKB-1'!AC94</f>
        <v>45-48</v>
      </c>
      <c r="AD93" s="40" t="str">
        <f>'TKB-2'!AD93</f>
        <v>A.XUONG4</v>
      </c>
      <c r="AE93" s="51" t="str">
        <f>'[1]TKB-1'!AE94</f>
        <v>45-48</v>
      </c>
      <c r="AF93" s="40" t="str">
        <f>'TKB-2'!AF93</f>
        <v>B2-408</v>
      </c>
      <c r="AG93" s="51" t="str">
        <f>'[1]TKB-1'!AG94</f>
        <v>29-hết</v>
      </c>
      <c r="AH93" s="40" t="str">
        <f>'TKB-2'!AH93</f>
        <v>B2-505</v>
      </c>
      <c r="AI93" s="51" t="str">
        <f>'[1]TKB-1'!AI94</f>
        <v>16-17</v>
      </c>
      <c r="AJ93" s="40" t="str">
        <f>'TKB-2'!AJ93</f>
        <v>A.SAN1</v>
      </c>
      <c r="AK93" s="51" t="str">
        <f>'[1]TKB-1'!AK94</f>
        <v>21-22</v>
      </c>
      <c r="AL93" s="40" t="str">
        <f>'TKB-2'!AL93</f>
        <v>B2-401</v>
      </c>
      <c r="AM93" s="51" t="str">
        <f>'[1]TKB-1'!AM94</f>
        <v>26-27</v>
      </c>
      <c r="AN93" s="40">
        <f>'TKB-2'!AN93</f>
        <v>0</v>
      </c>
      <c r="AO93" s="51">
        <f>'[1]TKB-1'!AO94</f>
        <v>0</v>
      </c>
      <c r="AP93" s="40">
        <f>'TKB-2'!AP93</f>
        <v>0</v>
      </c>
      <c r="AQ93" s="51">
        <f>'[1]TKB-1'!AQ94</f>
        <v>0</v>
      </c>
      <c r="AR93" s="40" t="str">
        <f>'TKB-2'!AR93</f>
        <v>A4-101P</v>
      </c>
      <c r="AS93" s="51" t="str">
        <f>'[1]TKB-1'!AS94</f>
        <v>19-20</v>
      </c>
      <c r="AT93" s="40">
        <f>'TKB-2'!AT93</f>
        <v>0</v>
      </c>
      <c r="AU93" s="51">
        <f>'[1]TKB-1'!AU94</f>
        <v>0</v>
      </c>
      <c r="AV93" s="40">
        <f>'TKB-2'!AV93</f>
        <v>0</v>
      </c>
      <c r="AW93" s="51">
        <f>'[1]TKB-1'!AW94</f>
        <v>0</v>
      </c>
      <c r="AX93" s="40">
        <f>'TKB-2'!AX93</f>
        <v>0</v>
      </c>
      <c r="AY93" s="51">
        <f>'[1]TKB-1'!AY94</f>
        <v>0</v>
      </c>
      <c r="AZ93" s="40" t="str">
        <f>'TKB-2'!AZ93</f>
        <v>A.SAN1</v>
      </c>
      <c r="BA93" s="51" t="str">
        <f>'[1]TKB-1'!BA94</f>
        <v>45-48</v>
      </c>
      <c r="BB93" s="40" t="str">
        <f>'TKB-2'!BB93</f>
        <v>B2-502</v>
      </c>
      <c r="BC93" s="51" t="str">
        <f>'[1]TKB-1'!BC94</f>
        <v>26-27</v>
      </c>
      <c r="BD93" s="40">
        <f>'TKB-2'!BD93</f>
        <v>0</v>
      </c>
      <c r="BE93" s="51">
        <f>'[1]TKB-1'!BE94</f>
        <v>0</v>
      </c>
      <c r="BF93" s="40">
        <f>'TKB-2'!BF93</f>
        <v>0</v>
      </c>
      <c r="BG93" s="51">
        <f>'[1]TKB-1'!BG94</f>
        <v>0</v>
      </c>
      <c r="BH93" s="40">
        <f>'TKB-2'!BH93</f>
        <v>0</v>
      </c>
      <c r="BI93" s="51">
        <f>'[1]TKB-1'!BI94</f>
        <v>0</v>
      </c>
      <c r="BJ93" s="40" t="str">
        <f>'TKB-2'!BJ93</f>
        <v>B2-101</v>
      </c>
      <c r="BK93" s="51" t="str">
        <f>'[1]TKB-1'!BK94</f>
        <v>27-28</v>
      </c>
      <c r="BL93" s="40">
        <f>'TKB-2'!BL93</f>
        <v>0</v>
      </c>
      <c r="BM93" s="51">
        <f>'[1]TKB-1'!BM94</f>
        <v>0</v>
      </c>
      <c r="BN93" s="40">
        <f>'TKB-2'!BN93</f>
        <v>0</v>
      </c>
      <c r="BO93" s="51">
        <f>'[1]TKB-1'!BO94</f>
        <v>0</v>
      </c>
      <c r="BP93" s="40">
        <f>'TKB-2'!BP93</f>
        <v>0</v>
      </c>
      <c r="BQ93" s="51">
        <f>'[1]TKB-1'!BQ94</f>
        <v>0</v>
      </c>
      <c r="BR93" s="40">
        <f>'TKB-2'!BR93</f>
        <v>0</v>
      </c>
      <c r="BS93" s="51">
        <f>'[1]TKB-1'!BS94</f>
        <v>0</v>
      </c>
      <c r="BT93" s="40">
        <f>'TKB-2'!BT93</f>
        <v>0</v>
      </c>
      <c r="BU93" s="51">
        <f>'[1]TKB-1'!BU94</f>
        <v>0</v>
      </c>
      <c r="BV93" s="40" t="str">
        <f>'TKB-2'!BV93</f>
        <v>B2-102</v>
      </c>
      <c r="BW93" s="51" t="str">
        <f>'[1]TKB-1'!BW94</f>
        <v>36-37</v>
      </c>
      <c r="BX93" s="40" t="str">
        <f>'TKB-2'!BX93</f>
        <v>B2-404</v>
      </c>
      <c r="BY93" s="51" t="str">
        <f>'[1]TKB-1'!BY94</f>
        <v>37-38</v>
      </c>
      <c r="BZ93" s="40">
        <f>'TKB-2'!BZ93</f>
        <v>0</v>
      </c>
      <c r="CA93" s="51">
        <f>'[1]TKB-1'!CA94</f>
        <v>0</v>
      </c>
      <c r="CB93" s="40" t="str">
        <f>'TKB-2'!CB93</f>
        <v>B2-207C</v>
      </c>
      <c r="CC93" s="51" t="str">
        <f>'[1]TKB-1'!CC94</f>
        <v>57-58</v>
      </c>
      <c r="CD93" s="40">
        <f>'TKB-2'!CD93</f>
        <v>0</v>
      </c>
      <c r="CE93" s="51">
        <f>'[1]TKB-1'!CE94</f>
        <v>0</v>
      </c>
      <c r="CF93" s="40">
        <f>'TKB-2'!CF93</f>
        <v>0</v>
      </c>
      <c r="CG93" s="51">
        <f>'[1]TKB-1'!CG94</f>
        <v>0</v>
      </c>
      <c r="CH93" s="40">
        <f>'TKB-2'!CH93</f>
        <v>0</v>
      </c>
      <c r="CI93" s="51">
        <f>'[1]TKB-1'!CI94</f>
        <v>0</v>
      </c>
      <c r="CJ93" s="40">
        <f>'TKB-2'!CJ93</f>
        <v>0</v>
      </c>
      <c r="CK93" s="51">
        <f>'[1]TKB-1'!CK94</f>
        <v>0</v>
      </c>
      <c r="CL93" s="40">
        <f>'TKB-2'!CL93</f>
        <v>0</v>
      </c>
      <c r="CM93" s="51">
        <f>'[1]TKB-1'!CM94</f>
        <v>0</v>
      </c>
      <c r="CN93" s="40" t="str">
        <f>'TKB-2'!CN93</f>
        <v>B2-108</v>
      </c>
      <c r="CO93" s="51" t="str">
        <f>'[1]TKB-1'!CO94</f>
        <v>44-hết</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t="str">
        <f>'TKB-2'!DB93</f>
        <v>B2-205C</v>
      </c>
      <c r="DC93" s="51" t="str">
        <f>'[1]TKB-1'!DC94</f>
        <v>70-71</v>
      </c>
      <c r="DD93" s="40" t="str">
        <f>'TKB-2'!DD93</f>
        <v>B2-202</v>
      </c>
      <c r="DE93" s="51" t="str">
        <f>'[1]TKB-1'!DE94</f>
        <v>22-23</v>
      </c>
      <c r="DF93" s="40">
        <f>'TKB-2'!DF93</f>
        <v>0</v>
      </c>
      <c r="DG93" s="51">
        <f>'[1]TKB-1'!DG94</f>
        <v>0</v>
      </c>
      <c r="DH93" s="40" t="str">
        <f>'TKB-2'!DH93</f>
        <v>btin</v>
      </c>
      <c r="DI93" s="51" t="str">
        <f>'[1]TKB-1'!DI94</f>
        <v>3-hết</v>
      </c>
      <c r="DJ93" s="40" t="str">
        <f>'TKB-2'!DJ93</f>
        <v>btin</v>
      </c>
      <c r="DK93" s="51" t="str">
        <f>'[1]TKB-1'!DK94</f>
        <v>3-hết</v>
      </c>
      <c r="DL93" s="40">
        <f>'TKB-2'!DL93</f>
        <v>0</v>
      </c>
      <c r="DM93" s="51">
        <f>'[1]TKB-1'!DM94</f>
        <v>0</v>
      </c>
      <c r="DN93" s="40">
        <f>'TKB-2'!DN93</f>
        <v>0</v>
      </c>
      <c r="DO93" s="51">
        <f>'[1]TKB-1'!DO94</f>
        <v>0</v>
      </c>
      <c r="DP93" s="40">
        <f>'TKB-2'!DP93</f>
        <v>0</v>
      </c>
      <c r="DQ93" s="51">
        <f>'[1]TKB-1'!DQ94</f>
        <v>0</v>
      </c>
      <c r="DR93" s="40">
        <f>'TKB-2'!DR93</f>
        <v>0</v>
      </c>
      <c r="DS93" s="51">
        <f>'[1]TKB-1'!DS94</f>
        <v>0</v>
      </c>
      <c r="DT93" s="40">
        <f>'TKB-2'!DT93</f>
        <v>0</v>
      </c>
      <c r="DU93" s="51">
        <f>'[1]TKB-1'!DU94</f>
        <v>0</v>
      </c>
      <c r="DV93" s="40">
        <f>'TKB-2'!DV93</f>
        <v>0</v>
      </c>
      <c r="DW93" s="51">
        <f>'[1]TKB-1'!DW94</f>
        <v>0</v>
      </c>
      <c r="DX93" s="40">
        <f>'TKB-2'!DX93</f>
        <v>0</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t="str">
        <f>'TKB-2'!ER93</f>
        <v>B2-507</v>
      </c>
      <c r="ES93" s="51" t="str">
        <f>'[1]TKB-1'!ES94</f>
        <v>37-38</v>
      </c>
      <c r="ET93" s="40">
        <f>'TKB-2'!ET93</f>
        <v>0</v>
      </c>
      <c r="EU93" s="51">
        <f>'[1]TKB-1'!EU94</f>
        <v>0</v>
      </c>
      <c r="EV93" s="40">
        <f>'TKB-2'!EV93</f>
        <v>0</v>
      </c>
      <c r="EW93" s="51">
        <f>'[1]TKB-1'!EW94</f>
        <v>0</v>
      </c>
      <c r="EX93" s="40" t="str">
        <f>'TKB-2'!EX93</f>
        <v>B2-407</v>
      </c>
      <c r="EY93" s="51" t="str">
        <f>'[1]TKB-1'!EY94</f>
        <v>46-47</v>
      </c>
      <c r="EZ93" s="40">
        <f>'TKB-2'!EZ93</f>
        <v>0</v>
      </c>
      <c r="FA93" s="51">
        <f>'[1]TKB-1'!FA94</f>
        <v>0</v>
      </c>
      <c r="FB93" s="40" t="str">
        <f>'TKB-2'!FB93</f>
        <v>B2-208C</v>
      </c>
      <c r="FC93" s="51" t="str">
        <f>'[1]TKB-1'!FC94</f>
        <v>36-37</v>
      </c>
      <c r="FD93" s="40">
        <f>'TKB-2'!FD93</f>
        <v>0</v>
      </c>
      <c r="FE93" s="51">
        <f>'[1]TKB-1'!FE94</f>
        <v>0</v>
      </c>
      <c r="FF93" s="40">
        <f>'TKB-2'!FF93</f>
        <v>0</v>
      </c>
      <c r="FG93" s="51">
        <f>'[1]TKB-1'!FG94</f>
        <v>0</v>
      </c>
      <c r="FH93" s="40" t="str">
        <f>'TKB-2'!FH93</f>
        <v>B2-303</v>
      </c>
      <c r="FI93" s="51" t="str">
        <f>'[1]TKB-1'!FI94</f>
        <v>29-hết</v>
      </c>
      <c r="FJ93" s="40" t="str">
        <f>'TKB-2'!FJ93</f>
        <v>B2-304</v>
      </c>
      <c r="FK93" s="51" t="str">
        <f>'[1]TKB-1'!FK94</f>
        <v>25-26</v>
      </c>
      <c r="FL93" s="40" t="str">
        <f>'TKB-2'!FL93</f>
        <v>B2-406</v>
      </c>
      <c r="FM93" s="51" t="str">
        <f>'[1]TKB-1'!FM94</f>
        <v>29-hết</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5"/>
      <c r="B94" s="299"/>
      <c r="C94" s="307"/>
      <c r="D94" s="42" t="s">
        <v>17</v>
      </c>
      <c r="E94" s="293"/>
      <c r="F94" s="52"/>
      <c r="G94" s="44">
        <f>'[1]TKB-1'!G95</f>
        <v>0</v>
      </c>
      <c r="H94" s="52"/>
      <c r="I94" s="44">
        <f>'[1]TKB-1'!I95</f>
        <v>0</v>
      </c>
      <c r="J94" s="52"/>
      <c r="K94" s="44">
        <f>'[1]TKB-1'!K95</f>
        <v>0</v>
      </c>
      <c r="L94" s="52"/>
      <c r="M94" s="44">
        <f>'[1]TKB-1'!M95</f>
        <v>0</v>
      </c>
      <c r="N94" s="52"/>
      <c r="O94" s="44">
        <f>'[1]TKB-1'!O95</f>
        <v>0</v>
      </c>
      <c r="P94" s="52"/>
      <c r="Q94" s="44">
        <f>'[1]TKB-1'!Q95</f>
        <v>0</v>
      </c>
      <c r="R94" s="52"/>
      <c r="S94" s="44">
        <f>'[1]TKB-1'!S95</f>
        <v>0</v>
      </c>
      <c r="T94" s="52"/>
      <c r="U94" s="44">
        <f>'[1]TKB-1'!U95</f>
        <v>0</v>
      </c>
      <c r="V94" s="52"/>
      <c r="W94" s="44">
        <f>'[1]TKB-1'!W95</f>
        <v>0</v>
      </c>
      <c r="X94" s="52"/>
      <c r="Y94" s="44" t="str">
        <f>'[1]TKB-1'!Y95</f>
        <v>THNN-XD(4)(Tr.Thái)</v>
      </c>
      <c r="Z94" s="52"/>
      <c r="AA94" s="44" t="str">
        <f>'[1]TKB-1'!AA95</f>
        <v>THNN-XD(4)(B.Sáu)</v>
      </c>
      <c r="AB94" s="52"/>
      <c r="AC94" s="44" t="str">
        <f>'[1]TKB-1'!AC95</f>
        <v>THNN-XD(4)(Q.Hòa)</v>
      </c>
      <c r="AD94" s="52"/>
      <c r="AE94" s="44" t="str">
        <f>'[1]TKB-1'!AE95</f>
        <v>THNN-XD(4)(V.Hùng)</v>
      </c>
      <c r="AF94" s="52"/>
      <c r="AG94" s="44" t="str">
        <f>'[1]TKB-1'!AG95</f>
        <v>CHKC2(2)(N.Tiến)</v>
      </c>
      <c r="AH94" s="52"/>
      <c r="AI94" s="44" t="str">
        <f>'[1]TKB-1'!AI95</f>
        <v>CHKC2(2)(H.Giang)</v>
      </c>
      <c r="AJ94" s="52"/>
      <c r="AK94" s="44" t="str">
        <f>'[1]TKB-1'!AK95</f>
        <v>TTTRĐ 1(2)(T.Tám)</v>
      </c>
      <c r="AL94" s="52"/>
      <c r="AM94" s="44" t="str">
        <f>'[1]TKB-1'!AM95</f>
        <v>LSDCSVN(2)(T.Tiến)</v>
      </c>
      <c r="AN94" s="52"/>
      <c r="AO94" s="44">
        <f>'[1]TKB-1'!AO95</f>
        <v>0</v>
      </c>
      <c r="AP94" s="52"/>
      <c r="AQ94" s="44">
        <f>'[1]TKB-1'!AQ95</f>
        <v>0</v>
      </c>
      <c r="AR94" s="52"/>
      <c r="AS94" s="44" t="str">
        <f>'[1]TKB-1'!AS95</f>
        <v>CSVHVN(2)(K.Trang)</v>
      </c>
      <c r="AT94" s="52"/>
      <c r="AU94" s="44">
        <f>'[1]TKB-1'!AU95</f>
        <v>0</v>
      </c>
      <c r="AV94" s="52"/>
      <c r="AW94" s="44">
        <f>'[1]TKB-1'!AW95</f>
        <v>0</v>
      </c>
      <c r="AX94" s="52"/>
      <c r="AY94" s="44">
        <f>'[1]TKB-1'!AY95</f>
        <v>0</v>
      </c>
      <c r="AZ94" s="52"/>
      <c r="BA94" s="44" t="str">
        <f>'[1]TKB-1'!BA95</f>
        <v>GDTC4(4)(P.Lâm)</v>
      </c>
      <c r="BB94" s="52"/>
      <c r="BC94" s="44" t="str">
        <f>'[1]TKB-1'!BC95</f>
        <v>ĐAK.Ktr3(2)(D23KNT1DAKTR3)</v>
      </c>
      <c r="BD94" s="52"/>
      <c r="BE94" s="44">
        <f>'[1]TKB-1'!BE95</f>
        <v>0</v>
      </c>
      <c r="BF94" s="52"/>
      <c r="BG94" s="44">
        <f>'[1]TKB-1'!BG95</f>
        <v>0</v>
      </c>
      <c r="BH94" s="52"/>
      <c r="BI94" s="44">
        <f>'[1]TKB-1'!BI95</f>
        <v>0</v>
      </c>
      <c r="BJ94" s="52"/>
      <c r="BK94" s="44" t="str">
        <f>'[1]TKB-1'!BK95</f>
        <v>TKĐ2(2)(T.Bích)</v>
      </c>
      <c r="BL94" s="52"/>
      <c r="BM94" s="44">
        <f>'[1]TKB-1'!BM95</f>
        <v>0</v>
      </c>
      <c r="BN94" s="52"/>
      <c r="BO94" s="44">
        <f>'[1]TKB-1'!BO95</f>
        <v>0</v>
      </c>
      <c r="BP94" s="52"/>
      <c r="BQ94" s="44">
        <f>'[1]TKB-1'!BQ95</f>
        <v>0</v>
      </c>
      <c r="BR94" s="52"/>
      <c r="BS94" s="44">
        <f>'[1]TKB-1'!BS95</f>
        <v>0</v>
      </c>
      <c r="BT94" s="52"/>
      <c r="BU94" s="44">
        <f>'[1]TKB-1'!BU95</f>
        <v>0</v>
      </c>
      <c r="BV94" s="52"/>
      <c r="BW94" s="44" t="str">
        <f>'[1]TKB-1'!BW95</f>
        <v>ĐA.NM(2)(N.Tân)</v>
      </c>
      <c r="BX94" s="52"/>
      <c r="BY94" s="44" t="str">
        <f>'[1]TKB-1'!BY95</f>
        <v>PL&amp;KTXD(2)(V.Cần)</v>
      </c>
      <c r="BZ94" s="52"/>
      <c r="CA94" s="44">
        <f>'[1]TKB-1'!CA95</f>
        <v>0</v>
      </c>
      <c r="CB94" s="52"/>
      <c r="CC94" s="44" t="str">
        <f>'[1]TKB-1'!CC95</f>
        <v>LTPYTHON(2)(X.Hậu)</v>
      </c>
      <c r="CD94" s="52"/>
      <c r="CE94" s="44">
        <f>'[1]TKB-1'!CE95</f>
        <v>0</v>
      </c>
      <c r="CF94" s="52"/>
      <c r="CG94" s="44">
        <f>'[1]TKB-1'!CG95</f>
        <v>0</v>
      </c>
      <c r="CH94" s="52"/>
      <c r="CI94" s="44">
        <f>'[1]TKB-1'!CI95</f>
        <v>0</v>
      </c>
      <c r="CJ94" s="52"/>
      <c r="CK94" s="44">
        <f>'[1]TKB-1'!CK95</f>
        <v>0</v>
      </c>
      <c r="CL94" s="52"/>
      <c r="CM94" s="44">
        <f>'[1]TKB-1'!CM95</f>
        <v>0</v>
      </c>
      <c r="CN94" s="52"/>
      <c r="CO94" s="44" t="str">
        <f>'[1]TKB-1'!CO95</f>
        <v>ĐTSO(2)(V.Tường)</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t="str">
        <f>'[1]TKB-1'!DC95</f>
        <v>KTEXCEL(2)(V.Thống)</v>
      </c>
      <c r="DD94" s="52"/>
      <c r="DE94" s="44" t="str">
        <f>'[1]TKB-1'!DE95</f>
        <v>TTQTTXD(2)(N.Khang)</v>
      </c>
      <c r="DF94" s="52"/>
      <c r="DG94" s="44">
        <f>'[1]TKB-1'!DG95</f>
        <v>0</v>
      </c>
      <c r="DH94" s="52"/>
      <c r="DI94" s="44" t="str">
        <f>'[1]TKB-1'!DI95</f>
        <v>TTDNQTKD(2)(KKTE)</v>
      </c>
      <c r="DJ94" s="52"/>
      <c r="DK94" s="44" t="str">
        <f>'[1]TKB-1'!DK95</f>
        <v>TTDNQTKD(2)(KKTE)</v>
      </c>
      <c r="DL94" s="52"/>
      <c r="DM94" s="44">
        <f>'[1]TKB-1'!DM95</f>
        <v>0</v>
      </c>
      <c r="DN94" s="52"/>
      <c r="DO94" s="44">
        <f>'[1]TKB-1'!DO95</f>
        <v>0</v>
      </c>
      <c r="DP94" s="52"/>
      <c r="DQ94" s="44">
        <f>'[1]TKB-1'!DQ95</f>
        <v>0</v>
      </c>
      <c r="DR94" s="52"/>
      <c r="DS94" s="44">
        <f>'[1]TKB-1'!DS95</f>
        <v>0</v>
      </c>
      <c r="DT94" s="52"/>
      <c r="DU94" s="44">
        <f>'[1]TKB-1'!DU95</f>
        <v>0</v>
      </c>
      <c r="DV94" s="52"/>
      <c r="DW94" s="44">
        <f>'[1]TKB-1'!DW95</f>
        <v>0</v>
      </c>
      <c r="DX94" s="52"/>
      <c r="DY94" s="44">
        <f>'[1]TKB-1'!DY95</f>
        <v>0</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t="str">
        <f>'[1]TKB-1'!ES95</f>
        <v>TANHB1.2(2)(M.Linh)</v>
      </c>
      <c r="ET94" s="52"/>
      <c r="EU94" s="44">
        <f>'[1]TKB-1'!EU95</f>
        <v>0</v>
      </c>
      <c r="EV94" s="52"/>
      <c r="EW94" s="44">
        <f>'[1]TKB-1'!EW95</f>
        <v>0</v>
      </c>
      <c r="EX94" s="52"/>
      <c r="EY94" s="44" t="str">
        <f>'[1]TKB-1'!EY95</f>
        <v>LTCB(2)(T.Sơn)</v>
      </c>
      <c r="EZ94" s="52"/>
      <c r="FA94" s="44">
        <f>'[1]TKB-1'!FA95</f>
        <v>0</v>
      </c>
      <c r="FB94" s="52"/>
      <c r="FC94" s="44" t="str">
        <f>'[1]TKB-1'!FC95</f>
        <v>TINUD(2)(T.Linh)</v>
      </c>
      <c r="FD94" s="52"/>
      <c r="FE94" s="44">
        <f>'[1]TKB-1'!FE95</f>
        <v>0</v>
      </c>
      <c r="FF94" s="52"/>
      <c r="FG94" s="44">
        <f>'[1]TKB-1'!FG95</f>
        <v>0</v>
      </c>
      <c r="FH94" s="52"/>
      <c r="FI94" s="44" t="str">
        <f>'[1]TKB-1'!FI95</f>
        <v>CNXHKH(2)(T.Mến)</v>
      </c>
      <c r="FJ94" s="52"/>
      <c r="FK94" s="44" t="str">
        <f>'[1]TKB-1'!FK95</f>
        <v>NLTKE(2)(Th.Cúc)</v>
      </c>
      <c r="FL94" s="52"/>
      <c r="FM94" s="44" t="str">
        <f>'[1]TKB-1'!FM95</f>
        <v>NMTC-NH(2)(T.Hiếu)</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5"/>
      <c r="B95" s="299"/>
      <c r="C95" s="307"/>
      <c r="D95" s="39">
        <v>0</v>
      </c>
      <c r="E95" s="292"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f>'TKB-2'!P95</f>
        <v>0</v>
      </c>
      <c r="Q95" s="46">
        <f>'[1]TKB-1'!Q96</f>
        <v>0</v>
      </c>
      <c r="R95" s="45">
        <f>'TKB-2'!R95</f>
        <v>0</v>
      </c>
      <c r="S95" s="46">
        <f>'[1]TKB-1'!S96</f>
        <v>0</v>
      </c>
      <c r="T95" s="45">
        <f>'TKB-2'!T95</f>
        <v>0</v>
      </c>
      <c r="U95" s="46">
        <f>'[1]TKB-1'!U96</f>
        <v>0</v>
      </c>
      <c r="V95" s="45">
        <f>'TKB-2'!V95</f>
        <v>0</v>
      </c>
      <c r="W95" s="46">
        <f>'[1]TKB-1'!W96</f>
        <v>0</v>
      </c>
      <c r="X95" s="45">
        <f>'TKB-2'!X95</f>
        <v>0</v>
      </c>
      <c r="Y95" s="46">
        <f>'[1]TKB-1'!Y96</f>
        <v>0</v>
      </c>
      <c r="Z95" s="45">
        <f>'TKB-2'!Z95</f>
        <v>0</v>
      </c>
      <c r="AA95" s="46">
        <f>'[1]TKB-1'!AA96</f>
        <v>0</v>
      </c>
      <c r="AB95" s="45">
        <f>'TKB-2'!AB95</f>
        <v>0</v>
      </c>
      <c r="AC95" s="46">
        <f>'[1]TKB-1'!AC96</f>
        <v>0</v>
      </c>
      <c r="AD95" s="45">
        <f>'TKB-2'!AD95</f>
        <v>0</v>
      </c>
      <c r="AE95" s="46">
        <f>'[1]TKB-1'!AE96</f>
        <v>0</v>
      </c>
      <c r="AF95" s="45" t="str">
        <f>'TKB-2'!AF95</f>
        <v>B2-408</v>
      </c>
      <c r="AG95" s="46" t="str">
        <f>'[1]TKB-1'!AG96</f>
        <v>59-61</v>
      </c>
      <c r="AH95" s="45" t="str">
        <f>'TKB-2'!AH95</f>
        <v>B2-505</v>
      </c>
      <c r="AI95" s="46" t="str">
        <f>'[1]TKB-1'!AI96</f>
        <v>57-59</v>
      </c>
      <c r="AJ95" s="45" t="str">
        <f>'TKB-2'!AJ95</f>
        <v>A.SAN1</v>
      </c>
      <c r="AK95" s="46" t="str">
        <f>'[1]TKB-1'!AK96</f>
        <v>23-25</v>
      </c>
      <c r="AL95" s="45" t="str">
        <f>'TKB-2'!AL95</f>
        <v>B2-401</v>
      </c>
      <c r="AM95" s="46" t="str">
        <f>'[1]TKB-1'!AM96</f>
        <v>60-62</v>
      </c>
      <c r="AN95" s="45">
        <f>'TKB-2'!AN95</f>
        <v>0</v>
      </c>
      <c r="AO95" s="46">
        <f>'[1]TKB-1'!AO96</f>
        <v>0</v>
      </c>
      <c r="AP95" s="45" t="str">
        <f>'TKB-2'!AP95</f>
        <v>A4-102P</v>
      </c>
      <c r="AQ95" s="46" t="str">
        <f>'[1]TKB-1'!AQ96</f>
        <v>13-hết</v>
      </c>
      <c r="AR95" s="45" t="str">
        <f>'TKB-2'!AR95</f>
        <v>A4-101P</v>
      </c>
      <c r="AS95" s="46" t="str">
        <f>'[1]TKB-1'!AS96</f>
        <v>13-15</v>
      </c>
      <c r="AT95" s="45">
        <f>'TKB-2'!AT95</f>
        <v>0</v>
      </c>
      <c r="AU95" s="46">
        <f>'[1]TKB-1'!AU96</f>
        <v>0</v>
      </c>
      <c r="AV95" s="45">
        <f>'TKB-2'!AV95</f>
        <v>0</v>
      </c>
      <c r="AW95" s="46">
        <f>'[1]TKB-1'!AW96</f>
        <v>0</v>
      </c>
      <c r="AX95" s="45">
        <f>'TKB-2'!AX95</f>
        <v>0</v>
      </c>
      <c r="AY95" s="46">
        <f>'[1]TKB-1'!AY96</f>
        <v>0</v>
      </c>
      <c r="AZ95" s="45">
        <f>'TKB-2'!AZ95</f>
        <v>0</v>
      </c>
      <c r="BA95" s="46">
        <f>'[1]TKB-1'!BA96</f>
        <v>0</v>
      </c>
      <c r="BB95" s="45" t="str">
        <f>'TKB-2'!BB95</f>
        <v>B2-502</v>
      </c>
      <c r="BC95" s="46" t="str">
        <f>'[1]TKB-1'!BC96</f>
        <v>28-30</v>
      </c>
      <c r="BD95" s="45">
        <f>'TKB-2'!BD95</f>
        <v>0</v>
      </c>
      <c r="BE95" s="46">
        <f>'[1]TKB-1'!BE96</f>
        <v>0</v>
      </c>
      <c r="BF95" s="45">
        <f>'TKB-2'!BF95</f>
        <v>0</v>
      </c>
      <c r="BG95" s="46">
        <f>'[1]TKB-1'!BG96</f>
        <v>0</v>
      </c>
      <c r="BH95" s="45">
        <f>'TKB-2'!BH95</f>
        <v>0</v>
      </c>
      <c r="BI95" s="46">
        <f>'[1]TKB-1'!BI96</f>
        <v>0</v>
      </c>
      <c r="BJ95" s="45" t="str">
        <f>'TKB-2'!BJ95</f>
        <v>B2-101</v>
      </c>
      <c r="BK95" s="46" t="str">
        <f>'[1]TKB-1'!BK96</f>
        <v>28-hết</v>
      </c>
      <c r="BL95" s="45">
        <f>'TKB-2'!BL95</f>
        <v>0</v>
      </c>
      <c r="BM95" s="46">
        <f>'[1]TKB-1'!BM96</f>
        <v>0</v>
      </c>
      <c r="BN95" s="45">
        <f>'TKB-2'!BN95</f>
        <v>0</v>
      </c>
      <c r="BO95" s="46">
        <f>'[1]TKB-1'!BO96</f>
        <v>0</v>
      </c>
      <c r="BP95" s="45">
        <f>'TKB-2'!BP95</f>
        <v>0</v>
      </c>
      <c r="BQ95" s="46">
        <f>'[1]TKB-1'!BQ96</f>
        <v>0</v>
      </c>
      <c r="BR95" s="45">
        <f>'TKB-2'!BR95</f>
        <v>0</v>
      </c>
      <c r="BS95" s="46">
        <f>'[1]TKB-1'!BS96</f>
        <v>0</v>
      </c>
      <c r="BT95" s="45">
        <f>'TKB-2'!BT95</f>
        <v>0</v>
      </c>
      <c r="BU95" s="46">
        <f>'[1]TKB-1'!BU96</f>
        <v>0</v>
      </c>
      <c r="BV95" s="45" t="str">
        <f>'TKB-2'!BV95</f>
        <v>B2-102</v>
      </c>
      <c r="BW95" s="46" t="str">
        <f>'[1]TKB-1'!BW96</f>
        <v>38-40</v>
      </c>
      <c r="BX95" s="45" t="str">
        <f>'TKB-2'!BX95</f>
        <v>B2-404</v>
      </c>
      <c r="BY95" s="46" t="str">
        <f>'[1]TKB-1'!BY96</f>
        <v>61-63</v>
      </c>
      <c r="BZ95" s="45">
        <f>'TKB-2'!BZ95</f>
        <v>0</v>
      </c>
      <c r="CA95" s="46">
        <f>'[1]TKB-1'!CA96</f>
        <v>0</v>
      </c>
      <c r="CB95" s="45" t="str">
        <f>'TKB-2'!CB95</f>
        <v>B2-207C</v>
      </c>
      <c r="CC95" s="46" t="str">
        <f>'[1]TKB-1'!CC96</f>
        <v>59-hết</v>
      </c>
      <c r="CD95" s="45">
        <f>'TKB-2'!CD95</f>
        <v>0</v>
      </c>
      <c r="CE95" s="46">
        <f>'[1]TKB-1'!CE96</f>
        <v>0</v>
      </c>
      <c r="CF95" s="45">
        <f>'TKB-2'!CF95</f>
        <v>0</v>
      </c>
      <c r="CG95" s="46">
        <f>'[1]TKB-1'!CG96</f>
        <v>0</v>
      </c>
      <c r="CH95" s="45">
        <f>'TKB-2'!CH95</f>
        <v>0</v>
      </c>
      <c r="CI95" s="46">
        <f>'[1]TKB-1'!CI96</f>
        <v>0</v>
      </c>
      <c r="CJ95" s="45">
        <f>'TKB-2'!CJ95</f>
        <v>0</v>
      </c>
      <c r="CK95" s="46">
        <f>'[1]TKB-1'!CK96</f>
        <v>0</v>
      </c>
      <c r="CL95" s="45">
        <f>'TKB-2'!CL95</f>
        <v>0</v>
      </c>
      <c r="CM95" s="46">
        <f>'[1]TKB-1'!CM96</f>
        <v>0</v>
      </c>
      <c r="CN95" s="45" t="str">
        <f>'TKB-2'!CN95</f>
        <v>B2-108</v>
      </c>
      <c r="CO95" s="46" t="str">
        <f>'[1]TKB-1'!CO96</f>
        <v>28-hết</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t="str">
        <f>'TKB-2'!DB95</f>
        <v>B2-205C</v>
      </c>
      <c r="DC95" s="46" t="str">
        <f>'[1]TKB-1'!DC96</f>
        <v>72-74</v>
      </c>
      <c r="DD95" s="45" t="str">
        <f>'TKB-2'!DD95</f>
        <v>B2-202</v>
      </c>
      <c r="DE95" s="46" t="str">
        <f>'[1]TKB-1'!DE96</f>
        <v>43-hết</v>
      </c>
      <c r="DF95" s="45" t="str">
        <f>'TKB-2'!DF95</f>
        <v>B2-203</v>
      </c>
      <c r="DG95" s="46" t="str">
        <f>'[1]TKB-1'!DG96</f>
        <v>25-27</v>
      </c>
      <c r="DH95" s="45">
        <f>'TKB-2'!DH95</f>
        <v>0</v>
      </c>
      <c r="DI95" s="46">
        <f>'[1]TKB-1'!DI96</f>
        <v>0</v>
      </c>
      <c r="DJ95" s="45">
        <f>'TKB-2'!DJ95</f>
        <v>0</v>
      </c>
      <c r="DK95" s="46">
        <f>'[1]TKB-1'!DK96</f>
        <v>0</v>
      </c>
      <c r="DL95" s="45">
        <f>'TKB-2'!DL95</f>
        <v>0</v>
      </c>
      <c r="DM95" s="46">
        <f>'[1]TKB-1'!DM96</f>
        <v>0</v>
      </c>
      <c r="DN95" s="45">
        <f>'TKB-2'!DN95</f>
        <v>0</v>
      </c>
      <c r="DO95" s="46">
        <f>'[1]TKB-1'!DO96</f>
        <v>0</v>
      </c>
      <c r="DP95" s="45">
        <f>'TKB-2'!DP95</f>
        <v>0</v>
      </c>
      <c r="DQ95" s="46">
        <f>'[1]TKB-1'!DQ96</f>
        <v>0</v>
      </c>
      <c r="DR95" s="45">
        <f>'TKB-2'!DR95</f>
        <v>0</v>
      </c>
      <c r="DS95" s="46">
        <f>'[1]TKB-1'!DS96</f>
        <v>0</v>
      </c>
      <c r="DT95" s="45">
        <f>'TKB-2'!DT95</f>
        <v>0</v>
      </c>
      <c r="DU95" s="46">
        <f>'[1]TKB-1'!DU96</f>
        <v>0</v>
      </c>
      <c r="DV95" s="45">
        <f>'TKB-2'!DV95</f>
        <v>0</v>
      </c>
      <c r="DW95" s="46">
        <f>'[1]TKB-1'!DW96</f>
        <v>0</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t="str">
        <f>'TKB-2'!EP95</f>
        <v>B2-405</v>
      </c>
      <c r="EQ95" s="46" t="str">
        <f>'[1]TKB-1'!EQ96</f>
        <v>46-48</v>
      </c>
      <c r="ER95" s="45" t="str">
        <f>'TKB-2'!ER95</f>
        <v>B2-507</v>
      </c>
      <c r="ES95" s="46" t="str">
        <f>'[1]TKB-1'!ES96</f>
        <v>41-43</v>
      </c>
      <c r="ET95" s="45">
        <f>'TKB-2'!ET95</f>
        <v>0</v>
      </c>
      <c r="EU95" s="46">
        <f>'[1]TKB-1'!EU96</f>
        <v>0</v>
      </c>
      <c r="EV95" s="45" t="str">
        <f>'TKB-2'!EV95</f>
        <v>B2-305</v>
      </c>
      <c r="EW95" s="46" t="str">
        <f>'[1]TKB-1'!EW96</f>
        <v>31-33</v>
      </c>
      <c r="EX95" s="45" t="str">
        <f>'TKB-2'!EX95</f>
        <v>B2-407</v>
      </c>
      <c r="EY95" s="46" t="str">
        <f>'[1]TKB-1'!EY96</f>
        <v>28-hết</v>
      </c>
      <c r="EZ95" s="45">
        <f>'TKB-2'!EZ95</f>
        <v>0</v>
      </c>
      <c r="FA95" s="46">
        <f>'[1]TKB-1'!FA96</f>
        <v>0</v>
      </c>
      <c r="FB95" s="45" t="str">
        <f>'TKB-2'!FB95</f>
        <v>B2-208C</v>
      </c>
      <c r="FC95" s="46" t="str">
        <f>'[1]TKB-1'!FC96</f>
        <v>38-40</v>
      </c>
      <c r="FD95" s="45">
        <f>'TKB-2'!FD95</f>
        <v>0</v>
      </c>
      <c r="FE95" s="46">
        <f>'[1]TKB-1'!FE96</f>
        <v>0</v>
      </c>
      <c r="FF95" s="45" t="str">
        <f>'TKB-2'!FF95</f>
        <v>B2-307</v>
      </c>
      <c r="FG95" s="46" t="str">
        <f>'[1]TKB-1'!FG96</f>
        <v>26-28</v>
      </c>
      <c r="FH95" s="45" t="str">
        <f>'TKB-2'!FH95</f>
        <v>B2-303</v>
      </c>
      <c r="FI95" s="46" t="str">
        <f>'[1]TKB-1'!FI96</f>
        <v>25-27</v>
      </c>
      <c r="FJ95" s="45" t="str">
        <f>'TKB-2'!FJ95</f>
        <v>B2-304</v>
      </c>
      <c r="FK95" s="46" t="str">
        <f>'[1]TKB-1'!FK96</f>
        <v>26-28</v>
      </c>
      <c r="FL95" s="45" t="str">
        <f>'TKB-2'!FL95</f>
        <v>B2-406</v>
      </c>
      <c r="FM95" s="46" t="str">
        <f>'[1]TKB-1'!FM96</f>
        <v>41-43</v>
      </c>
      <c r="FN95" s="45" t="str">
        <f>'TKB-2'!FN95</f>
        <v>B2-308</v>
      </c>
      <c r="FO95" s="46" t="str">
        <f>'[1]TKB-1'!FO96</f>
        <v>40-42</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5"/>
      <c r="B96" s="299"/>
      <c r="C96" s="307"/>
      <c r="D96" s="47">
        <v>0</v>
      </c>
      <c r="E96" s="293"/>
      <c r="F96" s="48"/>
      <c r="G96" s="49">
        <f>'[1]TKB-1'!G97</f>
        <v>0</v>
      </c>
      <c r="H96" s="48"/>
      <c r="I96" s="49">
        <f>'[1]TKB-1'!I97</f>
        <v>0</v>
      </c>
      <c r="J96" s="48"/>
      <c r="K96" s="49">
        <f>'[1]TKB-1'!K97</f>
        <v>0</v>
      </c>
      <c r="L96" s="48"/>
      <c r="M96" s="49">
        <f>'[1]TKB-1'!M97</f>
        <v>0</v>
      </c>
      <c r="N96" s="48"/>
      <c r="O96" s="49">
        <f>'[1]TKB-1'!O97</f>
        <v>0</v>
      </c>
      <c r="P96" s="48"/>
      <c r="Q96" s="49">
        <f>'[1]TKB-1'!Q97</f>
        <v>0</v>
      </c>
      <c r="R96" s="48"/>
      <c r="S96" s="49">
        <f>'[1]TKB-1'!S97</f>
        <v>0</v>
      </c>
      <c r="T96" s="48"/>
      <c r="U96" s="49">
        <f>'[1]TKB-1'!U97</f>
        <v>0</v>
      </c>
      <c r="V96" s="48"/>
      <c r="W96" s="49">
        <f>'[1]TKB-1'!W97</f>
        <v>0</v>
      </c>
      <c r="X96" s="48"/>
      <c r="Y96" s="49">
        <f>'[1]TKB-1'!Y97</f>
        <v>0</v>
      </c>
      <c r="Z96" s="48"/>
      <c r="AA96" s="49">
        <f>'[1]TKB-1'!AA97</f>
        <v>0</v>
      </c>
      <c r="AB96" s="48"/>
      <c r="AC96" s="49">
        <f>'[1]TKB-1'!AC97</f>
        <v>0</v>
      </c>
      <c r="AD96" s="48"/>
      <c r="AE96" s="49">
        <f>'[1]TKB-1'!AE97</f>
        <v>0</v>
      </c>
      <c r="AF96" s="48"/>
      <c r="AG96" s="49" t="str">
        <f>'[1]TKB-1'!AG97</f>
        <v>KCBTCT(3)(Th.Chung)</v>
      </c>
      <c r="AH96" s="48"/>
      <c r="AI96" s="49" t="str">
        <f>'[1]TKB-1'!AI97</f>
        <v>KCBTCT(3)(K.Oanh)</v>
      </c>
      <c r="AJ96" s="48"/>
      <c r="AK96" s="49" t="str">
        <f>'[1]TKB-1'!AK97</f>
        <v>TTTRĐ 1(3)(T.Tám)</v>
      </c>
      <c r="AL96" s="48"/>
      <c r="AM96" s="49" t="str">
        <f>'[1]TKB-1'!AM97</f>
        <v>KCBTCT(3)(B.Toàn)</v>
      </c>
      <c r="AN96" s="48"/>
      <c r="AO96" s="49">
        <f>'[1]TKB-1'!AO97</f>
        <v>0</v>
      </c>
      <c r="AP96" s="48"/>
      <c r="AQ96" s="49" t="str">
        <f>'[1]TKB-1'!AQ97</f>
        <v>PLXD(3)(Th.Dương)</v>
      </c>
      <c r="AR96" s="48"/>
      <c r="AS96" s="49" t="str">
        <f>'[1]TKB-1'!AS97</f>
        <v>TTHCM(3)(S.Tùng)</v>
      </c>
      <c r="AT96" s="48"/>
      <c r="AU96" s="49">
        <f>'[1]TKB-1'!AU97</f>
        <v>0</v>
      </c>
      <c r="AV96" s="48"/>
      <c r="AW96" s="49">
        <f>'[1]TKB-1'!AW97</f>
        <v>0</v>
      </c>
      <c r="AX96" s="48"/>
      <c r="AY96" s="49">
        <f>'[1]TKB-1'!AY97</f>
        <v>0</v>
      </c>
      <c r="AZ96" s="48"/>
      <c r="BA96" s="49">
        <f>'[1]TKB-1'!BA97</f>
        <v>0</v>
      </c>
      <c r="BB96" s="48"/>
      <c r="BC96" s="49" t="str">
        <f>'[1]TKB-1'!BC97</f>
        <v>ĐAK.Ktr3(3)(D23KNT1DAKTR3)</v>
      </c>
      <c r="BD96" s="48"/>
      <c r="BE96" s="49">
        <f>'[1]TKB-1'!BE97</f>
        <v>0</v>
      </c>
      <c r="BF96" s="48"/>
      <c r="BG96" s="49">
        <f>'[1]TKB-1'!BG97</f>
        <v>0</v>
      </c>
      <c r="BH96" s="48"/>
      <c r="BI96" s="49">
        <f>'[1]TKB-1'!BI97</f>
        <v>0</v>
      </c>
      <c r="BJ96" s="48"/>
      <c r="BK96" s="49" t="str">
        <f>'[1]TKB-1'!BK97</f>
        <v>TKCBTCT2(3)(Th.Chương)</v>
      </c>
      <c r="BL96" s="48"/>
      <c r="BM96" s="49">
        <f>'[1]TKB-1'!BM97</f>
        <v>0</v>
      </c>
      <c r="BN96" s="48"/>
      <c r="BO96" s="49">
        <f>'[1]TKB-1'!BO97</f>
        <v>0</v>
      </c>
      <c r="BP96" s="48"/>
      <c r="BQ96" s="49">
        <f>'[1]TKB-1'!BQ97</f>
        <v>0</v>
      </c>
      <c r="BR96" s="48"/>
      <c r="BS96" s="49">
        <f>'[1]TKB-1'!BS97</f>
        <v>0</v>
      </c>
      <c r="BT96" s="48"/>
      <c r="BU96" s="49">
        <f>'[1]TKB-1'!BU97</f>
        <v>0</v>
      </c>
      <c r="BV96" s="48"/>
      <c r="BW96" s="49" t="str">
        <f>'[1]TKB-1'!BW97</f>
        <v>ĐA.NM(3)(N.Tân)</v>
      </c>
      <c r="BX96" s="48"/>
      <c r="BY96" s="49" t="str">
        <f>'[1]TKB-1'!BY97</f>
        <v>KCBTCT(3)(T.Dũng)</v>
      </c>
      <c r="BZ96" s="48"/>
      <c r="CA96" s="49">
        <f>'[1]TKB-1'!CA97</f>
        <v>0</v>
      </c>
      <c r="CB96" s="48"/>
      <c r="CC96" s="49" t="str">
        <f>'[1]TKB-1'!CC97</f>
        <v>LTPYTHON(3)(X.Hậu)</v>
      </c>
      <c r="CD96" s="48"/>
      <c r="CE96" s="49">
        <f>'[1]TKB-1'!CE97</f>
        <v>0</v>
      </c>
      <c r="CF96" s="48"/>
      <c r="CG96" s="49">
        <f>'[1]TKB-1'!CG97</f>
        <v>0</v>
      </c>
      <c r="CH96" s="48"/>
      <c r="CI96" s="49">
        <f>'[1]TKB-1'!CI97</f>
        <v>0</v>
      </c>
      <c r="CJ96" s="48"/>
      <c r="CK96" s="49">
        <f>'[1]TKB-1'!CK97</f>
        <v>0</v>
      </c>
      <c r="CL96" s="48"/>
      <c r="CM96" s="49">
        <f>'[1]TKB-1'!CM97</f>
        <v>0</v>
      </c>
      <c r="CN96" s="48"/>
      <c r="CO96" s="49" t="str">
        <f>'[1]TKB-1'!CO97</f>
        <v>TTHCM(3)(Thu.Trang)</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t="str">
        <f>'[1]TKB-1'!DC97</f>
        <v>KTEXCEL(3)(V.Thống)</v>
      </c>
      <c r="DD96" s="48"/>
      <c r="DE96" s="49" t="str">
        <f>'[1]TKB-1'!DE97</f>
        <v>ĐB&amp;KSKL(3)(V.Khánh)</v>
      </c>
      <c r="DF96" s="48"/>
      <c r="DG96" s="49" t="str">
        <f>'[1]TKB-1'!DG97</f>
        <v>QLNNTHĐXD(3)(N.Khang)</v>
      </c>
      <c r="DH96" s="48"/>
      <c r="DI96" s="49">
        <f>'[1]TKB-1'!DI97</f>
        <v>0</v>
      </c>
      <c r="DJ96" s="48"/>
      <c r="DK96" s="49">
        <f>'[1]TKB-1'!DK97</f>
        <v>0</v>
      </c>
      <c r="DL96" s="48"/>
      <c r="DM96" s="49">
        <f>'[1]TKB-1'!DM97</f>
        <v>0</v>
      </c>
      <c r="DN96" s="48"/>
      <c r="DO96" s="49">
        <f>'[1]TKB-1'!DO97</f>
        <v>0</v>
      </c>
      <c r="DP96" s="48"/>
      <c r="DQ96" s="49">
        <f>'[1]TKB-1'!DQ97</f>
        <v>0</v>
      </c>
      <c r="DR96" s="48"/>
      <c r="DS96" s="49">
        <f>'[1]TKB-1'!DS97</f>
        <v>0</v>
      </c>
      <c r="DT96" s="48"/>
      <c r="DU96" s="49">
        <f>'[1]TKB-1'!DU97</f>
        <v>0</v>
      </c>
      <c r="DV96" s="48"/>
      <c r="DW96" s="49">
        <f>'[1]TKB-1'!DW97</f>
        <v>0</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t="str">
        <f>'[1]TKB-1'!EQ97</f>
        <v>CTDL&amp;TT(3)(T.Sơn)</v>
      </c>
      <c r="ER96" s="48"/>
      <c r="ES96" s="49" t="str">
        <f>'[1]TKB-1'!ES97</f>
        <v>SBVL1(3)(Q.Thuận)</v>
      </c>
      <c r="ET96" s="48"/>
      <c r="EU96" s="49">
        <f>'[1]TKB-1'!EU97</f>
        <v>0</v>
      </c>
      <c r="EV96" s="48"/>
      <c r="EW96" s="49" t="str">
        <f>'[1]TKB-1'!EW97</f>
        <v>COLT(3)(C.Đức)</v>
      </c>
      <c r="EX96" s="48"/>
      <c r="EY96" s="49" t="str">
        <f>'[1]TKB-1'!EY97</f>
        <v>ATLĐ&amp;VSCN(3)(Th.Huy)</v>
      </c>
      <c r="EZ96" s="48"/>
      <c r="FA96" s="49">
        <f>'[1]TKB-1'!FA97</f>
        <v>0</v>
      </c>
      <c r="FB96" s="48"/>
      <c r="FC96" s="49" t="str">
        <f>'[1]TKB-1'!FC97</f>
        <v>TINUD(3)(T.Linh)</v>
      </c>
      <c r="FD96" s="48"/>
      <c r="FE96" s="49">
        <f>'[1]TKB-1'!FE97</f>
        <v>0</v>
      </c>
      <c r="FF96" s="48"/>
      <c r="FG96" s="49" t="str">
        <f>'[1]TKB-1'!FG97</f>
        <v>KTVĩMo(3)(T.Nhiệm)</v>
      </c>
      <c r="FH96" s="48"/>
      <c r="FI96" s="49" t="str">
        <f>'[1]TKB-1'!FI97</f>
        <v>NLTKE(3)(Th.Cúc)</v>
      </c>
      <c r="FJ96" s="48"/>
      <c r="FK96" s="49" t="str">
        <f>'[1]TKB-1'!FK97</f>
        <v>CNXHKH(3)(T.Mến)</v>
      </c>
      <c r="FL96" s="48"/>
      <c r="FM96" s="49" t="str">
        <f>'[1]TKB-1'!FM97</f>
        <v>TANHB1.2(3)(T.Lê)</v>
      </c>
      <c r="FN96" s="48"/>
      <c r="FO96" s="49" t="str">
        <f>'[1]TKB-1'!FO97</f>
        <v>TANHB1.2(3)(M.Linh)</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5"/>
      <c r="B97" s="299"/>
      <c r="C97" s="307"/>
      <c r="D97" s="50">
        <v>0</v>
      </c>
      <c r="E97" s="294"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5"/>
      <c r="B98" s="300"/>
      <c r="C98" s="308"/>
      <c r="D98" s="47" t="s">
        <v>18</v>
      </c>
      <c r="E98" s="293"/>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9" t="str">
        <f>'[2]TKB-1'!A100</f>
        <v>TUẦN</v>
      </c>
      <c r="B99" s="298" t="s">
        <v>4</v>
      </c>
      <c r="C99" s="301">
        <f>C89+1</f>
        <v>45769</v>
      </c>
      <c r="D99" s="39">
        <v>0</v>
      </c>
      <c r="E99" s="292"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f>'TKB-2'!V99</f>
        <v>0</v>
      </c>
      <c r="W99" s="41">
        <f>'[1]TKB-1'!W100</f>
        <v>0</v>
      </c>
      <c r="X99" s="40" t="str">
        <f>'TKB-2'!X99</f>
        <v>A.XUONG1</v>
      </c>
      <c r="Y99" s="41" t="str">
        <f>'[1]TKB-1'!Y100</f>
        <v>49-52</v>
      </c>
      <c r="Z99" s="40" t="str">
        <f>'TKB-2'!Z99</f>
        <v>A.XUONG2</v>
      </c>
      <c r="AA99" s="41" t="str">
        <f>'[1]TKB-1'!AA100</f>
        <v>49-52</v>
      </c>
      <c r="AB99" s="40" t="str">
        <f>'TKB-2'!AB99</f>
        <v>A.XUONG3</v>
      </c>
      <c r="AC99" s="41" t="str">
        <f>'[1]TKB-1'!AC100</f>
        <v>49-52</v>
      </c>
      <c r="AD99" s="40" t="str">
        <f>'TKB-2'!AD99</f>
        <v>A.XUONG4</v>
      </c>
      <c r="AE99" s="41" t="str">
        <f>'[1]TKB-1'!AE100</f>
        <v>49-52</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f>'TKB-2'!AR99</f>
        <v>0</v>
      </c>
      <c r="AS99" s="41">
        <f>'[1]TKB-1'!AS100</f>
        <v>0</v>
      </c>
      <c r="AT99" s="40" t="str">
        <f>'TKB-2'!AT99</f>
        <v>B2-501</v>
      </c>
      <c r="AU99" s="41" t="str">
        <f>'[1]TKB-1'!AU100</f>
        <v>41-43</v>
      </c>
      <c r="AV99" s="40" t="str">
        <f>'TKB-2'!AV99</f>
        <v>B2-502</v>
      </c>
      <c r="AW99" s="41" t="str">
        <f>'[1]TKB-1'!AW100</f>
        <v>51-53</v>
      </c>
      <c r="AX99" s="40">
        <f>'TKB-2'!AX99</f>
        <v>0</v>
      </c>
      <c r="AY99" s="41">
        <f>'[1]TKB-1'!AY100</f>
        <v>0</v>
      </c>
      <c r="AZ99" s="40">
        <f>'TKB-2'!AZ99</f>
        <v>0</v>
      </c>
      <c r="BA99" s="41">
        <f>'[1]TKB-1'!BA100</f>
        <v>0</v>
      </c>
      <c r="BB99" s="40">
        <f>'TKB-2'!BB99</f>
        <v>0</v>
      </c>
      <c r="BC99" s="41">
        <f>'[1]TKB-1'!BC100</f>
        <v>0</v>
      </c>
      <c r="BD99" s="40">
        <f>'TKB-2'!BD99</f>
        <v>0</v>
      </c>
      <c r="BE99" s="41">
        <f>'[1]TKB-1'!BE100</f>
        <v>0</v>
      </c>
      <c r="BF99" s="40">
        <f>'TKB-2'!BF99</f>
        <v>0</v>
      </c>
      <c r="BG99" s="41">
        <f>'[1]TKB-1'!BG100</f>
        <v>0</v>
      </c>
      <c r="BH99" s="40">
        <f>'TKB-2'!BH99</f>
        <v>0</v>
      </c>
      <c r="BI99" s="41">
        <f>'[1]TKB-1'!BI100</f>
        <v>0</v>
      </c>
      <c r="BJ99" s="40">
        <f>'TKB-2'!BJ99</f>
        <v>0</v>
      </c>
      <c r="BK99" s="41">
        <f>'[1]TKB-1'!BK100</f>
        <v>0</v>
      </c>
      <c r="BL99" s="40" t="str">
        <f>'TKB-2'!BL99</f>
        <v>B2-204</v>
      </c>
      <c r="BM99" s="41" t="str">
        <f>'[1]TKB-1'!BM100</f>
        <v>26-28</v>
      </c>
      <c r="BN99" s="40">
        <f>'TKB-2'!BN99</f>
        <v>0</v>
      </c>
      <c r="BO99" s="41">
        <f>'[1]TKB-1'!BO100</f>
        <v>0</v>
      </c>
      <c r="BP99" s="40">
        <f>'TKB-2'!BP99</f>
        <v>0</v>
      </c>
      <c r="BQ99" s="41">
        <f>'[1]TKB-1'!BQ100</f>
        <v>0</v>
      </c>
      <c r="BR99" s="40">
        <f>'TKB-2'!BR99</f>
        <v>0</v>
      </c>
      <c r="BS99" s="41">
        <f>'[1]TKB-1'!BS100</f>
        <v>0</v>
      </c>
      <c r="BT99" s="40">
        <f>'TKB-2'!BT99</f>
        <v>0</v>
      </c>
      <c r="BU99" s="41">
        <f>'[1]TKB-1'!BU100</f>
        <v>0</v>
      </c>
      <c r="BV99" s="40">
        <f>'TKB-2'!BV99</f>
        <v>0</v>
      </c>
      <c r="BW99" s="41">
        <f>'[1]TKB-1'!BW100</f>
        <v>0</v>
      </c>
      <c r="BX99" s="40">
        <f>'TKB-2'!BX99</f>
        <v>0</v>
      </c>
      <c r="BY99" s="41">
        <f>'[1]TKB-1'!BY100</f>
        <v>0</v>
      </c>
      <c r="BZ99" s="40">
        <f>'TKB-2'!BZ99</f>
        <v>0</v>
      </c>
      <c r="CA99" s="41">
        <f>'[1]TKB-1'!CA100</f>
        <v>0</v>
      </c>
      <c r="CB99" s="40">
        <f>'TKB-2'!CB99</f>
        <v>0</v>
      </c>
      <c r="CC99" s="41">
        <f>'[1]TKB-1'!CC100</f>
        <v>0</v>
      </c>
      <c r="CD99" s="40" t="str">
        <f>'TKB-2'!CD99</f>
        <v>B2-301</v>
      </c>
      <c r="CE99" s="41" t="str">
        <f>'[1]TKB-1'!CE100</f>
        <v>46-48</v>
      </c>
      <c r="CF99" s="40">
        <f>'TKB-2'!CF99</f>
        <v>0</v>
      </c>
      <c r="CG99" s="41">
        <f>'[1]TKB-1'!CG100</f>
        <v>0</v>
      </c>
      <c r="CH99" s="40" t="str">
        <f>'TKB-2'!CH99</f>
        <v>B2-303</v>
      </c>
      <c r="CI99" s="41" t="str">
        <f>'[1]TKB-1'!CI100</f>
        <v>28-hết</v>
      </c>
      <c r="CJ99" s="40" t="str">
        <f>'TKB-2'!CJ99</f>
        <v>B2-304</v>
      </c>
      <c r="CK99" s="41" t="str">
        <f>'[1]TKB-1'!CK100</f>
        <v>37-39</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f>'TKB-2'!CX99</f>
        <v>0</v>
      </c>
      <c r="CY99" s="41">
        <f>'[1]TKB-1'!CY100</f>
        <v>0</v>
      </c>
      <c r="CZ99" s="40">
        <f>'TKB-2'!CZ99</f>
        <v>0</v>
      </c>
      <c r="DA99" s="41">
        <f>'[1]TKB-1'!DA100</f>
        <v>0</v>
      </c>
      <c r="DB99" s="40">
        <f>'TKB-2'!DB99</f>
        <v>0</v>
      </c>
      <c r="DC99" s="41">
        <f>'[1]TKB-1'!DC100</f>
        <v>0</v>
      </c>
      <c r="DD99" s="40">
        <f>'TKB-2'!DD99</f>
        <v>0</v>
      </c>
      <c r="DE99" s="41">
        <f>'[1]TKB-1'!DE100</f>
        <v>0</v>
      </c>
      <c r="DF99" s="40">
        <f>'TKB-2'!DF99</f>
        <v>0</v>
      </c>
      <c r="DG99" s="41">
        <f>'[1]TKB-1'!DG100</f>
        <v>0</v>
      </c>
      <c r="DH99" s="40">
        <f>'TKB-2'!DH99</f>
        <v>0</v>
      </c>
      <c r="DI99" s="41">
        <f>'[1]TKB-1'!DI100</f>
        <v>0</v>
      </c>
      <c r="DJ99" s="40">
        <f>'TKB-2'!DJ99</f>
        <v>0</v>
      </c>
      <c r="DK99" s="41">
        <f>'[1]TKB-1'!DK100</f>
        <v>0</v>
      </c>
      <c r="DL99" s="40" t="str">
        <f>'TKB-2'!DL99</f>
        <v>B2-402</v>
      </c>
      <c r="DM99" s="41" t="str">
        <f>'[1]TKB-1'!DM100</f>
        <v>26-28</v>
      </c>
      <c r="DN99" s="40" t="str">
        <f>'TKB-2'!DN99</f>
        <v>A.SAN1</v>
      </c>
      <c r="DO99" s="41" t="str">
        <f>'[1]TKB-1'!DO100</f>
        <v>49-52</v>
      </c>
      <c r="DP99" s="40" t="str">
        <f>'TKB-2'!DP99</f>
        <v>B2-404</v>
      </c>
      <c r="DQ99" s="41" t="str">
        <f>'[1]TKB-1'!DQ100</f>
        <v>39-41</v>
      </c>
      <c r="DR99" s="40" t="str">
        <f>'TKB-2'!DR99</f>
        <v>A.SAN2</v>
      </c>
      <c r="DS99" s="41" t="str">
        <f>'[1]TKB-1'!DS100</f>
        <v>45-48</v>
      </c>
      <c r="DT99" s="40">
        <f>'TKB-2'!DT99</f>
        <v>0</v>
      </c>
      <c r="DU99" s="41">
        <f>'[1]TKB-1'!DU100</f>
        <v>0</v>
      </c>
      <c r="DV99" s="40" t="str">
        <f>'TKB-2'!DV99</f>
        <v>B2-305</v>
      </c>
      <c r="DW99" s="41" t="str">
        <f>'[1]TKB-1'!DW100</f>
        <v>35-37</v>
      </c>
      <c r="DX99" s="40" t="str">
        <f>'TKB-2'!DX99</f>
        <v>A.SAN2</v>
      </c>
      <c r="DY99" s="41" t="str">
        <f>'[1]TKB-1'!DY100</f>
        <v>49-52</v>
      </c>
      <c r="DZ99" s="40" t="str">
        <f>'TKB-2'!DZ99</f>
        <v>B2-307</v>
      </c>
      <c r="EA99" s="41" t="str">
        <f>'[1]TKB-1'!EA100</f>
        <v>30-hết</v>
      </c>
      <c r="EB99" s="40">
        <f>'TKB-2'!EB99</f>
        <v>0</v>
      </c>
      <c r="EC99" s="41">
        <f>'[1]TKB-1'!EC100</f>
        <v>0</v>
      </c>
      <c r="ED99" s="40" t="str">
        <f>'TKB-2'!ED99</f>
        <v>B2-308</v>
      </c>
      <c r="EE99" s="41" t="str">
        <f>'[1]TKB-1'!EE100</f>
        <v>28-hết</v>
      </c>
      <c r="EF99" s="40" t="str">
        <f>'TKB-2'!EF99</f>
        <v>B2-302</v>
      </c>
      <c r="EG99" s="41" t="str">
        <f>'[1]TKB-1'!EG100</f>
        <v>40-42</v>
      </c>
      <c r="EH99" s="40" t="str">
        <f>'TKB-2'!EH99</f>
        <v>B2-405</v>
      </c>
      <c r="EI99" s="41" t="str">
        <f>'[1]TKB-1'!EI100</f>
        <v>44-46</v>
      </c>
      <c r="EJ99" s="40">
        <f>'TKB-2'!EJ99</f>
        <v>0</v>
      </c>
      <c r="EK99" s="41">
        <f>'[1]TKB-1'!EK100</f>
        <v>0</v>
      </c>
      <c r="EL99" s="40" t="str">
        <f>'TKB-2'!EL99</f>
        <v>B2-407</v>
      </c>
      <c r="EM99" s="41" t="str">
        <f>'[1]TKB-1'!EM100</f>
        <v>55-57</v>
      </c>
      <c r="EN99" s="40" t="str">
        <f>'TKB-2'!EN99</f>
        <v>B2-504</v>
      </c>
      <c r="EO99" s="41" t="str">
        <f>'[1]TKB-1'!EO100</f>
        <v>41-43</v>
      </c>
      <c r="EP99" s="40">
        <f>'TKB-2'!EP99</f>
        <v>0</v>
      </c>
      <c r="EQ99" s="41">
        <f>'[1]TKB-1'!EQ100</f>
        <v>0</v>
      </c>
      <c r="ER99" s="40">
        <f>'TKB-2'!ER99</f>
        <v>0</v>
      </c>
      <c r="ES99" s="41">
        <f>'[1]TKB-1'!ES100</f>
        <v>0</v>
      </c>
      <c r="ET99" s="40">
        <f>'TKB-2'!ET99</f>
        <v>0</v>
      </c>
      <c r="EU99" s="41">
        <f>'[1]TKB-1'!EU100</f>
        <v>0</v>
      </c>
      <c r="EV99" s="40">
        <f>'TKB-2'!EV99</f>
        <v>0</v>
      </c>
      <c r="EW99" s="41">
        <f>'[1]TKB-1'!EW100</f>
        <v>0</v>
      </c>
      <c r="EX99" s="40">
        <f>'TKB-2'!EX99</f>
        <v>0</v>
      </c>
      <c r="EY99" s="41">
        <f>'[1]TKB-1'!EY100</f>
        <v>0</v>
      </c>
      <c r="EZ99" s="40" t="str">
        <f>'TKB-2'!EZ99</f>
        <v>btin</v>
      </c>
      <c r="FA99" s="41">
        <f>'[1]TKB-1'!FA100</f>
        <v>0</v>
      </c>
      <c r="FB99" s="40">
        <f>'TKB-2'!FB99</f>
        <v>0</v>
      </c>
      <c r="FC99" s="41">
        <f>'[1]TKB-1'!FC100</f>
        <v>0</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9"/>
      <c r="B100" s="299"/>
      <c r="C100" s="302"/>
      <c r="D100" s="42" t="s">
        <v>15</v>
      </c>
      <c r="E100" s="293"/>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f>'[1]TKB-1'!W101</f>
        <v>0</v>
      </c>
      <c r="X100" s="43"/>
      <c r="Y100" s="44" t="str">
        <f>'[1]TKB-1'!Y101</f>
        <v>THNN-XD(4)(Tr.Thái)</v>
      </c>
      <c r="Z100" s="43"/>
      <c r="AA100" s="44" t="str">
        <f>'[1]TKB-1'!AA101</f>
        <v>THNN-XD(4)(B.Sáu)</v>
      </c>
      <c r="AB100" s="43"/>
      <c r="AC100" s="44" t="str">
        <f>'[1]TKB-1'!AC101</f>
        <v>THNN-XD(4)(Q.Hòa)</v>
      </c>
      <c r="AD100" s="43"/>
      <c r="AE100" s="44" t="str">
        <f>'[1]TKB-1'!AE101</f>
        <v>THNN-XD(4)(V.Hùng)</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f>'[1]TKB-1'!AS101</f>
        <v>0</v>
      </c>
      <c r="AT100" s="43"/>
      <c r="AU100" s="44" t="str">
        <f>'[1]TKB-1'!AU101</f>
        <v>ĐAK.KTr7(3)(D22KTR1.DAK7)</v>
      </c>
      <c r="AV100" s="43"/>
      <c r="AW100" s="44" t="str">
        <f>'[1]TKB-1'!AW101</f>
        <v>ĐAK.KTNT3(3)(D22KNT1ĐAK.KTNT3)</v>
      </c>
      <c r="AX100" s="43"/>
      <c r="AY100" s="44">
        <f>'[1]TKB-1'!AY101</f>
        <v>0</v>
      </c>
      <c r="AZ100" s="43"/>
      <c r="BA100" s="44">
        <f>'[1]TKB-1'!BA101</f>
        <v>0</v>
      </c>
      <c r="BB100" s="43"/>
      <c r="BC100" s="44">
        <f>'[1]TKB-1'!BC101</f>
        <v>0</v>
      </c>
      <c r="BD100" s="43"/>
      <c r="BE100" s="44">
        <f>'[1]TKB-1'!BE101</f>
        <v>0</v>
      </c>
      <c r="BF100" s="43"/>
      <c r="BG100" s="44">
        <f>'[1]TKB-1'!BG101</f>
        <v>0</v>
      </c>
      <c r="BH100" s="43"/>
      <c r="BI100" s="44">
        <f>'[1]TKB-1'!BI101</f>
        <v>0</v>
      </c>
      <c r="BJ100" s="43"/>
      <c r="BK100" s="44">
        <f>'[1]TKB-1'!BK101</f>
        <v>0</v>
      </c>
      <c r="BL100" s="43"/>
      <c r="BM100" s="44" t="str">
        <f>'[1]TKB-1'!BM101</f>
        <v>CHKC2(3)(Tr.Nguyên)</v>
      </c>
      <c r="BN100" s="43"/>
      <c r="BO100" s="44">
        <f>'[1]TKB-1'!BO101</f>
        <v>0</v>
      </c>
      <c r="BP100" s="43"/>
      <c r="BQ100" s="44">
        <f>'[1]TKB-1'!BQ101</f>
        <v>0</v>
      </c>
      <c r="BR100" s="43"/>
      <c r="BS100" s="44">
        <f>'[1]TKB-1'!BS101</f>
        <v>0</v>
      </c>
      <c r="BT100" s="43"/>
      <c r="BU100" s="44">
        <f>'[1]TKB-1'!BU101</f>
        <v>0</v>
      </c>
      <c r="BV100" s="43"/>
      <c r="BW100" s="44">
        <f>'[1]TKB-1'!BW101</f>
        <v>0</v>
      </c>
      <c r="BX100" s="43"/>
      <c r="BY100" s="44">
        <f>'[1]TKB-1'!BY101</f>
        <v>0</v>
      </c>
      <c r="BZ100" s="43"/>
      <c r="CA100" s="44">
        <f>'[1]TKB-1'!CA101</f>
        <v>0</v>
      </c>
      <c r="CB100" s="43"/>
      <c r="CC100" s="44">
        <f>'[1]TKB-1'!CC101</f>
        <v>0</v>
      </c>
      <c r="CD100" s="43"/>
      <c r="CE100" s="44" t="str">
        <f>'[1]TKB-1'!CE101</f>
        <v>QTMANG(3)(L.Tín)</v>
      </c>
      <c r="CF100" s="43"/>
      <c r="CG100" s="44">
        <f>'[1]TKB-1'!CG101</f>
        <v>0</v>
      </c>
      <c r="CH100" s="43"/>
      <c r="CI100" s="44" t="str">
        <f>'[1]TKB-1'!CI101</f>
        <v>XSTK(3)(V.Hiệp)</v>
      </c>
      <c r="CJ100" s="43"/>
      <c r="CK100" s="44" t="str">
        <f>'[1]TKB-1'!CK101</f>
        <v>NLĐCĐT(3)(Đ.Toa)</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f>'[1]TKB-1'!CY101</f>
        <v>0</v>
      </c>
      <c r="CZ100" s="43"/>
      <c r="DA100" s="44">
        <f>'[1]TKB-1'!DA101</f>
        <v>0</v>
      </c>
      <c r="DB100" s="43"/>
      <c r="DC100" s="44">
        <f>'[1]TKB-1'!DC101</f>
        <v>0</v>
      </c>
      <c r="DD100" s="43"/>
      <c r="DE100" s="44">
        <f>'[1]TKB-1'!DE101</f>
        <v>0</v>
      </c>
      <c r="DF100" s="43"/>
      <c r="DG100" s="44">
        <f>'[1]TKB-1'!DG101</f>
        <v>0</v>
      </c>
      <c r="DH100" s="43"/>
      <c r="DI100" s="44">
        <f>'[1]TKB-1'!DI101</f>
        <v>0</v>
      </c>
      <c r="DJ100" s="43"/>
      <c r="DK100" s="44">
        <f>'[1]TKB-1'!DK101</f>
        <v>0</v>
      </c>
      <c r="DL100" s="43"/>
      <c r="DM100" s="44" t="str">
        <f>'[1]TKB-1'!DM101</f>
        <v>TTCKHOAN(3)(T.Hiếu)</v>
      </c>
      <c r="DN100" s="43"/>
      <c r="DO100" s="44" t="str">
        <f>'[1]TKB-1'!DO101</f>
        <v>GDTC4(4)(V.Minh)</v>
      </c>
      <c r="DP100" s="43"/>
      <c r="DQ100" s="44" t="str">
        <f>'[1]TKB-1'!DQ101</f>
        <v>KTEXD(3)(T.Thiểm)</v>
      </c>
      <c r="DR100" s="43"/>
      <c r="DS100" s="44" t="str">
        <f>'[1]TKB-1'!DS101</f>
        <v>GDTC4(4)(V.Đông)</v>
      </c>
      <c r="DT100" s="43"/>
      <c r="DU100" s="44">
        <f>'[1]TKB-1'!DU101</f>
        <v>0</v>
      </c>
      <c r="DV100" s="43"/>
      <c r="DW100" s="44" t="str">
        <f>'[1]TKB-1'!DW101</f>
        <v>TQDL(3)(T.Nhiệm)</v>
      </c>
      <c r="DX100" s="43"/>
      <c r="DY100" s="44" t="str">
        <f>'[1]TKB-1'!DY101</f>
        <v>GDTC4(4)(V.Học)</v>
      </c>
      <c r="DZ100" s="43"/>
      <c r="EA100" s="44" t="str">
        <f>'[1]TKB-1'!EA101</f>
        <v>LSDCSVN(3)(S.Tùng)</v>
      </c>
      <c r="EB100" s="43"/>
      <c r="EC100" s="44">
        <f>'[1]TKB-1'!EC101</f>
        <v>0</v>
      </c>
      <c r="ED100" s="43"/>
      <c r="EE100" s="44" t="str">
        <f>'[1]TKB-1'!EE101</f>
        <v>CNXHKH(3)(T.Mến)</v>
      </c>
      <c r="EF100" s="43"/>
      <c r="EG100" s="44" t="str">
        <f>'[1]TKB-1'!EG101</f>
        <v>TANHB1.2(3)(T.Lê)</v>
      </c>
      <c r="EH100" s="43"/>
      <c r="EI100" s="44" t="str">
        <f>'[1]TKB-1'!EI101</f>
        <v>SBVL1(3)(B.Lợi)</v>
      </c>
      <c r="EJ100" s="43"/>
      <c r="EK100" s="44">
        <f>'[1]TKB-1'!EK101</f>
        <v>0</v>
      </c>
      <c r="EL100" s="43"/>
      <c r="EM100" s="44" t="str">
        <f>'[1]TKB-1'!EM101</f>
        <v>BCKG(3)(N.Hòa)</v>
      </c>
      <c r="EN100" s="43"/>
      <c r="EO100" s="44" t="str">
        <f>'[1]TKB-1'!EO101</f>
        <v>MTHUAT3(3)(A.Nương)</v>
      </c>
      <c r="EP100" s="43"/>
      <c r="EQ100" s="44">
        <f>'[1]TKB-1'!EQ101</f>
        <v>0</v>
      </c>
      <c r="ER100" s="43"/>
      <c r="ES100" s="44">
        <f>'[1]TKB-1'!ES101</f>
        <v>0</v>
      </c>
      <c r="ET100" s="43"/>
      <c r="EU100" s="44">
        <f>'[1]TKB-1'!EU101</f>
        <v>0</v>
      </c>
      <c r="EV100" s="43"/>
      <c r="EW100" s="44">
        <f>'[1]TKB-1'!EW101</f>
        <v>0</v>
      </c>
      <c r="EX100" s="43"/>
      <c r="EY100" s="44">
        <f>'[1]TKB-1'!EY101</f>
        <v>0</v>
      </c>
      <c r="EZ100" s="43"/>
      <c r="FA100" s="44" t="str">
        <f>'[1]TKB-1'!FA101</f>
        <v>ÔN THI</v>
      </c>
      <c r="FB100" s="43"/>
      <c r="FC100" s="44">
        <f>'[1]TKB-1'!FC101</f>
        <v>0</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9"/>
      <c r="B101" s="299"/>
      <c r="C101" s="302"/>
      <c r="D101" s="42">
        <v>0</v>
      </c>
      <c r="E101" s="294"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f>'TKB-2'!X101</f>
        <v>0</v>
      </c>
      <c r="Y101" s="46">
        <f>'[1]TKB-1'!Y102</f>
        <v>0</v>
      </c>
      <c r="Z101" s="45">
        <f>'TKB-2'!Z101</f>
        <v>0</v>
      </c>
      <c r="AA101" s="46">
        <f>'[1]TKB-1'!AA102</f>
        <v>0</v>
      </c>
      <c r="AB101" s="45">
        <f>'TKB-2'!AB101</f>
        <v>0</v>
      </c>
      <c r="AC101" s="46">
        <f>'[1]TKB-1'!AC102</f>
        <v>0</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f>'TKB-2'!AR101</f>
        <v>0</v>
      </c>
      <c r="AS101" s="46">
        <f>'[1]TKB-1'!AS102</f>
        <v>0</v>
      </c>
      <c r="AT101" s="45" t="str">
        <f>'TKB-2'!AT101</f>
        <v>B2-501</v>
      </c>
      <c r="AU101" s="46" t="str">
        <f>'[1]TKB-1'!AU102</f>
        <v>44-45</v>
      </c>
      <c r="AV101" s="45" t="str">
        <f>'TKB-2'!AV101</f>
        <v>B2-502</v>
      </c>
      <c r="AW101" s="46" t="str">
        <f>'[1]TKB-1'!AW102</f>
        <v>54-55</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f>'TKB-2'!BH101</f>
        <v>0</v>
      </c>
      <c r="BI101" s="46">
        <f>'[1]TKB-1'!BI102</f>
        <v>0</v>
      </c>
      <c r="BJ101" s="45">
        <f>'TKB-2'!BJ101</f>
        <v>0</v>
      </c>
      <c r="BK101" s="46">
        <f>'[1]TKB-1'!BK102</f>
        <v>0</v>
      </c>
      <c r="BL101" s="45" t="str">
        <f>'TKB-2'!BL101</f>
        <v>B2-204</v>
      </c>
      <c r="BM101" s="46" t="str">
        <f>'[1]TKB-1'!BM102</f>
        <v>38-39</v>
      </c>
      <c r="BN101" s="45">
        <f>'TKB-2'!BN101</f>
        <v>0</v>
      </c>
      <c r="BO101" s="46">
        <f>'[1]TKB-1'!BO102</f>
        <v>0</v>
      </c>
      <c r="BP101" s="45">
        <f>'TKB-2'!BP101</f>
        <v>0</v>
      </c>
      <c r="BQ101" s="46">
        <f>'[1]TKB-1'!BQ102</f>
        <v>0</v>
      </c>
      <c r="BR101" s="45">
        <f>'TKB-2'!BR101</f>
        <v>0</v>
      </c>
      <c r="BS101" s="46">
        <f>'[1]TKB-1'!BS102</f>
        <v>0</v>
      </c>
      <c r="BT101" s="45">
        <f>'TKB-2'!BT101</f>
        <v>0</v>
      </c>
      <c r="BU101" s="46">
        <f>'[1]TKB-1'!BU102</f>
        <v>0</v>
      </c>
      <c r="BV101" s="45">
        <f>'TKB-2'!BV101</f>
        <v>0</v>
      </c>
      <c r="BW101" s="46">
        <f>'[1]TKB-1'!BW102</f>
        <v>0</v>
      </c>
      <c r="BX101" s="45">
        <f>'TKB-2'!BX101</f>
        <v>0</v>
      </c>
      <c r="BY101" s="46">
        <f>'[1]TKB-1'!BY102</f>
        <v>0</v>
      </c>
      <c r="BZ101" s="45">
        <f>'TKB-2'!BZ101</f>
        <v>0</v>
      </c>
      <c r="CA101" s="46">
        <f>'[1]TKB-1'!CA102</f>
        <v>0</v>
      </c>
      <c r="CB101" s="45">
        <f>'TKB-2'!CB101</f>
        <v>0</v>
      </c>
      <c r="CC101" s="46">
        <f>'[1]TKB-1'!CC102</f>
        <v>0</v>
      </c>
      <c r="CD101" s="45" t="str">
        <f>'TKB-2'!CD101</f>
        <v>B2-301</v>
      </c>
      <c r="CE101" s="46" t="str">
        <f>'[1]TKB-1'!CE102</f>
        <v>38-39</v>
      </c>
      <c r="CF101" s="45">
        <f>'TKB-2'!CF101</f>
        <v>0</v>
      </c>
      <c r="CG101" s="46">
        <f>'[1]TKB-1'!CG102</f>
        <v>0</v>
      </c>
      <c r="CH101" s="45" t="str">
        <f>'TKB-2'!CH101</f>
        <v>B2-303</v>
      </c>
      <c r="CI101" s="46" t="str">
        <f>'[1]TKB-1'!CI102</f>
        <v>21-22</v>
      </c>
      <c r="CJ101" s="45" t="str">
        <f>'TKB-2'!CJ101</f>
        <v>B2-304</v>
      </c>
      <c r="CK101" s="46" t="str">
        <f>'[1]TKB-1'!CK102</f>
        <v>22-23</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f>'TKB-2'!CX101</f>
        <v>0</v>
      </c>
      <c r="CY101" s="46">
        <f>'[1]TKB-1'!CY102</f>
        <v>0</v>
      </c>
      <c r="CZ101" s="45">
        <f>'TKB-2'!CZ101</f>
        <v>0</v>
      </c>
      <c r="DA101" s="46">
        <f>'[1]TKB-1'!DA102</f>
        <v>0</v>
      </c>
      <c r="DB101" s="45">
        <f>'TKB-2'!DB101</f>
        <v>0</v>
      </c>
      <c r="DC101" s="46">
        <f>'[1]TKB-1'!DC102</f>
        <v>0</v>
      </c>
      <c r="DD101" s="45">
        <f>'TKB-2'!DD101</f>
        <v>0</v>
      </c>
      <c r="DE101" s="46">
        <f>'[1]TKB-1'!DE102</f>
        <v>0</v>
      </c>
      <c r="DF101" s="45">
        <f>'TKB-2'!DF101</f>
        <v>0</v>
      </c>
      <c r="DG101" s="46">
        <f>'[1]TKB-1'!DG102</f>
        <v>0</v>
      </c>
      <c r="DH101" s="45">
        <f>'TKB-2'!DH101</f>
        <v>0</v>
      </c>
      <c r="DI101" s="46">
        <f>'[1]TKB-1'!DI102</f>
        <v>0</v>
      </c>
      <c r="DJ101" s="45">
        <f>'TKB-2'!DJ101</f>
        <v>0</v>
      </c>
      <c r="DK101" s="46">
        <f>'[1]TKB-1'!DK102</f>
        <v>0</v>
      </c>
      <c r="DL101" s="45" t="str">
        <f>'TKB-2'!DL101</f>
        <v>B2-402</v>
      </c>
      <c r="DM101" s="46" t="str">
        <f>'[1]TKB-1'!DM102</f>
        <v>44-hết</v>
      </c>
      <c r="DN101" s="45">
        <f>'TKB-2'!DN101</f>
        <v>0</v>
      </c>
      <c r="DO101" s="46">
        <f>'[1]TKB-1'!DO102</f>
        <v>0</v>
      </c>
      <c r="DP101" s="45" t="str">
        <f>'TKB-2'!DP101</f>
        <v>B2-404</v>
      </c>
      <c r="DQ101" s="46" t="str">
        <f>'[1]TKB-1'!DQ102</f>
        <v>42-43</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f>'TKB-2'!EB101</f>
        <v>0</v>
      </c>
      <c r="EC101" s="46">
        <f>'[1]TKB-1'!EC102</f>
        <v>0</v>
      </c>
      <c r="ED101" s="45" t="str">
        <f>'TKB-2'!ED101</f>
        <v>B2-308</v>
      </c>
      <c r="EE101" s="46" t="str">
        <f>'[1]TKB-1'!EE102</f>
        <v>37-38</v>
      </c>
      <c r="EF101" s="45">
        <f>'TKB-2'!EF101</f>
        <v>0</v>
      </c>
      <c r="EG101" s="46">
        <f>'[1]TKB-1'!EG102</f>
        <v>0</v>
      </c>
      <c r="EH101" s="45" t="str">
        <f>'TKB-2'!EH101</f>
        <v>B2-405</v>
      </c>
      <c r="EI101" s="46" t="str">
        <f>'[1]TKB-1'!EI102</f>
        <v>27-28</v>
      </c>
      <c r="EJ101" s="45">
        <f>'TKB-2'!EJ101</f>
        <v>0</v>
      </c>
      <c r="EK101" s="46">
        <f>'[1]TKB-1'!EK102</f>
        <v>0</v>
      </c>
      <c r="EL101" s="45" t="str">
        <f>'TKB-2'!EL101</f>
        <v>B2-407</v>
      </c>
      <c r="EM101" s="46" t="str">
        <f>'[1]TKB-1'!EM102</f>
        <v>38-39</v>
      </c>
      <c r="EN101" s="45" t="str">
        <f>'TKB-2'!EN101</f>
        <v>B2-504</v>
      </c>
      <c r="EO101" s="46" t="str">
        <f>'[1]TKB-1'!EO102</f>
        <v>44-45</v>
      </c>
      <c r="EP101" s="45">
        <f>'TKB-2'!EP101</f>
        <v>0</v>
      </c>
      <c r="EQ101" s="46">
        <f>'[1]TKB-1'!EQ102</f>
        <v>0</v>
      </c>
      <c r="ER101" s="45">
        <f>'TKB-2'!ER101</f>
        <v>0</v>
      </c>
      <c r="ES101" s="46">
        <f>'[1]TKB-1'!ES102</f>
        <v>0</v>
      </c>
      <c r="ET101" s="45">
        <f>'TKB-2'!ET101</f>
        <v>0</v>
      </c>
      <c r="EU101" s="46">
        <f>'[1]TKB-1'!EU102</f>
        <v>0</v>
      </c>
      <c r="EV101" s="45">
        <f>'TKB-2'!EV101</f>
        <v>0</v>
      </c>
      <c r="EW101" s="46">
        <f>'[1]TKB-1'!EW102</f>
        <v>0</v>
      </c>
      <c r="EX101" s="45">
        <f>'TKB-2'!EX101</f>
        <v>0</v>
      </c>
      <c r="EY101" s="46">
        <f>'[1]TKB-1'!EY102</f>
        <v>0</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9"/>
      <c r="B102" s="299"/>
      <c r="C102" s="302"/>
      <c r="D102" s="47">
        <v>0</v>
      </c>
      <c r="E102" s="293"/>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f>'[1]TKB-1'!Y103</f>
        <v>0</v>
      </c>
      <c r="Z102" s="48"/>
      <c r="AA102" s="49">
        <f>'[1]TKB-1'!AA103</f>
        <v>0</v>
      </c>
      <c r="AB102" s="48"/>
      <c r="AC102" s="49">
        <f>'[1]TKB-1'!AC103</f>
        <v>0</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f>'[1]TKB-1'!AS103</f>
        <v>0</v>
      </c>
      <c r="AT102" s="48"/>
      <c r="AU102" s="49" t="str">
        <f>'[1]TKB-1'!AU103</f>
        <v>ĐAK.KTr7(2)(D22KTR1.DAK7)</v>
      </c>
      <c r="AV102" s="48"/>
      <c r="AW102" s="49" t="str">
        <f>'[1]TKB-1'!AW103</f>
        <v>ĐAK.KTNT3(2)(D22KNT1ĐAK.KTNT3)</v>
      </c>
      <c r="AX102" s="48"/>
      <c r="AY102" s="49">
        <f>'[1]TKB-1'!AY103</f>
        <v>0</v>
      </c>
      <c r="AZ102" s="48"/>
      <c r="BA102" s="49">
        <f>'[1]TKB-1'!BA103</f>
        <v>0</v>
      </c>
      <c r="BB102" s="48"/>
      <c r="BC102" s="49">
        <f>'[1]TKB-1'!BC103</f>
        <v>0</v>
      </c>
      <c r="BD102" s="48"/>
      <c r="BE102" s="49">
        <f>'[1]TKB-1'!BE103</f>
        <v>0</v>
      </c>
      <c r="BF102" s="48"/>
      <c r="BG102" s="49">
        <f>'[1]TKB-1'!BG103</f>
        <v>0</v>
      </c>
      <c r="BH102" s="48"/>
      <c r="BI102" s="49">
        <f>'[1]TKB-1'!BI103</f>
        <v>0</v>
      </c>
      <c r="BJ102" s="48"/>
      <c r="BK102" s="49">
        <f>'[1]TKB-1'!BK103</f>
        <v>0</v>
      </c>
      <c r="BL102" s="48"/>
      <c r="BM102" s="49" t="str">
        <f>'[1]TKB-1'!BM103</f>
        <v>NM(2)(P.Trúc)</v>
      </c>
      <c r="BN102" s="48"/>
      <c r="BO102" s="49">
        <f>'[1]TKB-1'!BO103</f>
        <v>0</v>
      </c>
      <c r="BP102" s="48"/>
      <c r="BQ102" s="49">
        <f>'[1]TKB-1'!BQ103</f>
        <v>0</v>
      </c>
      <c r="BR102" s="48"/>
      <c r="BS102" s="49">
        <f>'[1]TKB-1'!BS103</f>
        <v>0</v>
      </c>
      <c r="BT102" s="48"/>
      <c r="BU102" s="49">
        <f>'[1]TKB-1'!BU103</f>
        <v>0</v>
      </c>
      <c r="BV102" s="48"/>
      <c r="BW102" s="49">
        <f>'[1]TKB-1'!BW103</f>
        <v>0</v>
      </c>
      <c r="BX102" s="48"/>
      <c r="BY102" s="49">
        <f>'[1]TKB-1'!BY103</f>
        <v>0</v>
      </c>
      <c r="BZ102" s="48"/>
      <c r="CA102" s="49">
        <f>'[1]TKB-1'!CA103</f>
        <v>0</v>
      </c>
      <c r="CB102" s="48"/>
      <c r="CC102" s="49">
        <f>'[1]TKB-1'!CC103</f>
        <v>0</v>
      </c>
      <c r="CD102" s="48"/>
      <c r="CE102" s="49" t="str">
        <f>'[1]TKB-1'!CE103</f>
        <v>PT&amp;TKHT(2)(C.Bằng)</v>
      </c>
      <c r="CF102" s="48"/>
      <c r="CG102" s="49">
        <f>'[1]TKB-1'!CG103</f>
        <v>0</v>
      </c>
      <c r="CH102" s="48"/>
      <c r="CI102" s="49" t="str">
        <f>'[1]TKB-1'!CI103</f>
        <v>CHLCUD(2)(Th.Dân)</v>
      </c>
      <c r="CJ102" s="48"/>
      <c r="CK102" s="49" t="str">
        <f>'[1]TKB-1'!CK103</f>
        <v>CHLCUD(2)(Th.Huy)</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f>'[1]TKB-1'!CY103</f>
        <v>0</v>
      </c>
      <c r="CZ102" s="48"/>
      <c r="DA102" s="49">
        <f>'[1]TKB-1'!DA103</f>
        <v>0</v>
      </c>
      <c r="DB102" s="48"/>
      <c r="DC102" s="49">
        <f>'[1]TKB-1'!DC103</f>
        <v>0</v>
      </c>
      <c r="DD102" s="48"/>
      <c r="DE102" s="49">
        <f>'[1]TKB-1'!DE103</f>
        <v>0</v>
      </c>
      <c r="DF102" s="48"/>
      <c r="DG102" s="49">
        <f>'[1]TKB-1'!DG103</f>
        <v>0</v>
      </c>
      <c r="DH102" s="48"/>
      <c r="DI102" s="49">
        <f>'[1]TKB-1'!DI103</f>
        <v>0</v>
      </c>
      <c r="DJ102" s="48"/>
      <c r="DK102" s="49">
        <f>'[1]TKB-1'!DK103</f>
        <v>0</v>
      </c>
      <c r="DL102" s="48"/>
      <c r="DM102" s="49" t="str">
        <f>'[1]TKB-1'!DM103</f>
        <v>KTQTRI(2)(M.Ly)</v>
      </c>
      <c r="DN102" s="48"/>
      <c r="DO102" s="49">
        <f>'[1]TKB-1'!DO103</f>
        <v>0</v>
      </c>
      <c r="DP102" s="48"/>
      <c r="DQ102" s="49" t="str">
        <f>'[1]TKB-1'!DQ103</f>
        <v>AV2(2)(M.Linh)</v>
      </c>
      <c r="DR102" s="48"/>
      <c r="DS102" s="49">
        <f>'[1]TKB-1'!DS103</f>
        <v>0</v>
      </c>
      <c r="DT102" s="48"/>
      <c r="DU102" s="49">
        <f>'[1]TKB-1'!DU103</f>
        <v>0</v>
      </c>
      <c r="DV102" s="48"/>
      <c r="DW102" s="49">
        <f>'[1]TKB-1'!DW103</f>
        <v>0</v>
      </c>
      <c r="DX102" s="48"/>
      <c r="DY102" s="49">
        <f>'[1]TKB-1'!DY103</f>
        <v>0</v>
      </c>
      <c r="DZ102" s="48"/>
      <c r="EA102" s="49">
        <f>'[1]TKB-1'!EA103</f>
        <v>0</v>
      </c>
      <c r="EB102" s="48"/>
      <c r="EC102" s="49">
        <f>'[1]TKB-1'!EC103</f>
        <v>0</v>
      </c>
      <c r="ED102" s="48"/>
      <c r="EE102" s="49" t="str">
        <f>'[1]TKB-1'!EE103</f>
        <v>HH-VKT(2)(N.Hòa)</v>
      </c>
      <c r="EF102" s="48"/>
      <c r="EG102" s="49">
        <f>'[1]TKB-1'!EG103</f>
        <v>0</v>
      </c>
      <c r="EH102" s="48"/>
      <c r="EI102" s="49" t="str">
        <f>'[1]TKB-1'!EI103</f>
        <v>GTICH2(2)(V.Hiệp)</v>
      </c>
      <c r="EJ102" s="48"/>
      <c r="EK102" s="49">
        <f>'[1]TKB-1'!EK103</f>
        <v>0</v>
      </c>
      <c r="EL102" s="48"/>
      <c r="EM102" s="49" t="str">
        <f>'[1]TKB-1'!EM103</f>
        <v>TANHB1.2(2)(T.Lê)</v>
      </c>
      <c r="EN102" s="48"/>
      <c r="EO102" s="49" t="str">
        <f>'[1]TKB-1'!EO103</f>
        <v>MTHUAT3(2)(A.Nương)</v>
      </c>
      <c r="EP102" s="48"/>
      <c r="EQ102" s="49">
        <f>'[1]TKB-1'!EQ103</f>
        <v>0</v>
      </c>
      <c r="ER102" s="48"/>
      <c r="ES102" s="49">
        <f>'[1]TKB-1'!ES103</f>
        <v>0</v>
      </c>
      <c r="ET102" s="48"/>
      <c r="EU102" s="49">
        <f>'[1]TKB-1'!EU103</f>
        <v>0</v>
      </c>
      <c r="EV102" s="48"/>
      <c r="EW102" s="49">
        <f>'[1]TKB-1'!EW103</f>
        <v>0</v>
      </c>
      <c r="EX102" s="48"/>
      <c r="EY102" s="49">
        <f>'[1]TKB-1'!EY103</f>
        <v>0</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9"/>
      <c r="B103" s="299"/>
      <c r="C103" s="302"/>
      <c r="D103" s="50">
        <v>0</v>
      </c>
      <c r="E103" s="294"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f>'TKB-2'!P103</f>
        <v>0</v>
      </c>
      <c r="Q103" s="51">
        <f>'[1]TKB-1'!Q104</f>
        <v>0</v>
      </c>
      <c r="R103" s="40">
        <f>'TKB-2'!R103</f>
        <v>0</v>
      </c>
      <c r="S103" s="51">
        <f>'[1]TKB-1'!S104</f>
        <v>0</v>
      </c>
      <c r="T103" s="40">
        <f>'TKB-2'!T103</f>
        <v>0</v>
      </c>
      <c r="U103" s="51">
        <f>'[1]TKB-1'!U104</f>
        <v>0</v>
      </c>
      <c r="V103" s="40">
        <f>'TKB-2'!V103</f>
        <v>0</v>
      </c>
      <c r="W103" s="51">
        <f>'[1]TKB-1'!W104</f>
        <v>0</v>
      </c>
      <c r="X103" s="40" t="str">
        <f>'TKB-2'!X103</f>
        <v>A.XUONG1</v>
      </c>
      <c r="Y103" s="51" t="str">
        <f>'[1]TKB-1'!Y104</f>
        <v>53-56</v>
      </c>
      <c r="Z103" s="40" t="str">
        <f>'TKB-2'!Z103</f>
        <v>A.XUONG2</v>
      </c>
      <c r="AA103" s="51" t="str">
        <f>'[1]TKB-1'!AA104</f>
        <v>53-56</v>
      </c>
      <c r="AB103" s="40" t="str">
        <f>'TKB-2'!AB103</f>
        <v>A.XUONG3</v>
      </c>
      <c r="AC103" s="51" t="str">
        <f>'[1]TKB-1'!AC104</f>
        <v>53-56</v>
      </c>
      <c r="AD103" s="40" t="str">
        <f>'TKB-2'!AD103</f>
        <v>A.XUONG4</v>
      </c>
      <c r="AE103" s="51" t="str">
        <f>'[1]TKB-1'!AE104</f>
        <v>53-56</v>
      </c>
      <c r="AF103" s="40" t="str">
        <f>'TKB-2'!AF103</f>
        <v>B2-408</v>
      </c>
      <c r="AG103" s="51" t="str">
        <f>'[1]TKB-1'!AG104</f>
        <v>62-63</v>
      </c>
      <c r="AH103" s="40" t="str">
        <f>'TKB-2'!AH103</f>
        <v>A.SAN1</v>
      </c>
      <c r="AI103" s="51" t="str">
        <f>'[1]TKB-1'!AI104</f>
        <v>53-56</v>
      </c>
      <c r="AJ103" s="40" t="str">
        <f>'TKB-2'!AJ103</f>
        <v>B2-506</v>
      </c>
      <c r="AK103" s="51" t="str">
        <f>'[1]TKB-1'!AK104</f>
        <v>27-28</v>
      </c>
      <c r="AL103" s="40" t="str">
        <f>'TKB-2'!AL103</f>
        <v>A.SAN1</v>
      </c>
      <c r="AM103" s="51" t="str">
        <f>'[1]TKB-1'!AM104</f>
        <v>21-22</v>
      </c>
      <c r="AN103" s="40">
        <f>'TKB-2'!AN103</f>
        <v>0</v>
      </c>
      <c r="AO103" s="51">
        <f>'[1]TKB-1'!AO104</f>
        <v>0</v>
      </c>
      <c r="AP103" s="40">
        <f>'TKB-2'!AP103</f>
        <v>0</v>
      </c>
      <c r="AQ103" s="51">
        <f>'[1]TKB-1'!AQ104</f>
        <v>0</v>
      </c>
      <c r="AR103" s="40" t="str">
        <f>'TKB-2'!AR103</f>
        <v>B2-503</v>
      </c>
      <c r="AS103" s="51" t="str">
        <f>'[1]TKB-1'!AS104</f>
        <v>51-52</v>
      </c>
      <c r="AT103" s="40">
        <f>'TKB-2'!AT103</f>
        <v>0</v>
      </c>
      <c r="AU103" s="51">
        <f>'[1]TKB-1'!AU104</f>
        <v>0</v>
      </c>
      <c r="AV103" s="40">
        <f>'TKB-2'!AV103</f>
        <v>0</v>
      </c>
      <c r="AW103" s="51">
        <f>'[1]TKB-1'!AW104</f>
        <v>0</v>
      </c>
      <c r="AX103" s="40">
        <f>'TKB-2'!AX103</f>
        <v>0</v>
      </c>
      <c r="AY103" s="51">
        <f>'[1]TKB-1'!AY104</f>
        <v>0</v>
      </c>
      <c r="AZ103" s="40" t="str">
        <f>'TKB-2'!AZ103</f>
        <v>B2-502</v>
      </c>
      <c r="BA103" s="51" t="str">
        <f>'[1]TKB-1'!BA104</f>
        <v>26-27</v>
      </c>
      <c r="BB103" s="40" t="str">
        <f>'TKB-2'!BB103</f>
        <v>B2-403</v>
      </c>
      <c r="BC103" s="51" t="str">
        <f>'[1]TKB-1'!BC104</f>
        <v>56-57</v>
      </c>
      <c r="BD103" s="40">
        <f>'TKB-2'!BD103</f>
        <v>0</v>
      </c>
      <c r="BE103" s="51">
        <f>'[1]TKB-1'!BE104</f>
        <v>0</v>
      </c>
      <c r="BF103" s="40">
        <f>'TKB-2'!BF103</f>
        <v>0</v>
      </c>
      <c r="BG103" s="51">
        <f>'[1]TKB-1'!BG104</f>
        <v>0</v>
      </c>
      <c r="BH103" s="40">
        <f>'TKB-2'!BH103</f>
        <v>0</v>
      </c>
      <c r="BI103" s="51">
        <f>'[1]TKB-1'!BI104</f>
        <v>0</v>
      </c>
      <c r="BJ103" s="40" t="str">
        <f>'TKB-2'!BJ103</f>
        <v>B2-101</v>
      </c>
      <c r="BK103" s="51" t="str">
        <f>'[1]TKB-1'!BK104</f>
        <v>27-28</v>
      </c>
      <c r="BL103" s="40">
        <f>'TKB-2'!BL103</f>
        <v>0</v>
      </c>
      <c r="BM103" s="51">
        <f>'[1]TKB-1'!BM104</f>
        <v>0</v>
      </c>
      <c r="BN103" s="40">
        <f>'TKB-2'!BN103</f>
        <v>0</v>
      </c>
      <c r="BO103" s="51">
        <f>'[1]TKB-1'!BO104</f>
        <v>0</v>
      </c>
      <c r="BP103" s="40">
        <f>'TKB-2'!BP103</f>
        <v>0</v>
      </c>
      <c r="BQ103" s="51">
        <f>'[1]TKB-1'!BQ104</f>
        <v>0</v>
      </c>
      <c r="BR103" s="40">
        <f>'TKB-2'!BR103</f>
        <v>0</v>
      </c>
      <c r="BS103" s="51">
        <f>'[1]TKB-1'!BS104</f>
        <v>0</v>
      </c>
      <c r="BT103" s="40">
        <f>'TKB-2'!BT103</f>
        <v>0</v>
      </c>
      <c r="BU103" s="51">
        <f>'[1]TKB-1'!BU104</f>
        <v>0</v>
      </c>
      <c r="BV103" s="40" t="str">
        <f>'TKB-2'!BV103</f>
        <v>B2-102</v>
      </c>
      <c r="BW103" s="51" t="str">
        <f>'[1]TKB-1'!BW104</f>
        <v>49-50</v>
      </c>
      <c r="BX103" s="40" t="str">
        <f>'TKB-2'!BX103</f>
        <v>B2-404</v>
      </c>
      <c r="BY103" s="51" t="str">
        <f>'[1]TKB-1'!BY104</f>
        <v>39-40</v>
      </c>
      <c r="BZ103" s="40">
        <f>'TKB-2'!BZ103</f>
        <v>0</v>
      </c>
      <c r="CA103" s="51">
        <f>'[1]TKB-1'!CA104</f>
        <v>0</v>
      </c>
      <c r="CB103" s="40" t="str">
        <f>'TKB-2'!CB103</f>
        <v>btin</v>
      </c>
      <c r="CC103" s="51">
        <f>'[1]TKB-1'!CC104</f>
        <v>0</v>
      </c>
      <c r="CD103" s="40">
        <f>'TKB-2'!CD103</f>
        <v>0</v>
      </c>
      <c r="CE103" s="51">
        <f>'[1]TKB-1'!CE104</f>
        <v>0</v>
      </c>
      <c r="CF103" s="40">
        <f>'TKB-2'!CF103</f>
        <v>0</v>
      </c>
      <c r="CG103" s="51">
        <f>'[1]TKB-1'!CG104</f>
        <v>0</v>
      </c>
      <c r="CH103" s="40">
        <f>'TKB-2'!CH103</f>
        <v>0</v>
      </c>
      <c r="CI103" s="51">
        <f>'[1]TKB-1'!CI104</f>
        <v>0</v>
      </c>
      <c r="CJ103" s="40">
        <f>'TKB-2'!CJ103</f>
        <v>0</v>
      </c>
      <c r="CK103" s="51">
        <f>'[1]TKB-1'!CK104</f>
        <v>0</v>
      </c>
      <c r="CL103" s="40">
        <f>'TKB-2'!CL103</f>
        <v>0</v>
      </c>
      <c r="CM103" s="51">
        <f>'[1]TKB-1'!CM104</f>
        <v>0</v>
      </c>
      <c r="CN103" s="40" t="str">
        <f>'TKB-2'!CN103</f>
        <v>A.SAN2</v>
      </c>
      <c r="CO103" s="51" t="str">
        <f>'[1]TKB-1'!CO104</f>
        <v>53-56</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f>'TKB-2'!DB103</f>
        <v>0</v>
      </c>
      <c r="DC103" s="51">
        <f>'[1]TKB-1'!DC104</f>
        <v>0</v>
      </c>
      <c r="DD103" s="40" t="str">
        <f>'TKB-2'!DD103</f>
        <v>B2-202</v>
      </c>
      <c r="DE103" s="51" t="str">
        <f>'[1]TKB-1'!DE104</f>
        <v>24-25</v>
      </c>
      <c r="DF103" s="40">
        <f>'TKB-2'!DF103</f>
        <v>0</v>
      </c>
      <c r="DG103" s="51">
        <f>'[1]TKB-1'!DG104</f>
        <v>0</v>
      </c>
      <c r="DH103" s="40">
        <f>'TKB-2'!DH103</f>
        <v>0</v>
      </c>
      <c r="DI103" s="51">
        <f>'[1]TKB-1'!DI104</f>
        <v>0</v>
      </c>
      <c r="DJ103" s="40">
        <f>'TKB-2'!DJ103</f>
        <v>0</v>
      </c>
      <c r="DK103" s="51">
        <f>'[1]TKB-1'!DK104</f>
        <v>0</v>
      </c>
      <c r="DL103" s="40">
        <f>'TKB-2'!DL103</f>
        <v>0</v>
      </c>
      <c r="DM103" s="51">
        <f>'[1]TKB-1'!DM104</f>
        <v>0</v>
      </c>
      <c r="DN103" s="40">
        <f>'TKB-2'!DN103</f>
        <v>0</v>
      </c>
      <c r="DO103" s="51">
        <f>'[1]TKB-1'!DO104</f>
        <v>0</v>
      </c>
      <c r="DP103" s="40">
        <f>'TKB-2'!DP103</f>
        <v>0</v>
      </c>
      <c r="DQ103" s="51">
        <f>'[1]TKB-1'!DQ104</f>
        <v>0</v>
      </c>
      <c r="DR103" s="40">
        <f>'TKB-2'!DR103</f>
        <v>0</v>
      </c>
      <c r="DS103" s="51">
        <f>'[1]TKB-1'!DS104</f>
        <v>0</v>
      </c>
      <c r="DT103" s="40">
        <f>'TKB-2'!DT103</f>
        <v>0</v>
      </c>
      <c r="DU103" s="51">
        <f>'[1]TKB-1'!DU104</f>
        <v>0</v>
      </c>
      <c r="DV103" s="40">
        <f>'TKB-2'!DV103</f>
        <v>0</v>
      </c>
      <c r="DW103" s="51">
        <f>'[1]TKB-1'!DW104</f>
        <v>0</v>
      </c>
      <c r="DX103" s="40">
        <f>'TKB-2'!DX103</f>
        <v>0</v>
      </c>
      <c r="DY103" s="51">
        <f>'[1]TKB-1'!DY104</f>
        <v>0</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t="str">
        <f>'TKB-2'!EP103</f>
        <v>B2-405</v>
      </c>
      <c r="EQ103" s="51" t="str">
        <f>'[1]TKB-1'!EQ104</f>
        <v>49-50</v>
      </c>
      <c r="ER103" s="40">
        <f>'TKB-2'!ER103</f>
        <v>0</v>
      </c>
      <c r="ES103" s="51">
        <f>'[1]TKB-1'!ES104</f>
        <v>0</v>
      </c>
      <c r="ET103" s="40">
        <f>'TKB-2'!ET103</f>
        <v>0</v>
      </c>
      <c r="EU103" s="51">
        <f>'[1]TKB-1'!EU104</f>
        <v>0</v>
      </c>
      <c r="EV103" s="40" t="str">
        <f>'TKB-2'!EV103</f>
        <v>B2-305</v>
      </c>
      <c r="EW103" s="51" t="str">
        <f>'[1]TKB-1'!EW104</f>
        <v>46-47</v>
      </c>
      <c r="EX103" s="40" t="str">
        <f>'TKB-2'!EX103</f>
        <v>B2-407</v>
      </c>
      <c r="EY103" s="51" t="str">
        <f>'[1]TKB-1'!EY104</f>
        <v>41-42</v>
      </c>
      <c r="EZ103" s="40">
        <f>'TKB-2'!EZ103</f>
        <v>0</v>
      </c>
      <c r="FA103" s="51">
        <f>'[1]TKB-1'!FA104</f>
        <v>0</v>
      </c>
      <c r="FB103" s="40" t="str">
        <f>'TKB-2'!FB103</f>
        <v>B2-306</v>
      </c>
      <c r="FC103" s="51" t="str">
        <f>'[1]TKB-1'!FC104</f>
        <v>41-42</v>
      </c>
      <c r="FD103" s="40">
        <f>'TKB-2'!FD103</f>
        <v>0</v>
      </c>
      <c r="FE103" s="51">
        <f>'[1]TKB-1'!FE104</f>
        <v>0</v>
      </c>
      <c r="FF103" s="40" t="str">
        <f>'TKB-2'!FF103</f>
        <v>B2-307</v>
      </c>
      <c r="FG103" s="51" t="str">
        <f>'[1]TKB-1'!FG104</f>
        <v>34-35</v>
      </c>
      <c r="FH103" s="40">
        <f>'TKB-2'!FH103</f>
        <v>0</v>
      </c>
      <c r="FI103" s="51">
        <f>'[1]TKB-1'!FI104</f>
        <v>0</v>
      </c>
      <c r="FJ103" s="40" t="str">
        <f>'TKB-2'!FJ103</f>
        <v>B2-304</v>
      </c>
      <c r="FK103" s="51" t="str">
        <f>'[1]TKB-1'!FK104</f>
        <v>27-28</v>
      </c>
      <c r="FL103" s="40" t="str">
        <f>'TKB-2'!FL103</f>
        <v>B2-406</v>
      </c>
      <c r="FM103" s="51" t="str">
        <f>'[1]TKB-1'!FM104</f>
        <v>27-28</v>
      </c>
      <c r="FN103" s="40" t="str">
        <f>'TKB-2'!FN103</f>
        <v>B2-308</v>
      </c>
      <c r="FO103" s="51" t="str">
        <f>'[1]TKB-1'!FO104</f>
        <v>28-hết</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9"/>
      <c r="B104" s="299"/>
      <c r="C104" s="302"/>
      <c r="D104" s="42" t="s">
        <v>17</v>
      </c>
      <c r="E104" s="293"/>
      <c r="F104" s="52"/>
      <c r="G104" s="44">
        <f>'[1]TKB-1'!G105</f>
        <v>0</v>
      </c>
      <c r="H104" s="52"/>
      <c r="I104" s="44">
        <f>'[1]TKB-1'!I105</f>
        <v>0</v>
      </c>
      <c r="J104" s="52"/>
      <c r="K104" s="44">
        <f>'[1]TKB-1'!K105</f>
        <v>0</v>
      </c>
      <c r="L104" s="52"/>
      <c r="M104" s="44">
        <f>'[1]TKB-1'!M105</f>
        <v>0</v>
      </c>
      <c r="N104" s="52"/>
      <c r="O104" s="44">
        <f>'[1]TKB-1'!O105</f>
        <v>0</v>
      </c>
      <c r="P104" s="52"/>
      <c r="Q104" s="44">
        <f>'[1]TKB-1'!Q105</f>
        <v>0</v>
      </c>
      <c r="R104" s="52"/>
      <c r="S104" s="44">
        <f>'[1]TKB-1'!S105</f>
        <v>0</v>
      </c>
      <c r="T104" s="52"/>
      <c r="U104" s="44">
        <f>'[1]TKB-1'!U105</f>
        <v>0</v>
      </c>
      <c r="V104" s="52"/>
      <c r="W104" s="44">
        <f>'[1]TKB-1'!W105</f>
        <v>0</v>
      </c>
      <c r="X104" s="52"/>
      <c r="Y104" s="44" t="str">
        <f>'[1]TKB-1'!Y105</f>
        <v>THNN-XD(4)(Tr.Thái)</v>
      </c>
      <c r="Z104" s="52"/>
      <c r="AA104" s="44" t="str">
        <f>'[1]TKB-1'!AA105</f>
        <v>THNN-XD(4)(B.Sáu)</v>
      </c>
      <c r="AB104" s="52"/>
      <c r="AC104" s="44" t="str">
        <f>'[1]TKB-1'!AC105</f>
        <v>THNN-XD(4)(Q.Hòa)</v>
      </c>
      <c r="AD104" s="52"/>
      <c r="AE104" s="44" t="str">
        <f>'[1]TKB-1'!AE105</f>
        <v>THNN-XD(4)(V.Hùng)</v>
      </c>
      <c r="AF104" s="52"/>
      <c r="AG104" s="44" t="str">
        <f>'[1]TKB-1'!AG105</f>
        <v>KCBTCT(2)(Th.Chung)</v>
      </c>
      <c r="AH104" s="52"/>
      <c r="AI104" s="44" t="str">
        <f>'[1]TKB-1'!AI105</f>
        <v>GDTC4(4)(V.Đông)</v>
      </c>
      <c r="AJ104" s="52"/>
      <c r="AK104" s="44" t="str">
        <f>'[1]TKB-1'!AK105</f>
        <v>CHKC2(2)(Đ.Tú)</v>
      </c>
      <c r="AL104" s="52"/>
      <c r="AM104" s="44" t="str">
        <f>'[1]TKB-1'!AM105</f>
        <v>TTTRĐ 1(2)(T.Tám)</v>
      </c>
      <c r="AN104" s="52"/>
      <c r="AO104" s="44">
        <f>'[1]TKB-1'!AO105</f>
        <v>0</v>
      </c>
      <c r="AP104" s="52"/>
      <c r="AQ104" s="44">
        <f>'[1]TKB-1'!AQ105</f>
        <v>0</v>
      </c>
      <c r="AR104" s="52"/>
      <c r="AS104" s="44" t="str">
        <f>'[1]TKB-1'!AS105</f>
        <v>CĐTNKTR(2)(D21NT1CĐTNKTR)</v>
      </c>
      <c r="AT104" s="52"/>
      <c r="AU104" s="44">
        <f>'[1]TKB-1'!AU105</f>
        <v>0</v>
      </c>
      <c r="AV104" s="52"/>
      <c r="AW104" s="44">
        <f>'[1]TKB-1'!AW105</f>
        <v>0</v>
      </c>
      <c r="AX104" s="52"/>
      <c r="AY104" s="44">
        <f>'[1]TKB-1'!AY105</f>
        <v>0</v>
      </c>
      <c r="AZ104" s="52"/>
      <c r="BA104" s="44" t="str">
        <f>'[1]TKB-1'!BA105</f>
        <v>ĐAK.Ktr3(2)(D23KTR1DAKTR3)</v>
      </c>
      <c r="BB104" s="52"/>
      <c r="BC104" s="44" t="str">
        <f>'[1]TKB-1'!BC105</f>
        <v>ĐAK.CTKT.19(2)(H.Dũng)</v>
      </c>
      <c r="BD104" s="52"/>
      <c r="BE104" s="44">
        <f>'[1]TKB-1'!BE105</f>
        <v>0</v>
      </c>
      <c r="BF104" s="52"/>
      <c r="BG104" s="44">
        <f>'[1]TKB-1'!BG105</f>
        <v>0</v>
      </c>
      <c r="BH104" s="52"/>
      <c r="BI104" s="44">
        <f>'[1]TKB-1'!BI105</f>
        <v>0</v>
      </c>
      <c r="BJ104" s="52"/>
      <c r="BK104" s="44" t="str">
        <f>'[1]TKB-1'!BK105</f>
        <v>AVCNGT(2)(K.Cúc)</v>
      </c>
      <c r="BL104" s="52"/>
      <c r="BM104" s="44">
        <f>'[1]TKB-1'!BM105</f>
        <v>0</v>
      </c>
      <c r="BN104" s="52"/>
      <c r="BO104" s="44">
        <f>'[1]TKB-1'!BO105</f>
        <v>0</v>
      </c>
      <c r="BP104" s="52"/>
      <c r="BQ104" s="44">
        <f>'[1]TKB-1'!BQ105</f>
        <v>0</v>
      </c>
      <c r="BR104" s="52"/>
      <c r="BS104" s="44">
        <f>'[1]TKB-1'!BS105</f>
        <v>0</v>
      </c>
      <c r="BT104" s="52"/>
      <c r="BU104" s="44">
        <f>'[1]TKB-1'!BU105</f>
        <v>0</v>
      </c>
      <c r="BV104" s="52"/>
      <c r="BW104" s="44" t="str">
        <f>'[1]TKB-1'!BW105</f>
        <v>DTOAN(2)(T.Hải)</v>
      </c>
      <c r="BX104" s="52"/>
      <c r="BY104" s="44" t="str">
        <f>'[1]TKB-1'!BY105</f>
        <v>TVAN(2)(Th.Dân)</v>
      </c>
      <c r="BZ104" s="52"/>
      <c r="CA104" s="44">
        <f>'[1]TKB-1'!CA105</f>
        <v>0</v>
      </c>
      <c r="CB104" s="52"/>
      <c r="CC104" s="44" t="str">
        <f>'[1]TKB-1'!CC105</f>
        <v>ÔN THI</v>
      </c>
      <c r="CD104" s="52"/>
      <c r="CE104" s="44">
        <f>'[1]TKB-1'!CE105</f>
        <v>0</v>
      </c>
      <c r="CF104" s="52"/>
      <c r="CG104" s="44">
        <f>'[1]TKB-1'!CG105</f>
        <v>0</v>
      </c>
      <c r="CH104" s="52"/>
      <c r="CI104" s="44">
        <f>'[1]TKB-1'!CI105</f>
        <v>0</v>
      </c>
      <c r="CJ104" s="52"/>
      <c r="CK104" s="44">
        <f>'[1]TKB-1'!CK105</f>
        <v>0</v>
      </c>
      <c r="CL104" s="52"/>
      <c r="CM104" s="44">
        <f>'[1]TKB-1'!CM105</f>
        <v>0</v>
      </c>
      <c r="CN104" s="52"/>
      <c r="CO104" s="44" t="str">
        <f>'[1]TKB-1'!CO105</f>
        <v>GDTC4(4)(V.Minh)</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f>'[1]TKB-1'!DC105</f>
        <v>0</v>
      </c>
      <c r="DD104" s="52"/>
      <c r="DE104" s="44" t="str">
        <f>'[1]TKB-1'!DE105</f>
        <v>TTQTTXD(2)(N.Khang)</v>
      </c>
      <c r="DF104" s="52"/>
      <c r="DG104" s="44">
        <f>'[1]TKB-1'!DG105</f>
        <v>0</v>
      </c>
      <c r="DH104" s="52"/>
      <c r="DI104" s="44">
        <f>'[1]TKB-1'!DI105</f>
        <v>0</v>
      </c>
      <c r="DJ104" s="52"/>
      <c r="DK104" s="44">
        <f>'[1]TKB-1'!DK105</f>
        <v>0</v>
      </c>
      <c r="DL104" s="52"/>
      <c r="DM104" s="44">
        <f>'[1]TKB-1'!DM105</f>
        <v>0</v>
      </c>
      <c r="DN104" s="52"/>
      <c r="DO104" s="44">
        <f>'[1]TKB-1'!DO105</f>
        <v>0</v>
      </c>
      <c r="DP104" s="52"/>
      <c r="DQ104" s="44">
        <f>'[1]TKB-1'!DQ105</f>
        <v>0</v>
      </c>
      <c r="DR104" s="52"/>
      <c r="DS104" s="44">
        <f>'[1]TKB-1'!DS105</f>
        <v>0</v>
      </c>
      <c r="DT104" s="52"/>
      <c r="DU104" s="44">
        <f>'[1]TKB-1'!DU105</f>
        <v>0</v>
      </c>
      <c r="DV104" s="52"/>
      <c r="DW104" s="44">
        <f>'[1]TKB-1'!DW105</f>
        <v>0</v>
      </c>
      <c r="DX104" s="52"/>
      <c r="DY104" s="44">
        <f>'[1]TKB-1'!DY105</f>
        <v>0</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t="str">
        <f>'[1]TKB-1'!EQ105</f>
        <v>CTDL&amp;TT(2)(T.Sơn)</v>
      </c>
      <c r="ER104" s="52"/>
      <c r="ES104" s="44">
        <f>'[1]TKB-1'!ES105</f>
        <v>0</v>
      </c>
      <c r="ET104" s="52"/>
      <c r="EU104" s="44">
        <f>'[1]TKB-1'!EU105</f>
        <v>0</v>
      </c>
      <c r="EV104" s="52"/>
      <c r="EW104" s="44" t="str">
        <f>'[1]TKB-1'!EW105</f>
        <v>LTCB(2)(X.Hậu)</v>
      </c>
      <c r="EX104" s="52"/>
      <c r="EY104" s="44" t="str">
        <f>'[1]TKB-1'!EY105</f>
        <v>TANHB1.2(2)(Th.Hằng(TG))</v>
      </c>
      <c r="EZ104" s="52"/>
      <c r="FA104" s="44">
        <f>'[1]TKB-1'!FA105</f>
        <v>0</v>
      </c>
      <c r="FB104" s="52"/>
      <c r="FC104" s="44" t="str">
        <f>'[1]TKB-1'!FC105</f>
        <v>ĐIAKT(2)(C.Tường)</v>
      </c>
      <c r="FD104" s="52"/>
      <c r="FE104" s="44">
        <f>'[1]TKB-1'!FE105</f>
        <v>0</v>
      </c>
      <c r="FF104" s="52"/>
      <c r="FG104" s="44" t="str">
        <f>'[1]TKB-1'!FG105</f>
        <v>TANHB1.2(2)(M.Linh)</v>
      </c>
      <c r="FH104" s="52"/>
      <c r="FI104" s="44">
        <f>'[1]TKB-1'!FI105</f>
        <v>0</v>
      </c>
      <c r="FJ104" s="52"/>
      <c r="FK104" s="44" t="str">
        <f>'[1]TKB-1'!FK105</f>
        <v>QHTT(2)(Th.Loan)</v>
      </c>
      <c r="FL104" s="52"/>
      <c r="FM104" s="44" t="str">
        <f>'[1]TKB-1'!FM105</f>
        <v>KTCTML(2)(X.Hội)</v>
      </c>
      <c r="FN104" s="52"/>
      <c r="FO104" s="44" t="str">
        <f>'[1]TKB-1'!FO105</f>
        <v>KNGT(2)(Th.Cúc)</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9"/>
      <c r="B105" s="299"/>
      <c r="C105" s="302"/>
      <c r="D105" s="39">
        <v>0</v>
      </c>
      <c r="E105" s="292"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f>'TKB-2'!P105</f>
        <v>0</v>
      </c>
      <c r="Q105" s="46">
        <f>'[1]TKB-1'!Q106</f>
        <v>0</v>
      </c>
      <c r="R105" s="45">
        <f>'TKB-2'!R105</f>
        <v>0</v>
      </c>
      <c r="S105" s="46">
        <f>'[1]TKB-1'!S106</f>
        <v>0</v>
      </c>
      <c r="T105" s="45">
        <f>'TKB-2'!T105</f>
        <v>0</v>
      </c>
      <c r="U105" s="46">
        <f>'[1]TKB-1'!U106</f>
        <v>0</v>
      </c>
      <c r="V105" s="45">
        <f>'TKB-2'!V105</f>
        <v>0</v>
      </c>
      <c r="W105" s="46">
        <f>'[1]TKB-1'!W106</f>
        <v>0</v>
      </c>
      <c r="X105" s="45">
        <f>'TKB-2'!X105</f>
        <v>0</v>
      </c>
      <c r="Y105" s="46">
        <f>'[1]TKB-1'!Y106</f>
        <v>0</v>
      </c>
      <c r="Z105" s="45">
        <f>'TKB-2'!Z105</f>
        <v>0</v>
      </c>
      <c r="AA105" s="46">
        <f>'[1]TKB-1'!AA106</f>
        <v>0</v>
      </c>
      <c r="AB105" s="45">
        <f>'TKB-2'!AB105</f>
        <v>0</v>
      </c>
      <c r="AC105" s="46">
        <f>'[1]TKB-1'!AC106</f>
        <v>0</v>
      </c>
      <c r="AD105" s="45">
        <f>'TKB-2'!AD105</f>
        <v>0</v>
      </c>
      <c r="AE105" s="46">
        <f>'[1]TKB-1'!AE106</f>
        <v>0</v>
      </c>
      <c r="AF105" s="45" t="str">
        <f>'TKB-2'!AF105</f>
        <v>B2-408</v>
      </c>
      <c r="AG105" s="46" t="str">
        <f>'[1]TKB-1'!AG106</f>
        <v>28-hết</v>
      </c>
      <c r="AH105" s="45">
        <f>'TKB-2'!AH105</f>
        <v>0</v>
      </c>
      <c r="AI105" s="46">
        <f>'[1]TKB-1'!AI106</f>
        <v>0</v>
      </c>
      <c r="AJ105" s="45" t="str">
        <f>'TKB-2'!AJ105</f>
        <v>B2-506</v>
      </c>
      <c r="AK105" s="46" t="str">
        <f>'[1]TKB-1'!AK106</f>
        <v>57-59</v>
      </c>
      <c r="AL105" s="45" t="str">
        <f>'TKB-2'!AL105</f>
        <v>A.SAN1</v>
      </c>
      <c r="AM105" s="46" t="str">
        <f>'[1]TKB-1'!AM106</f>
        <v>23-25</v>
      </c>
      <c r="AN105" s="45">
        <f>'TKB-2'!AN105</f>
        <v>0</v>
      </c>
      <c r="AO105" s="46">
        <f>'[1]TKB-1'!AO106</f>
        <v>0</v>
      </c>
      <c r="AP105" s="45" t="str">
        <f>'TKB-2'!AP105</f>
        <v>B2-501</v>
      </c>
      <c r="AQ105" s="46" t="str">
        <f>'[1]TKB-1'!AQ106</f>
        <v>22-24</v>
      </c>
      <c r="AR105" s="45" t="str">
        <f>'TKB-2'!AR105</f>
        <v>B2-503</v>
      </c>
      <c r="AS105" s="46" t="str">
        <f>'[1]TKB-1'!AS106</f>
        <v>53-55</v>
      </c>
      <c r="AT105" s="45">
        <f>'TKB-2'!AT105</f>
        <v>0</v>
      </c>
      <c r="AU105" s="46">
        <f>'[1]TKB-1'!AU106</f>
        <v>0</v>
      </c>
      <c r="AV105" s="45">
        <f>'TKB-2'!AV105</f>
        <v>0</v>
      </c>
      <c r="AW105" s="46">
        <f>'[1]TKB-1'!AW106</f>
        <v>0</v>
      </c>
      <c r="AX105" s="45">
        <f>'TKB-2'!AX105</f>
        <v>0</v>
      </c>
      <c r="AY105" s="46">
        <f>'[1]TKB-1'!AY106</f>
        <v>0</v>
      </c>
      <c r="AZ105" s="45" t="str">
        <f>'TKB-2'!AZ105</f>
        <v>B2-502</v>
      </c>
      <c r="BA105" s="46" t="str">
        <f>'[1]TKB-1'!BA106</f>
        <v>28-30</v>
      </c>
      <c r="BB105" s="45" t="str">
        <f>'TKB-2'!BB105</f>
        <v>B2-403</v>
      </c>
      <c r="BC105" s="46" t="str">
        <f>'[1]TKB-1'!BC106</f>
        <v>58-hết</v>
      </c>
      <c r="BD105" s="45">
        <f>'TKB-2'!BD105</f>
        <v>0</v>
      </c>
      <c r="BE105" s="46">
        <f>'[1]TKB-1'!BE106</f>
        <v>0</v>
      </c>
      <c r="BF105" s="45">
        <f>'TKB-2'!BF105</f>
        <v>0</v>
      </c>
      <c r="BG105" s="46">
        <f>'[1]TKB-1'!BG106</f>
        <v>0</v>
      </c>
      <c r="BH105" s="45">
        <f>'TKB-2'!BH105</f>
        <v>0</v>
      </c>
      <c r="BI105" s="46">
        <f>'[1]TKB-1'!BI106</f>
        <v>0</v>
      </c>
      <c r="BJ105" s="45" t="str">
        <f>'TKB-2'!BJ105</f>
        <v>B2-101</v>
      </c>
      <c r="BK105" s="46" t="str">
        <f>'[1]TKB-1'!BK106</f>
        <v>21-23</v>
      </c>
      <c r="BL105" s="45">
        <f>'TKB-2'!BL105</f>
        <v>0</v>
      </c>
      <c r="BM105" s="46">
        <f>'[1]TKB-1'!BM106</f>
        <v>0</v>
      </c>
      <c r="BN105" s="45">
        <f>'TKB-2'!BN105</f>
        <v>0</v>
      </c>
      <c r="BO105" s="46">
        <f>'[1]TKB-1'!BO106</f>
        <v>0</v>
      </c>
      <c r="BP105" s="45">
        <f>'TKB-2'!BP105</f>
        <v>0</v>
      </c>
      <c r="BQ105" s="46">
        <f>'[1]TKB-1'!BQ106</f>
        <v>0</v>
      </c>
      <c r="BR105" s="45">
        <f>'TKB-2'!BR105</f>
        <v>0</v>
      </c>
      <c r="BS105" s="46">
        <f>'[1]TKB-1'!BS106</f>
        <v>0</v>
      </c>
      <c r="BT105" s="45">
        <f>'TKB-2'!BT105</f>
        <v>0</v>
      </c>
      <c r="BU105" s="46">
        <f>'[1]TKB-1'!BU106</f>
        <v>0</v>
      </c>
      <c r="BV105" s="45" t="str">
        <f>'TKB-2'!BV105</f>
        <v>B2-102</v>
      </c>
      <c r="BW105" s="46" t="str">
        <f>'[1]TKB-1'!BW106</f>
        <v>28-hết</v>
      </c>
      <c r="BX105" s="45" t="str">
        <f>'TKB-2'!BX105</f>
        <v>B2-404</v>
      </c>
      <c r="BY105" s="46" t="str">
        <f>'[1]TKB-1'!BY106</f>
        <v>39-41</v>
      </c>
      <c r="BZ105" s="45">
        <f>'TKB-2'!BZ105</f>
        <v>0</v>
      </c>
      <c r="CA105" s="46">
        <f>'[1]TKB-1'!CA106</f>
        <v>0</v>
      </c>
      <c r="CB105" s="45">
        <f>'TKB-2'!CB105</f>
        <v>0</v>
      </c>
      <c r="CC105" s="46">
        <f>'[1]TKB-1'!CC106</f>
        <v>0</v>
      </c>
      <c r="CD105" s="45">
        <f>'TKB-2'!CD105</f>
        <v>0</v>
      </c>
      <c r="CE105" s="46">
        <f>'[1]TKB-1'!CE106</f>
        <v>0</v>
      </c>
      <c r="CF105" s="45">
        <f>'TKB-2'!CF105</f>
        <v>0</v>
      </c>
      <c r="CG105" s="46">
        <f>'[1]TKB-1'!CG106</f>
        <v>0</v>
      </c>
      <c r="CH105" s="45">
        <f>'TKB-2'!CH105</f>
        <v>0</v>
      </c>
      <c r="CI105" s="46">
        <f>'[1]TKB-1'!CI106</f>
        <v>0</v>
      </c>
      <c r="CJ105" s="45">
        <f>'TKB-2'!CJ105</f>
        <v>0</v>
      </c>
      <c r="CK105" s="46">
        <f>'[1]TKB-1'!CK106</f>
        <v>0</v>
      </c>
      <c r="CL105" s="45">
        <f>'TKB-2'!CL105</f>
        <v>0</v>
      </c>
      <c r="CM105" s="46">
        <f>'[1]TKB-1'!CM106</f>
        <v>0</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t="str">
        <f>'TKB-2'!DB105</f>
        <v>B2-201</v>
      </c>
      <c r="DC105" s="46" t="str">
        <f>'[1]TKB-1'!DC106</f>
        <v>45-hết</v>
      </c>
      <c r="DD105" s="45" t="str">
        <f>'TKB-2'!DD105</f>
        <v>B2-202</v>
      </c>
      <c r="DE105" s="46" t="str">
        <f>'[1]TKB-1'!DE106</f>
        <v>19-21</v>
      </c>
      <c r="DF105" s="45" t="str">
        <f>'TKB-2'!DF105</f>
        <v>B2-203</v>
      </c>
      <c r="DG105" s="46" t="str">
        <f>'[1]TKB-1'!DG106</f>
        <v>26-28</v>
      </c>
      <c r="DH105" s="45">
        <f>'TKB-2'!DH105</f>
        <v>0</v>
      </c>
      <c r="DI105" s="46">
        <f>'[1]TKB-1'!DI106</f>
        <v>0</v>
      </c>
      <c r="DJ105" s="45">
        <f>'TKB-2'!DJ105</f>
        <v>0</v>
      </c>
      <c r="DK105" s="46">
        <f>'[1]TKB-1'!DK106</f>
        <v>0</v>
      </c>
      <c r="DL105" s="45">
        <f>'TKB-2'!DL105</f>
        <v>0</v>
      </c>
      <c r="DM105" s="46">
        <f>'[1]TKB-1'!DM106</f>
        <v>0</v>
      </c>
      <c r="DN105" s="45">
        <f>'TKB-2'!DN105</f>
        <v>0</v>
      </c>
      <c r="DO105" s="46">
        <f>'[1]TKB-1'!DO106</f>
        <v>0</v>
      </c>
      <c r="DP105" s="45">
        <f>'TKB-2'!DP105</f>
        <v>0</v>
      </c>
      <c r="DQ105" s="46">
        <f>'[1]TKB-1'!DQ106</f>
        <v>0</v>
      </c>
      <c r="DR105" s="45">
        <f>'TKB-2'!DR105</f>
        <v>0</v>
      </c>
      <c r="DS105" s="46">
        <f>'[1]TKB-1'!DS106</f>
        <v>0</v>
      </c>
      <c r="DT105" s="45">
        <f>'TKB-2'!DT105</f>
        <v>0</v>
      </c>
      <c r="DU105" s="46">
        <f>'[1]TKB-1'!DU106</f>
        <v>0</v>
      </c>
      <c r="DV105" s="45">
        <f>'TKB-2'!DV105</f>
        <v>0</v>
      </c>
      <c r="DW105" s="46">
        <f>'[1]TKB-1'!DW106</f>
        <v>0</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t="str">
        <f>'TKB-2'!EP105</f>
        <v>B2-405</v>
      </c>
      <c r="EQ105" s="46" t="str">
        <f>'[1]TKB-1'!EQ106</f>
        <v>40-42</v>
      </c>
      <c r="ER105" s="45" t="str">
        <f>'TKB-2'!ER105</f>
        <v>B2-507</v>
      </c>
      <c r="ES105" s="46" t="str">
        <f>'[1]TKB-1'!ES106</f>
        <v>39-41</v>
      </c>
      <c r="ET105" s="45">
        <f>'TKB-2'!ET105</f>
        <v>0</v>
      </c>
      <c r="EU105" s="46">
        <f>'[1]TKB-1'!EU106</f>
        <v>0</v>
      </c>
      <c r="EV105" s="45" t="str">
        <f>'TKB-2'!EV105</f>
        <v>B2-305</v>
      </c>
      <c r="EW105" s="46" t="str">
        <f>'[1]TKB-1'!EW106</f>
        <v>34-36</v>
      </c>
      <c r="EX105" s="45" t="str">
        <f>'TKB-2'!EX105</f>
        <v>B2-407</v>
      </c>
      <c r="EY105" s="46" t="str">
        <f>'[1]TKB-1'!EY106</f>
        <v>48-50</v>
      </c>
      <c r="EZ105" s="45">
        <f>'TKB-2'!EZ105</f>
        <v>0</v>
      </c>
      <c r="FA105" s="46">
        <f>'[1]TKB-1'!FA106</f>
        <v>0</v>
      </c>
      <c r="FB105" s="45" t="str">
        <f>'TKB-2'!FB105</f>
        <v>B2-306</v>
      </c>
      <c r="FC105" s="46" t="str">
        <f>'[1]TKB-1'!FC106</f>
        <v>24-26</v>
      </c>
      <c r="FD105" s="45">
        <f>'TKB-2'!FD105</f>
        <v>0</v>
      </c>
      <c r="FE105" s="46">
        <f>'[1]TKB-1'!FE106</f>
        <v>0</v>
      </c>
      <c r="FF105" s="45" t="str">
        <f>'TKB-2'!FF105</f>
        <v>B2-307</v>
      </c>
      <c r="FG105" s="46" t="str">
        <f>'[1]TKB-1'!FG106</f>
        <v>29-hết</v>
      </c>
      <c r="FH105" s="45" t="str">
        <f>'TKB-2'!FH105</f>
        <v>B2-303</v>
      </c>
      <c r="FI105" s="46" t="str">
        <f>'[1]TKB-1'!FI106</f>
        <v>35-37</v>
      </c>
      <c r="FJ105" s="45" t="str">
        <f>'TKB-2'!FJ105</f>
        <v>B2-304</v>
      </c>
      <c r="FK105" s="46" t="str">
        <f>'[1]TKB-1'!FK106</f>
        <v>37-39</v>
      </c>
      <c r="FL105" s="45" t="str">
        <f>'TKB-2'!FL105</f>
        <v>B2-406</v>
      </c>
      <c r="FM105" s="46" t="str">
        <f>'[1]TKB-1'!FM106</f>
        <v>38-40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9"/>
      <c r="B106" s="299"/>
      <c r="C106" s="302"/>
      <c r="D106" s="47">
        <v>0</v>
      </c>
      <c r="E106" s="293"/>
      <c r="F106" s="48"/>
      <c r="G106" s="49">
        <f>'[1]TKB-1'!G107</f>
        <v>0</v>
      </c>
      <c r="H106" s="48"/>
      <c r="I106" s="49">
        <f>'[1]TKB-1'!I107</f>
        <v>0</v>
      </c>
      <c r="J106" s="48"/>
      <c r="K106" s="49">
        <f>'[1]TKB-1'!K107</f>
        <v>0</v>
      </c>
      <c r="L106" s="48"/>
      <c r="M106" s="49">
        <f>'[1]TKB-1'!M107</f>
        <v>0</v>
      </c>
      <c r="N106" s="48"/>
      <c r="O106" s="49">
        <f>'[1]TKB-1'!O107</f>
        <v>0</v>
      </c>
      <c r="P106" s="48"/>
      <c r="Q106" s="49">
        <f>'[1]TKB-1'!Q107</f>
        <v>0</v>
      </c>
      <c r="R106" s="48"/>
      <c r="S106" s="49">
        <f>'[1]TKB-1'!S107</f>
        <v>0</v>
      </c>
      <c r="T106" s="48"/>
      <c r="U106" s="49">
        <f>'[1]TKB-1'!U107</f>
        <v>0</v>
      </c>
      <c r="V106" s="48"/>
      <c r="W106" s="49">
        <f>'[1]TKB-1'!W107</f>
        <v>0</v>
      </c>
      <c r="X106" s="48"/>
      <c r="Y106" s="49">
        <f>'[1]TKB-1'!Y107</f>
        <v>0</v>
      </c>
      <c r="Z106" s="48"/>
      <c r="AA106" s="49">
        <f>'[1]TKB-1'!AA107</f>
        <v>0</v>
      </c>
      <c r="AB106" s="48"/>
      <c r="AC106" s="49">
        <f>'[1]TKB-1'!AC107</f>
        <v>0</v>
      </c>
      <c r="AD106" s="48"/>
      <c r="AE106" s="49">
        <f>'[1]TKB-1'!AE107</f>
        <v>0</v>
      </c>
      <c r="AF106" s="48"/>
      <c r="AG106" s="49" t="str">
        <f>'[1]TKB-1'!AG107</f>
        <v>LSDCSVN(3)(Thu.Trang)</v>
      </c>
      <c r="AH106" s="48"/>
      <c r="AI106" s="49">
        <f>'[1]TKB-1'!AI107</f>
        <v>0</v>
      </c>
      <c r="AJ106" s="48"/>
      <c r="AK106" s="49" t="str">
        <f>'[1]TKB-1'!AK107</f>
        <v>KCBTCT(3)(V.Sơn)</v>
      </c>
      <c r="AL106" s="48"/>
      <c r="AM106" s="49" t="str">
        <f>'[1]TKB-1'!AM107</f>
        <v>TTTRĐ 1(3)(T.Tám)</v>
      </c>
      <c r="AN106" s="48"/>
      <c r="AO106" s="49">
        <f>'[1]TKB-1'!AO107</f>
        <v>0</v>
      </c>
      <c r="AP106" s="48"/>
      <c r="AQ106" s="49" t="str">
        <f>'[1]TKB-1'!AQ107</f>
        <v>CĐTNKTR(3)(D21KTR1.CDTN)</v>
      </c>
      <c r="AR106" s="48"/>
      <c r="AS106" s="49" t="str">
        <f>'[1]TKB-1'!AS107</f>
        <v>CĐTNKTR(3)(D21NT1CĐTNKTR)</v>
      </c>
      <c r="AT106" s="48"/>
      <c r="AU106" s="49">
        <f>'[1]TKB-1'!AU107</f>
        <v>0</v>
      </c>
      <c r="AV106" s="48"/>
      <c r="AW106" s="49">
        <f>'[1]TKB-1'!AW107</f>
        <v>0</v>
      </c>
      <c r="AX106" s="48"/>
      <c r="AY106" s="49">
        <f>'[1]TKB-1'!AY107</f>
        <v>0</v>
      </c>
      <c r="AZ106" s="48"/>
      <c r="BA106" s="49" t="str">
        <f>'[1]TKB-1'!BA107</f>
        <v>ĐAK.Ktr3(3)(D23KTR1DAKTR3)</v>
      </c>
      <c r="BB106" s="48"/>
      <c r="BC106" s="49" t="str">
        <f>'[1]TKB-1'!BC107</f>
        <v>ĐAK.CTKT.19(3)(H.Dũng)</v>
      </c>
      <c r="BD106" s="48"/>
      <c r="BE106" s="49">
        <f>'[1]TKB-1'!BE107</f>
        <v>0</v>
      </c>
      <c r="BF106" s="48"/>
      <c r="BG106" s="49">
        <f>'[1]TKB-1'!BG107</f>
        <v>0</v>
      </c>
      <c r="BH106" s="48"/>
      <c r="BI106" s="49">
        <f>'[1]TKB-1'!BI107</f>
        <v>0</v>
      </c>
      <c r="BJ106" s="48"/>
      <c r="BK106" s="49" t="str">
        <f>'[1]TKB-1'!BK107</f>
        <v>TCĐ1(3)(T.Bích)</v>
      </c>
      <c r="BL106" s="48"/>
      <c r="BM106" s="49">
        <f>'[1]TKB-1'!BM107</f>
        <v>0</v>
      </c>
      <c r="BN106" s="48"/>
      <c r="BO106" s="49">
        <f>'[1]TKB-1'!BO107</f>
        <v>0</v>
      </c>
      <c r="BP106" s="48"/>
      <c r="BQ106" s="49">
        <f>'[1]TKB-1'!BQ107</f>
        <v>0</v>
      </c>
      <c r="BR106" s="48"/>
      <c r="BS106" s="49">
        <f>'[1]TKB-1'!BS107</f>
        <v>0</v>
      </c>
      <c r="BT106" s="48"/>
      <c r="BU106" s="49">
        <f>'[1]TKB-1'!BU107</f>
        <v>0</v>
      </c>
      <c r="BV106" s="48"/>
      <c r="BW106" s="49" t="str">
        <f>'[1]TKB-1'!BW107</f>
        <v>HTBC&amp;TTLL(3)(V.Tường)</v>
      </c>
      <c r="BX106" s="48"/>
      <c r="BY106" s="49" t="str">
        <f>'[1]TKB-1'!BY107</f>
        <v>PL&amp;KTXD(3)(V.Cần)</v>
      </c>
      <c r="BZ106" s="48"/>
      <c r="CA106" s="49">
        <f>'[1]TKB-1'!CA107</f>
        <v>0</v>
      </c>
      <c r="CB106" s="48"/>
      <c r="CC106" s="49">
        <f>'[1]TKB-1'!CC107</f>
        <v>0</v>
      </c>
      <c r="CD106" s="48"/>
      <c r="CE106" s="49">
        <f>'[1]TKB-1'!CE107</f>
        <v>0</v>
      </c>
      <c r="CF106" s="48"/>
      <c r="CG106" s="49">
        <f>'[1]TKB-1'!CG107</f>
        <v>0</v>
      </c>
      <c r="CH106" s="48"/>
      <c r="CI106" s="49">
        <f>'[1]TKB-1'!CI107</f>
        <v>0</v>
      </c>
      <c r="CJ106" s="48"/>
      <c r="CK106" s="49">
        <f>'[1]TKB-1'!CK107</f>
        <v>0</v>
      </c>
      <c r="CL106" s="48"/>
      <c r="CM106" s="49">
        <f>'[1]TKB-1'!CM107</f>
        <v>0</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t="str">
        <f>'[1]TKB-1'!DC107</f>
        <v>KTDNDV(3)(Đ.Đại)</v>
      </c>
      <c r="DD106" s="48"/>
      <c r="DE106" s="49" t="str">
        <f>'[1]TKB-1'!DE107</f>
        <v>QLNNTHĐXD(3)(N.Khang)</v>
      </c>
      <c r="DF106" s="48"/>
      <c r="DG106" s="49" t="str">
        <f>'[1]TKB-1'!DG107</f>
        <v>QLCLCTR(3)(V.Khánh)</v>
      </c>
      <c r="DH106" s="48"/>
      <c r="DI106" s="49">
        <f>'[1]TKB-1'!DI107</f>
        <v>0</v>
      </c>
      <c r="DJ106" s="48"/>
      <c r="DK106" s="49">
        <f>'[1]TKB-1'!DK107</f>
        <v>0</v>
      </c>
      <c r="DL106" s="48"/>
      <c r="DM106" s="49">
        <f>'[1]TKB-1'!DM107</f>
        <v>0</v>
      </c>
      <c r="DN106" s="48"/>
      <c r="DO106" s="49">
        <f>'[1]TKB-1'!DO107</f>
        <v>0</v>
      </c>
      <c r="DP106" s="48"/>
      <c r="DQ106" s="49">
        <f>'[1]TKB-1'!DQ107</f>
        <v>0</v>
      </c>
      <c r="DR106" s="48"/>
      <c r="DS106" s="49">
        <f>'[1]TKB-1'!DS107</f>
        <v>0</v>
      </c>
      <c r="DT106" s="48"/>
      <c r="DU106" s="49">
        <f>'[1]TKB-1'!DU107</f>
        <v>0</v>
      </c>
      <c r="DV106" s="48"/>
      <c r="DW106" s="49">
        <f>'[1]TKB-1'!DW107</f>
        <v>0</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t="str">
        <f>'[1]TKB-1'!EQ107</f>
        <v>TRR&amp;LTDT(3)(V.Hiệp)</v>
      </c>
      <c r="ER106" s="48"/>
      <c r="ES106" s="49" t="str">
        <f>'[1]TKB-1'!ES107</f>
        <v>TANHB1.2(3)(M.Linh)</v>
      </c>
      <c r="ET106" s="48"/>
      <c r="EU106" s="49">
        <f>'[1]TKB-1'!EU107</f>
        <v>0</v>
      </c>
      <c r="EV106" s="48"/>
      <c r="EW106" s="49" t="str">
        <f>'[1]TKB-1'!EW107</f>
        <v>COLT(3)(C.Đức)</v>
      </c>
      <c r="EX106" s="48"/>
      <c r="EY106" s="49" t="str">
        <f>'[1]TKB-1'!EY107</f>
        <v>LTCB(3)(T.Sơn)</v>
      </c>
      <c r="EZ106" s="48"/>
      <c r="FA106" s="49">
        <f>'[1]TKB-1'!FA107</f>
        <v>0</v>
      </c>
      <c r="FB106" s="48"/>
      <c r="FC106" s="49" t="str">
        <f>'[1]TKB-1'!FC107</f>
        <v>KNGT(3)(Th.Cúc)</v>
      </c>
      <c r="FD106" s="48"/>
      <c r="FE106" s="49">
        <f>'[1]TKB-1'!FE107</f>
        <v>0</v>
      </c>
      <c r="FF106" s="48"/>
      <c r="FG106" s="49" t="str">
        <f>'[1]TKB-1'!FG107</f>
        <v>KTVĩMo(3)(T.Nhiệm)</v>
      </c>
      <c r="FH106" s="48"/>
      <c r="FI106" s="49" t="str">
        <f>'[1]TKB-1'!FI107</f>
        <v>NLKTOAN(3)(A.Nhân)</v>
      </c>
      <c r="FJ106" s="48"/>
      <c r="FK106" s="49" t="str">
        <f>'[1]TKB-1'!FK107</f>
        <v>TANHB1.2(3)(T.Lê)</v>
      </c>
      <c r="FL106" s="48"/>
      <c r="FM106" s="49" t="str">
        <f>'[1]TKB-1'!FM107</f>
        <v>NLKTOAN(3)(B.Hồng)</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9"/>
      <c r="B107" s="299"/>
      <c r="C107" s="302"/>
      <c r="D107" s="50">
        <v>0</v>
      </c>
      <c r="E107" s="294"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10"/>
      <c r="B108" s="300"/>
      <c r="C108" s="303"/>
      <c r="D108" s="47" t="s">
        <v>18</v>
      </c>
      <c r="E108" s="293"/>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295" t="str">
        <f>'[1]TKB-1'!A110</f>
        <v>LỊCH HỌC HỌC KÌ II-NĂM HỌC 2024-2025</v>
      </c>
      <c r="B109" s="298" t="s">
        <v>5</v>
      </c>
      <c r="C109" s="301">
        <f>C99+1</f>
        <v>45770</v>
      </c>
      <c r="D109" s="39">
        <v>0</v>
      </c>
      <c r="E109" s="292"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f>'TKB-2'!V109</f>
        <v>0</v>
      </c>
      <c r="W109" s="41">
        <f>'[1]TKB-1'!W110</f>
        <v>0</v>
      </c>
      <c r="X109" s="40" t="str">
        <f>'TKB-2'!X109</f>
        <v>A.XUONG1</v>
      </c>
      <c r="Y109" s="41" t="str">
        <f>'[1]TKB-1'!Y110</f>
        <v>57-60</v>
      </c>
      <c r="Z109" s="40" t="str">
        <f>'TKB-2'!Z109</f>
        <v>A.XUONG2</v>
      </c>
      <c r="AA109" s="41" t="str">
        <f>'[1]TKB-1'!AA110</f>
        <v>57-60</v>
      </c>
      <c r="AB109" s="40" t="str">
        <f>'TKB-2'!AB109</f>
        <v>A.XUONG3</v>
      </c>
      <c r="AC109" s="41" t="str">
        <f>'[1]TKB-1'!AC110</f>
        <v>57-60</v>
      </c>
      <c r="AD109" s="40" t="str">
        <f>'TKB-2'!AD109</f>
        <v>A.XUONG4</v>
      </c>
      <c r="AE109" s="41" t="str">
        <f>'[1]TKB-1'!AE110</f>
        <v>57-60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f>'TKB-2'!AR109</f>
        <v>0</v>
      </c>
      <c r="AS109" s="41">
        <f>'[1]TKB-1'!AS110</f>
        <v>0</v>
      </c>
      <c r="AT109" s="40" t="str">
        <f>'TKB-2'!AT109</f>
        <v>B2-501</v>
      </c>
      <c r="AU109" s="41" t="str">
        <f>'[1]TKB-1'!AU110</f>
        <v>46-48</v>
      </c>
      <c r="AV109" s="40" t="str">
        <f>'TKB-2'!AV109</f>
        <v>B2-502</v>
      </c>
      <c r="AW109" s="41" t="str">
        <f>'[1]TKB-1'!AW110</f>
        <v>56-58</v>
      </c>
      <c r="AX109" s="40">
        <f>'TKB-2'!AX109</f>
        <v>0</v>
      </c>
      <c r="AY109" s="41">
        <f>'[1]TKB-1'!AY110</f>
        <v>0</v>
      </c>
      <c r="AZ109" s="40">
        <f>'TKB-2'!AZ109</f>
        <v>0</v>
      </c>
      <c r="BA109" s="41">
        <f>'[1]TKB-1'!BA110</f>
        <v>0</v>
      </c>
      <c r="BB109" s="40">
        <f>'TKB-2'!BB109</f>
        <v>0</v>
      </c>
      <c r="BC109" s="41">
        <f>'[1]TKB-1'!BC110</f>
        <v>0</v>
      </c>
      <c r="BD109" s="40">
        <f>'TKB-2'!BD109</f>
        <v>0</v>
      </c>
      <c r="BE109" s="41">
        <f>'[1]TKB-1'!BE110</f>
        <v>0</v>
      </c>
      <c r="BF109" s="40">
        <f>'TKB-2'!BF109</f>
        <v>0</v>
      </c>
      <c r="BG109" s="41">
        <f>'[1]TKB-1'!BG110</f>
        <v>0</v>
      </c>
      <c r="BH109" s="40">
        <f>'TKB-2'!BH109</f>
        <v>0</v>
      </c>
      <c r="BI109" s="41">
        <f>'[1]TKB-1'!BI110</f>
        <v>0</v>
      </c>
      <c r="BJ109" s="40">
        <f>'TKB-2'!BJ109</f>
        <v>0</v>
      </c>
      <c r="BK109" s="41">
        <f>'[1]TKB-1'!BK110</f>
        <v>0</v>
      </c>
      <c r="BL109" s="40" t="str">
        <f>'TKB-2'!BL109</f>
        <v>A.SAN1</v>
      </c>
      <c r="BM109" s="41" t="str">
        <f>'[1]TKB-1'!BM110</f>
        <v>53-56</v>
      </c>
      <c r="BN109" s="40">
        <f>'TKB-2'!BN109</f>
        <v>0</v>
      </c>
      <c r="BO109" s="41">
        <f>'[1]TKB-1'!BO110</f>
        <v>0</v>
      </c>
      <c r="BP109" s="40">
        <f>'TKB-2'!BP109</f>
        <v>0</v>
      </c>
      <c r="BQ109" s="41">
        <f>'[1]TKB-1'!BQ110</f>
        <v>0</v>
      </c>
      <c r="BR109" s="40">
        <f>'TKB-2'!BR109</f>
        <v>0</v>
      </c>
      <c r="BS109" s="41">
        <f>'[1]TKB-1'!BS110</f>
        <v>0</v>
      </c>
      <c r="BT109" s="40">
        <f>'TKB-2'!BT109</f>
        <v>0</v>
      </c>
      <c r="BU109" s="41">
        <f>'[1]TKB-1'!BU110</f>
        <v>0</v>
      </c>
      <c r="BV109" s="40">
        <f>'TKB-2'!BV109</f>
        <v>0</v>
      </c>
      <c r="BW109" s="41">
        <f>'[1]TKB-1'!BW110</f>
        <v>0</v>
      </c>
      <c r="BX109" s="40">
        <f>'TKB-2'!BX109</f>
        <v>0</v>
      </c>
      <c r="BY109" s="41">
        <f>'[1]TKB-1'!BY110</f>
        <v>0</v>
      </c>
      <c r="BZ109" s="40">
        <f>'TKB-2'!BZ109</f>
        <v>0</v>
      </c>
      <c r="CA109" s="41">
        <f>'[1]TKB-1'!CA110</f>
        <v>0</v>
      </c>
      <c r="CB109" s="40">
        <f>'TKB-2'!CB109</f>
        <v>0</v>
      </c>
      <c r="CC109" s="41">
        <f>'[1]TKB-1'!CC110</f>
        <v>0</v>
      </c>
      <c r="CD109" s="40" t="str">
        <f>'TKB-2'!CD109</f>
        <v>A.SAN1</v>
      </c>
      <c r="CE109" s="41" t="str">
        <f>'[1]TKB-1'!CE110</f>
        <v>53-56</v>
      </c>
      <c r="CF109" s="40">
        <f>'TKB-2'!CF109</f>
        <v>0</v>
      </c>
      <c r="CG109" s="41">
        <f>'[1]TKB-1'!CG110</f>
        <v>0</v>
      </c>
      <c r="CH109" s="40" t="str">
        <f>'TKB-2'!CH109</f>
        <v>B2-303</v>
      </c>
      <c r="CI109" s="41" t="str">
        <f>'[1]TKB-1'!CI110</f>
        <v>31-33</v>
      </c>
      <c r="CJ109" s="40" t="str">
        <f>'TKB-2'!CJ109</f>
        <v>B2-304</v>
      </c>
      <c r="CK109" s="41" t="str">
        <f>'[1]TKB-1'!CK110</f>
        <v>32-34</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f>'TKB-2'!CX109</f>
        <v>0</v>
      </c>
      <c r="CY109" s="41">
        <f>'[1]TKB-1'!CY110</f>
        <v>0</v>
      </c>
      <c r="CZ109" s="40">
        <f>'TKB-2'!CZ109</f>
        <v>0</v>
      </c>
      <c r="DA109" s="41">
        <f>'[1]TKB-1'!DA110</f>
        <v>0</v>
      </c>
      <c r="DB109" s="40">
        <f>'TKB-2'!DB109</f>
        <v>0</v>
      </c>
      <c r="DC109" s="41">
        <f>'[1]TKB-1'!DC110</f>
        <v>0</v>
      </c>
      <c r="DD109" s="40">
        <f>'TKB-2'!DD109</f>
        <v>0</v>
      </c>
      <c r="DE109" s="41">
        <f>'[1]TKB-1'!DE110</f>
        <v>0</v>
      </c>
      <c r="DF109" s="40">
        <f>'TKB-2'!DF109</f>
        <v>0</v>
      </c>
      <c r="DG109" s="41">
        <f>'[1]TKB-1'!DG110</f>
        <v>0</v>
      </c>
      <c r="DH109" s="40">
        <f>'TKB-2'!DH109</f>
        <v>0</v>
      </c>
      <c r="DI109" s="41">
        <f>'[1]TKB-1'!DI110</f>
        <v>0</v>
      </c>
      <c r="DJ109" s="40">
        <f>'TKB-2'!DJ109</f>
        <v>0</v>
      </c>
      <c r="DK109" s="41">
        <f>'[1]TKB-1'!DK110</f>
        <v>0</v>
      </c>
      <c r="DL109" s="40" t="str">
        <f>'TKB-2'!DL109</f>
        <v>A.SAN1</v>
      </c>
      <c r="DM109" s="41" t="str">
        <f>'[1]TKB-1'!DM110</f>
        <v>57-hết</v>
      </c>
      <c r="DN109" s="40" t="str">
        <f>'TKB-2'!DN109</f>
        <v>B2-403</v>
      </c>
      <c r="DO109" s="41" t="str">
        <f>'[1]TKB-1'!DO110</f>
        <v>41-43</v>
      </c>
      <c r="DP109" s="40" t="str">
        <f>'TKB-2'!DP109</f>
        <v>B2-404</v>
      </c>
      <c r="DQ109" s="41" t="str">
        <f>'[1]TKB-1'!DQ110</f>
        <v>16-18</v>
      </c>
      <c r="DR109" s="40">
        <f>'TKB-2'!DR109</f>
        <v>0</v>
      </c>
      <c r="DS109" s="41">
        <f>'[1]TKB-1'!DS110</f>
        <v>0</v>
      </c>
      <c r="DT109" s="40">
        <f>'TKB-2'!DT109</f>
        <v>0</v>
      </c>
      <c r="DU109" s="41">
        <f>'[1]TKB-1'!DU110</f>
        <v>0</v>
      </c>
      <c r="DV109" s="40" t="str">
        <f>'TKB-2'!DV109</f>
        <v>B2-305</v>
      </c>
      <c r="DW109" s="41" t="str">
        <f>'[1]TKB-1'!DW110</f>
        <v>28-hết</v>
      </c>
      <c r="DX109" s="40" t="str">
        <f>'TKB-2'!DX109</f>
        <v>B2-306</v>
      </c>
      <c r="DY109" s="41" t="str">
        <f>'[1]TKB-1'!DY110</f>
        <v>55-57</v>
      </c>
      <c r="DZ109" s="40" t="str">
        <f>'TKB-2'!DZ109</f>
        <v>B2-307</v>
      </c>
      <c r="EA109" s="41" t="str">
        <f>'[1]TKB-1'!EA110</f>
        <v>51-53</v>
      </c>
      <c r="EB109" s="40">
        <f>'TKB-2'!EB109</f>
        <v>0</v>
      </c>
      <c r="EC109" s="41">
        <f>'[1]TKB-1'!EC110</f>
        <v>0</v>
      </c>
      <c r="ED109" s="40" t="str">
        <f>'TKB-2'!ED109</f>
        <v>B2-308</v>
      </c>
      <c r="EE109" s="41" t="str">
        <f>'[1]TKB-1'!EE110</f>
        <v>39-41</v>
      </c>
      <c r="EF109" s="40">
        <f>'TKB-2'!EF109</f>
        <v>0</v>
      </c>
      <c r="EG109" s="41">
        <f>'[1]TKB-1'!EG110</f>
        <v>0</v>
      </c>
      <c r="EH109" s="40">
        <f>'TKB-2'!EH109</f>
        <v>0</v>
      </c>
      <c r="EI109" s="41">
        <f>'[1]TKB-1'!EI110</f>
        <v>0</v>
      </c>
      <c r="EJ109" s="40">
        <f>'TKB-2'!EJ109</f>
        <v>0</v>
      </c>
      <c r="EK109" s="41">
        <f>'[1]TKB-1'!EK110</f>
        <v>0</v>
      </c>
      <c r="EL109" s="40" t="str">
        <f>'TKB-2'!EL109</f>
        <v>B2-407</v>
      </c>
      <c r="EM109" s="41" t="str">
        <f>'[1]TKB-1'!EM110</f>
        <v>40-42</v>
      </c>
      <c r="EN109" s="40" t="str">
        <f>'TKB-2'!EN109</f>
        <v>B2-504</v>
      </c>
      <c r="EO109" s="41" t="str">
        <f>'[1]TKB-1'!EO110</f>
        <v>46-48</v>
      </c>
      <c r="EP109" s="40">
        <f>'TKB-2'!EP109</f>
        <v>0</v>
      </c>
      <c r="EQ109" s="41">
        <f>'[1]TKB-1'!EQ110</f>
        <v>0</v>
      </c>
      <c r="ER109" s="40">
        <f>'TKB-2'!ER109</f>
        <v>0</v>
      </c>
      <c r="ES109" s="41">
        <f>'[1]TKB-1'!ES110</f>
        <v>0</v>
      </c>
      <c r="ET109" s="40">
        <f>'TKB-2'!ET109</f>
        <v>0</v>
      </c>
      <c r="EU109" s="41">
        <f>'[1]TKB-1'!EU110</f>
        <v>0</v>
      </c>
      <c r="EV109" s="40">
        <f>'TKB-2'!EV109</f>
        <v>0</v>
      </c>
      <c r="EW109" s="41">
        <f>'[1]TKB-1'!EW110</f>
        <v>0</v>
      </c>
      <c r="EX109" s="40">
        <f>'TKB-2'!EX109</f>
        <v>0</v>
      </c>
      <c r="EY109" s="41">
        <f>'[1]TKB-1'!EY110</f>
        <v>0</v>
      </c>
      <c r="EZ109" s="40" t="str">
        <f>'TKB-2'!EZ109</f>
        <v>B2-207C</v>
      </c>
      <c r="FA109" s="41" t="str">
        <f>'[1]TKB-1'!FA110</f>
        <v>50-52</v>
      </c>
      <c r="FB109" s="40">
        <f>'TKB-2'!FB109</f>
        <v>0</v>
      </c>
      <c r="FC109" s="41">
        <f>'[1]TKB-1'!FC110</f>
        <v>0</v>
      </c>
      <c r="FD109" s="40">
        <f>'TKB-2'!FD109</f>
        <v>0</v>
      </c>
      <c r="FE109" s="41">
        <f>'[1]TKB-1'!FE110</f>
        <v>0</v>
      </c>
      <c r="FF109" s="40">
        <f>'TKB-2'!FF109</f>
        <v>0</v>
      </c>
      <c r="FG109" s="41">
        <f>'[1]TKB-1'!FG110</f>
        <v>0</v>
      </c>
      <c r="FH109" s="40">
        <f>'TKB-2'!FH109</f>
        <v>0</v>
      </c>
      <c r="FI109" s="41">
        <f>'[1]TKB-1'!FI110</f>
        <v>0</v>
      </c>
      <c r="FJ109" s="40">
        <f>'TKB-2'!FJ109</f>
        <v>0</v>
      </c>
      <c r="FK109" s="41">
        <f>'[1]TKB-1'!FK110</f>
        <v>0</v>
      </c>
      <c r="FL109" s="40">
        <f>'TKB-2'!FL109</f>
        <v>0</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296"/>
      <c r="B110" s="299"/>
      <c r="C110" s="302"/>
      <c r="D110" s="42" t="s">
        <v>15</v>
      </c>
      <c r="E110" s="293"/>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f>'[1]TKB-1'!W111</f>
        <v>0</v>
      </c>
      <c r="X110" s="43"/>
      <c r="Y110" s="44" t="str">
        <f>'[1]TKB-1'!Y111</f>
        <v>THNN-XD(4)(Tr.Thái)</v>
      </c>
      <c r="Z110" s="43"/>
      <c r="AA110" s="44" t="str">
        <f>'[1]TKB-1'!AA111</f>
        <v>THNN-XD(4)(B.Sáu)</v>
      </c>
      <c r="AB110" s="43"/>
      <c r="AC110" s="44" t="str">
        <f>'[1]TKB-1'!AC111</f>
        <v>THNN-XD(4)(Q.Hòa)</v>
      </c>
      <c r="AD110" s="43"/>
      <c r="AE110" s="44" t="str">
        <f>'[1]TKB-1'!AE111</f>
        <v>THNN-XD(4)(V.Hùng)</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f>'[1]TKB-1'!AS111</f>
        <v>0</v>
      </c>
      <c r="AT110" s="43"/>
      <c r="AU110" s="44" t="str">
        <f>'[1]TKB-1'!AU111</f>
        <v>ĐAK.KTr7(3)(D22KTR1.DAK7)</v>
      </c>
      <c r="AV110" s="43"/>
      <c r="AW110" s="44" t="str">
        <f>'[1]TKB-1'!AW111</f>
        <v>ĐAK.KTNT3(3)(D22KNT1ĐAK.KTNT3)</v>
      </c>
      <c r="AX110" s="43"/>
      <c r="AY110" s="44">
        <f>'[1]TKB-1'!AY111</f>
        <v>0</v>
      </c>
      <c r="AZ110" s="43"/>
      <c r="BA110" s="44">
        <f>'[1]TKB-1'!BA111</f>
        <v>0</v>
      </c>
      <c r="BB110" s="43"/>
      <c r="BC110" s="44">
        <f>'[1]TKB-1'!BC111</f>
        <v>0</v>
      </c>
      <c r="BD110" s="43"/>
      <c r="BE110" s="44">
        <f>'[1]TKB-1'!BE111</f>
        <v>0</v>
      </c>
      <c r="BF110" s="43"/>
      <c r="BG110" s="44">
        <f>'[1]TKB-1'!BG111</f>
        <v>0</v>
      </c>
      <c r="BH110" s="43"/>
      <c r="BI110" s="44">
        <f>'[1]TKB-1'!BI111</f>
        <v>0</v>
      </c>
      <c r="BJ110" s="43"/>
      <c r="BK110" s="44">
        <f>'[1]TKB-1'!BK111</f>
        <v>0</v>
      </c>
      <c r="BL110" s="43"/>
      <c r="BM110" s="44" t="str">
        <f>'[1]TKB-1'!BM111</f>
        <v>GDTC4(4)(P.Lâm)</v>
      </c>
      <c r="BN110" s="43"/>
      <c r="BO110" s="44">
        <f>'[1]TKB-1'!BO111</f>
        <v>0</v>
      </c>
      <c r="BP110" s="43"/>
      <c r="BQ110" s="44">
        <f>'[1]TKB-1'!BQ111</f>
        <v>0</v>
      </c>
      <c r="BR110" s="43"/>
      <c r="BS110" s="44">
        <f>'[1]TKB-1'!BS111</f>
        <v>0</v>
      </c>
      <c r="BT110" s="43"/>
      <c r="BU110" s="44">
        <f>'[1]TKB-1'!BU111</f>
        <v>0</v>
      </c>
      <c r="BV110" s="43"/>
      <c r="BW110" s="44">
        <f>'[1]TKB-1'!BW111</f>
        <v>0</v>
      </c>
      <c r="BX110" s="43"/>
      <c r="BY110" s="44">
        <f>'[1]TKB-1'!BY111</f>
        <v>0</v>
      </c>
      <c r="BZ110" s="43"/>
      <c r="CA110" s="44">
        <f>'[1]TKB-1'!CA111</f>
        <v>0</v>
      </c>
      <c r="CB110" s="43"/>
      <c r="CC110" s="44">
        <f>'[1]TKB-1'!CC111</f>
        <v>0</v>
      </c>
      <c r="CD110" s="43"/>
      <c r="CE110" s="44" t="str">
        <f>'[1]TKB-1'!CE111</f>
        <v>GDTC4(4)(V.Minh)</v>
      </c>
      <c r="CF110" s="43"/>
      <c r="CG110" s="44">
        <f>'[1]TKB-1'!CG111</f>
        <v>0</v>
      </c>
      <c r="CH110" s="43"/>
      <c r="CI110" s="44" t="str">
        <f>'[1]TKB-1'!CI111</f>
        <v>NLĐCĐT(3)(N.Triều)</v>
      </c>
      <c r="CJ110" s="43"/>
      <c r="CK110" s="44" t="str">
        <f>'[1]TKB-1'!CK111</f>
        <v>HTĐĐTOT(3)(Đ.Toa)</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f>'[1]TKB-1'!CY111</f>
        <v>0</v>
      </c>
      <c r="CZ110" s="43"/>
      <c r="DA110" s="44">
        <f>'[1]TKB-1'!DA111</f>
        <v>0</v>
      </c>
      <c r="DB110" s="43"/>
      <c r="DC110" s="44">
        <f>'[1]TKB-1'!DC111</f>
        <v>0</v>
      </c>
      <c r="DD110" s="43"/>
      <c r="DE110" s="44">
        <f>'[1]TKB-1'!DE111</f>
        <v>0</v>
      </c>
      <c r="DF110" s="43"/>
      <c r="DG110" s="44">
        <f>'[1]TKB-1'!DG111</f>
        <v>0</v>
      </c>
      <c r="DH110" s="43"/>
      <c r="DI110" s="44">
        <f>'[1]TKB-1'!DI111</f>
        <v>0</v>
      </c>
      <c r="DJ110" s="43"/>
      <c r="DK110" s="44">
        <f>'[1]TKB-1'!DK111</f>
        <v>0</v>
      </c>
      <c r="DL110" s="43"/>
      <c r="DM110" s="44" t="str">
        <f>'[1]TKB-1'!DM111</f>
        <v>GDTC4(4)(V.Đông)</v>
      </c>
      <c r="DN110" s="43"/>
      <c r="DO110" s="44" t="str">
        <f>'[1]TKB-1'!DO111</f>
        <v>AV2(3)(M.Linh)</v>
      </c>
      <c r="DP110" s="43"/>
      <c r="DQ110" s="44" t="str">
        <f>'[1]TKB-1'!DQ111</f>
        <v>BTL.KTXD(3)(T.Thiểm)</v>
      </c>
      <c r="DR110" s="43"/>
      <c r="DS110" s="44">
        <f>'[1]TKB-1'!DS111</f>
        <v>0</v>
      </c>
      <c r="DT110" s="43"/>
      <c r="DU110" s="44">
        <f>'[1]TKB-1'!DU111</f>
        <v>0</v>
      </c>
      <c r="DV110" s="43"/>
      <c r="DW110" s="44" t="str">
        <f>'[1]TKB-1'!DW111</f>
        <v>TAKD2(3)(K.Cúc)</v>
      </c>
      <c r="DX110" s="43"/>
      <c r="DY110" s="44" t="str">
        <f>'[1]TKB-1'!DY111</f>
        <v>THUE(3)(T.Hiếu)</v>
      </c>
      <c r="DZ110" s="43"/>
      <c r="EA110" s="44" t="str">
        <f>'[1]TKB-1'!EA111</f>
        <v>QTSX(3)(Đ.Tâm)</v>
      </c>
      <c r="EB110" s="43"/>
      <c r="EC110" s="44">
        <f>'[1]TKB-1'!EC111</f>
        <v>0</v>
      </c>
      <c r="ED110" s="43"/>
      <c r="EE110" s="44" t="str">
        <f>'[1]TKB-1'!EE111</f>
        <v>HH-VKT(3)(N.Hòa)</v>
      </c>
      <c r="EF110" s="43"/>
      <c r="EG110" s="44">
        <f>'[1]TKB-1'!EG111</f>
        <v>0</v>
      </c>
      <c r="EH110" s="43"/>
      <c r="EI110" s="44">
        <f>'[1]TKB-1'!EI111</f>
        <v>0</v>
      </c>
      <c r="EJ110" s="43"/>
      <c r="EK110" s="44">
        <f>'[1]TKB-1'!EK111</f>
        <v>0</v>
      </c>
      <c r="EL110" s="43"/>
      <c r="EM110" s="44" t="str">
        <f>'[1]TKB-1'!EM111</f>
        <v>TANHB1.2(3)(T.Lê)</v>
      </c>
      <c r="EN110" s="43"/>
      <c r="EO110" s="44" t="str">
        <f>'[1]TKB-1'!EO111</f>
        <v>MTHUAT3(3)(A.Nương)</v>
      </c>
      <c r="EP110" s="43"/>
      <c r="EQ110" s="44">
        <f>'[1]TKB-1'!EQ111</f>
        <v>0</v>
      </c>
      <c r="ER110" s="43"/>
      <c r="ES110" s="44">
        <f>'[1]TKB-1'!ES111</f>
        <v>0</v>
      </c>
      <c r="ET110" s="43"/>
      <c r="EU110" s="44">
        <f>'[1]TKB-1'!EU111</f>
        <v>0</v>
      </c>
      <c r="EV110" s="43"/>
      <c r="EW110" s="44">
        <f>'[1]TKB-1'!EW111</f>
        <v>0</v>
      </c>
      <c r="EX110" s="43"/>
      <c r="EY110" s="44">
        <f>'[1]TKB-1'!EY111</f>
        <v>0</v>
      </c>
      <c r="EZ110" s="43"/>
      <c r="FA110" s="44" t="str">
        <f>'[1]TKB-1'!FA111</f>
        <v>PPT&amp;MLAP(3)(V.Hiệp)</v>
      </c>
      <c r="FB110" s="43"/>
      <c r="FC110" s="44">
        <f>'[1]TKB-1'!FC111</f>
        <v>0</v>
      </c>
      <c r="FD110" s="43"/>
      <c r="FE110" s="44">
        <f>'[1]TKB-1'!FE111</f>
        <v>0</v>
      </c>
      <c r="FF110" s="43"/>
      <c r="FG110" s="44">
        <f>'[1]TKB-1'!FG111</f>
        <v>0</v>
      </c>
      <c r="FH110" s="43"/>
      <c r="FI110" s="44">
        <f>'[1]TKB-1'!FI111</f>
        <v>0</v>
      </c>
      <c r="FJ110" s="43"/>
      <c r="FK110" s="44">
        <f>'[1]TKB-1'!FK111</f>
        <v>0</v>
      </c>
      <c r="FL110" s="43"/>
      <c r="FM110" s="44">
        <f>'[1]TKB-1'!FM111</f>
        <v>0</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296"/>
      <c r="B111" s="299"/>
      <c r="C111" s="302"/>
      <c r="D111" s="42">
        <v>0</v>
      </c>
      <c r="E111" s="294"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f>'TKB-2'!V111</f>
        <v>0</v>
      </c>
      <c r="W111" s="46">
        <f>'[1]TKB-1'!W112</f>
        <v>0</v>
      </c>
      <c r="X111" s="45">
        <f>'TKB-2'!X111</f>
        <v>0</v>
      </c>
      <c r="Y111" s="46">
        <f>'[1]TKB-1'!Y112</f>
        <v>0</v>
      </c>
      <c r="Z111" s="45">
        <f>'TKB-2'!Z111</f>
        <v>0</v>
      </c>
      <c r="AA111" s="46">
        <f>'[1]TKB-1'!AA112</f>
        <v>0</v>
      </c>
      <c r="AB111" s="45">
        <f>'TKB-2'!AB111</f>
        <v>0</v>
      </c>
      <c r="AC111" s="46">
        <f>'[1]TKB-1'!AC112</f>
        <v>0</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f>'TKB-2'!AR111</f>
        <v>0</v>
      </c>
      <c r="AS111" s="46">
        <f>'[1]TKB-1'!AS112</f>
        <v>0</v>
      </c>
      <c r="AT111" s="45" t="str">
        <f>'TKB-2'!AT111</f>
        <v>B2-501</v>
      </c>
      <c r="AU111" s="46" t="str">
        <f>'[1]TKB-1'!AU112</f>
        <v>49-50</v>
      </c>
      <c r="AV111" s="45" t="str">
        <f>'TKB-2'!AV111</f>
        <v>B2-502</v>
      </c>
      <c r="AW111" s="46" t="str">
        <f>'[1]TKB-1'!AW112</f>
        <v>59-60</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f>'TKB-2'!BH111</f>
        <v>0</v>
      </c>
      <c r="BI111" s="46">
        <f>'[1]TKB-1'!BI112</f>
        <v>0</v>
      </c>
      <c r="BJ111" s="45">
        <f>'TKB-2'!BJ111</f>
        <v>0</v>
      </c>
      <c r="BK111" s="46">
        <f>'[1]TKB-1'!BK112</f>
        <v>0</v>
      </c>
      <c r="BL111" s="45">
        <f>'TKB-2'!BL111</f>
        <v>0</v>
      </c>
      <c r="BM111" s="46">
        <f>'[1]TKB-1'!BM112</f>
        <v>0</v>
      </c>
      <c r="BN111" s="45">
        <f>'TKB-2'!BN111</f>
        <v>0</v>
      </c>
      <c r="BO111" s="46">
        <f>'[1]TKB-1'!BO112</f>
        <v>0</v>
      </c>
      <c r="BP111" s="45">
        <f>'TKB-2'!BP111</f>
        <v>0</v>
      </c>
      <c r="BQ111" s="46">
        <f>'[1]TKB-1'!BQ112</f>
        <v>0</v>
      </c>
      <c r="BR111" s="45">
        <f>'TKB-2'!BR111</f>
        <v>0</v>
      </c>
      <c r="BS111" s="46">
        <f>'[1]TKB-1'!BS112</f>
        <v>0</v>
      </c>
      <c r="BT111" s="45">
        <f>'TKB-2'!BT111</f>
        <v>0</v>
      </c>
      <c r="BU111" s="46">
        <f>'[1]TKB-1'!BU112</f>
        <v>0</v>
      </c>
      <c r="BV111" s="45">
        <f>'TKB-2'!BV111</f>
        <v>0</v>
      </c>
      <c r="BW111" s="46">
        <f>'[1]TKB-1'!BW112</f>
        <v>0</v>
      </c>
      <c r="BX111" s="45">
        <f>'TKB-2'!BX111</f>
        <v>0</v>
      </c>
      <c r="BY111" s="46">
        <f>'[1]TKB-1'!BY112</f>
        <v>0</v>
      </c>
      <c r="BZ111" s="45">
        <f>'TKB-2'!BZ111</f>
        <v>0</v>
      </c>
      <c r="CA111" s="46">
        <f>'[1]TKB-1'!CA112</f>
        <v>0</v>
      </c>
      <c r="CB111" s="45">
        <f>'TKB-2'!CB111</f>
        <v>0</v>
      </c>
      <c r="CC111" s="46">
        <f>'[1]TKB-1'!CC112</f>
        <v>0</v>
      </c>
      <c r="CD111" s="45">
        <f>'TKB-2'!CD111</f>
        <v>0</v>
      </c>
      <c r="CE111" s="46">
        <f>'[1]TKB-1'!CE112</f>
        <v>0</v>
      </c>
      <c r="CF111" s="45">
        <f>'TKB-2'!CF111</f>
        <v>0</v>
      </c>
      <c r="CG111" s="46">
        <f>'[1]TKB-1'!CG112</f>
        <v>0</v>
      </c>
      <c r="CH111" s="45" t="str">
        <f>'TKB-2'!CH111</f>
        <v>B2-303</v>
      </c>
      <c r="CI111" s="46" t="str">
        <f>'[1]TKB-1'!CI112</f>
        <v>23-24</v>
      </c>
      <c r="CJ111" s="45" t="str">
        <f>'TKB-2'!CJ111</f>
        <v>B2-304</v>
      </c>
      <c r="CK111" s="46" t="str">
        <f>'[1]TKB-1'!CK112</f>
        <v>24-25</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f>'TKB-2'!CX111</f>
        <v>0</v>
      </c>
      <c r="CY111" s="46">
        <f>'[1]TKB-1'!CY112</f>
        <v>0</v>
      </c>
      <c r="CZ111" s="45">
        <f>'TKB-2'!CZ111</f>
        <v>0</v>
      </c>
      <c r="DA111" s="46">
        <f>'[1]TKB-1'!DA112</f>
        <v>0</v>
      </c>
      <c r="DB111" s="45">
        <f>'TKB-2'!DB111</f>
        <v>0</v>
      </c>
      <c r="DC111" s="46">
        <f>'[1]TKB-1'!DC112</f>
        <v>0</v>
      </c>
      <c r="DD111" s="45">
        <f>'TKB-2'!DD111</f>
        <v>0</v>
      </c>
      <c r="DE111" s="46">
        <f>'[1]TKB-1'!DE112</f>
        <v>0</v>
      </c>
      <c r="DF111" s="45">
        <f>'TKB-2'!DF111</f>
        <v>0</v>
      </c>
      <c r="DG111" s="46">
        <f>'[1]TKB-1'!DG112</f>
        <v>0</v>
      </c>
      <c r="DH111" s="45">
        <f>'TKB-2'!DH111</f>
        <v>0</v>
      </c>
      <c r="DI111" s="46">
        <f>'[1]TKB-1'!DI112</f>
        <v>0</v>
      </c>
      <c r="DJ111" s="45">
        <f>'TKB-2'!DJ111</f>
        <v>0</v>
      </c>
      <c r="DK111" s="46">
        <f>'[1]TKB-1'!DK112</f>
        <v>0</v>
      </c>
      <c r="DL111" s="45">
        <f>'TKB-2'!DL111</f>
        <v>0</v>
      </c>
      <c r="DM111" s="46">
        <f>'[1]TKB-1'!DM112</f>
        <v>0</v>
      </c>
      <c r="DN111" s="45" t="str">
        <f>'TKB-2'!DN111</f>
        <v>B2-403</v>
      </c>
      <c r="DO111" s="46" t="str">
        <f>'[1]TKB-1'!DO112</f>
        <v>45-46</v>
      </c>
      <c r="DP111" s="45" t="str">
        <f>'TKB-2'!DP111</f>
        <v>B2-404</v>
      </c>
      <c r="DQ111" s="46" t="str">
        <f>'[1]TKB-1'!DQ112</f>
        <v>19-20</v>
      </c>
      <c r="DR111" s="45">
        <f>'TKB-2'!DR111</f>
        <v>0</v>
      </c>
      <c r="DS111" s="46">
        <f>'[1]TKB-1'!DS112</f>
        <v>0</v>
      </c>
      <c r="DT111" s="45">
        <f>'TKB-2'!DT111</f>
        <v>0</v>
      </c>
      <c r="DU111" s="46">
        <f>'[1]TKB-1'!DU112</f>
        <v>0</v>
      </c>
      <c r="DV111" s="45" t="str">
        <f>'TKB-2'!DV111</f>
        <v>B2-305</v>
      </c>
      <c r="DW111" s="46" t="str">
        <f>'[1]TKB-1'!DW112</f>
        <v>29-hết</v>
      </c>
      <c r="DX111" s="45" t="str">
        <f>'TKB-2'!DX111</f>
        <v>B2-306</v>
      </c>
      <c r="DY111" s="46" t="str">
        <f>'[1]TKB-1'!DY112</f>
        <v>44-hết</v>
      </c>
      <c r="DZ111" s="45" t="str">
        <f>'TKB-2'!DZ111</f>
        <v>B2-307</v>
      </c>
      <c r="EA111" s="46" t="str">
        <f>'[1]TKB-1'!EA112</f>
        <v>54-55</v>
      </c>
      <c r="EB111" s="45">
        <f>'TKB-2'!EB111</f>
        <v>0</v>
      </c>
      <c r="EC111" s="46">
        <f>'[1]TKB-1'!EC112</f>
        <v>0</v>
      </c>
      <c r="ED111" s="45">
        <f>'TKB-2'!ED111</f>
        <v>0</v>
      </c>
      <c r="EE111" s="46">
        <f>'[1]TKB-1'!EE112</f>
        <v>0</v>
      </c>
      <c r="EF111" s="45" t="str">
        <f>'TKB-2'!EF111</f>
        <v>B2-302</v>
      </c>
      <c r="EG111" s="46" t="str">
        <f>'[1]TKB-1'!EG112</f>
        <v>30-hết</v>
      </c>
      <c r="EH111" s="45" t="str">
        <f>'TKB-2'!EH111</f>
        <v>B2-405</v>
      </c>
      <c r="EI111" s="46" t="str">
        <f>'[1]TKB-1'!EI112</f>
        <v>47-48</v>
      </c>
      <c r="EJ111" s="45">
        <f>'TKB-2'!EJ111</f>
        <v>0</v>
      </c>
      <c r="EK111" s="46">
        <f>'[1]TKB-1'!EK112</f>
        <v>0</v>
      </c>
      <c r="EL111" s="45" t="str">
        <f>'TKB-2'!EL111</f>
        <v>B2-407</v>
      </c>
      <c r="EM111" s="46" t="str">
        <f>'[1]TKB-1'!EM112</f>
        <v>28-hết</v>
      </c>
      <c r="EN111" s="45" t="str">
        <f>'TKB-2'!EN111</f>
        <v>B2-504</v>
      </c>
      <c r="EO111" s="46" t="str">
        <f>'[1]TKB-1'!EO112</f>
        <v>49-50</v>
      </c>
      <c r="EP111" s="45">
        <f>'TKB-2'!EP111</f>
        <v>0</v>
      </c>
      <c r="EQ111" s="46">
        <f>'[1]TKB-1'!EQ112</f>
        <v>0</v>
      </c>
      <c r="ER111" s="45">
        <f>'TKB-2'!ER111</f>
        <v>0</v>
      </c>
      <c r="ES111" s="46">
        <f>'[1]TKB-1'!ES112</f>
        <v>0</v>
      </c>
      <c r="ET111" s="45">
        <f>'TKB-2'!ET111</f>
        <v>0</v>
      </c>
      <c r="EU111" s="46">
        <f>'[1]TKB-1'!EU112</f>
        <v>0</v>
      </c>
      <c r="EV111" s="45">
        <f>'TKB-2'!EV111</f>
        <v>0</v>
      </c>
      <c r="EW111" s="46">
        <f>'[1]TKB-1'!EW112</f>
        <v>0</v>
      </c>
      <c r="EX111" s="45">
        <f>'TKB-2'!EX111</f>
        <v>0</v>
      </c>
      <c r="EY111" s="46">
        <f>'[1]TKB-1'!EY112</f>
        <v>0</v>
      </c>
      <c r="EZ111" s="45" t="str">
        <f>'TKB-2'!EZ111</f>
        <v>B2-207C</v>
      </c>
      <c r="FA111" s="46" t="str">
        <f>'[1]TKB-1'!FA112</f>
        <v>53-54</v>
      </c>
      <c r="FB111" s="45">
        <f>'TKB-2'!FB111</f>
        <v>0</v>
      </c>
      <c r="FC111" s="46">
        <f>'[1]TKB-1'!FC112</f>
        <v>0</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296"/>
      <c r="B112" s="299"/>
      <c r="C112" s="302"/>
      <c r="D112" s="47">
        <v>0</v>
      </c>
      <c r="E112" s="293"/>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f>'[1]TKB-1'!W113</f>
        <v>0</v>
      </c>
      <c r="X112" s="48"/>
      <c r="Y112" s="49">
        <f>'[1]TKB-1'!Y113</f>
        <v>0</v>
      </c>
      <c r="Z112" s="48"/>
      <c r="AA112" s="49">
        <f>'[1]TKB-1'!AA113</f>
        <v>0</v>
      </c>
      <c r="AB112" s="48"/>
      <c r="AC112" s="49">
        <f>'[1]TKB-1'!AC113</f>
        <v>0</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f>'[1]TKB-1'!AS113</f>
        <v>0</v>
      </c>
      <c r="AT112" s="48"/>
      <c r="AU112" s="49" t="str">
        <f>'[1]TKB-1'!AU113</f>
        <v>ĐAK.KTr7(2)(D22KTR1.DAK7)</v>
      </c>
      <c r="AV112" s="48"/>
      <c r="AW112" s="49" t="str">
        <f>'[1]TKB-1'!AW113</f>
        <v>ĐAK.KTNT3(2)(D22KNT1ĐAK.KTNT3)</v>
      </c>
      <c r="AX112" s="48"/>
      <c r="AY112" s="49">
        <f>'[1]TKB-1'!AY113</f>
        <v>0</v>
      </c>
      <c r="AZ112" s="48"/>
      <c r="BA112" s="49">
        <f>'[1]TKB-1'!BA113</f>
        <v>0</v>
      </c>
      <c r="BB112" s="48"/>
      <c r="BC112" s="49">
        <f>'[1]TKB-1'!BC113</f>
        <v>0</v>
      </c>
      <c r="BD112" s="48"/>
      <c r="BE112" s="49">
        <f>'[1]TKB-1'!BE113</f>
        <v>0</v>
      </c>
      <c r="BF112" s="48"/>
      <c r="BG112" s="49">
        <f>'[1]TKB-1'!BG113</f>
        <v>0</v>
      </c>
      <c r="BH112" s="48"/>
      <c r="BI112" s="49">
        <f>'[1]TKB-1'!BI113</f>
        <v>0</v>
      </c>
      <c r="BJ112" s="48"/>
      <c r="BK112" s="49">
        <f>'[1]TKB-1'!BK113</f>
        <v>0</v>
      </c>
      <c r="BL112" s="48"/>
      <c r="BM112" s="49">
        <f>'[1]TKB-1'!BM113</f>
        <v>0</v>
      </c>
      <c r="BN112" s="48"/>
      <c r="BO112" s="49">
        <f>'[1]TKB-1'!BO113</f>
        <v>0</v>
      </c>
      <c r="BP112" s="48"/>
      <c r="BQ112" s="49">
        <f>'[1]TKB-1'!BQ113</f>
        <v>0</v>
      </c>
      <c r="BR112" s="48"/>
      <c r="BS112" s="49">
        <f>'[1]TKB-1'!BS113</f>
        <v>0</v>
      </c>
      <c r="BT112" s="48"/>
      <c r="BU112" s="49">
        <f>'[1]TKB-1'!BU113</f>
        <v>0</v>
      </c>
      <c r="BV112" s="48"/>
      <c r="BW112" s="49">
        <f>'[1]TKB-1'!BW113</f>
        <v>0</v>
      </c>
      <c r="BX112" s="48"/>
      <c r="BY112" s="49">
        <f>'[1]TKB-1'!BY113</f>
        <v>0</v>
      </c>
      <c r="BZ112" s="48"/>
      <c r="CA112" s="49">
        <f>'[1]TKB-1'!CA113</f>
        <v>0</v>
      </c>
      <c r="CB112" s="48"/>
      <c r="CC112" s="49">
        <f>'[1]TKB-1'!CC113</f>
        <v>0</v>
      </c>
      <c r="CD112" s="48"/>
      <c r="CE112" s="49">
        <f>'[1]TKB-1'!CE113</f>
        <v>0</v>
      </c>
      <c r="CF112" s="48"/>
      <c r="CG112" s="49">
        <f>'[1]TKB-1'!CG113</f>
        <v>0</v>
      </c>
      <c r="CH112" s="48"/>
      <c r="CI112" s="49" t="str">
        <f>'[1]TKB-1'!CI113</f>
        <v>CHLCUD(2)(Th.Dân)</v>
      </c>
      <c r="CJ112" s="48"/>
      <c r="CK112" s="49" t="str">
        <f>'[1]TKB-1'!CK113</f>
        <v>CHLCUD(2)(Th.Huy)</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f>'[1]TKB-1'!CY113</f>
        <v>0</v>
      </c>
      <c r="CZ112" s="48"/>
      <c r="DA112" s="49">
        <f>'[1]TKB-1'!DA113</f>
        <v>0</v>
      </c>
      <c r="DB112" s="48"/>
      <c r="DC112" s="49">
        <f>'[1]TKB-1'!DC113</f>
        <v>0</v>
      </c>
      <c r="DD112" s="48"/>
      <c r="DE112" s="49">
        <f>'[1]TKB-1'!DE113</f>
        <v>0</v>
      </c>
      <c r="DF112" s="48"/>
      <c r="DG112" s="49">
        <f>'[1]TKB-1'!DG113</f>
        <v>0</v>
      </c>
      <c r="DH112" s="48"/>
      <c r="DI112" s="49">
        <f>'[1]TKB-1'!DI113</f>
        <v>0</v>
      </c>
      <c r="DJ112" s="48"/>
      <c r="DK112" s="49">
        <f>'[1]TKB-1'!DK113</f>
        <v>0</v>
      </c>
      <c r="DL112" s="48"/>
      <c r="DM112" s="49">
        <f>'[1]TKB-1'!DM113</f>
        <v>0</v>
      </c>
      <c r="DN112" s="48"/>
      <c r="DO112" s="49" t="str">
        <f>'[1]TKB-1'!DO113</f>
        <v>KTTDNXD1(2)(Th.Cúc)</v>
      </c>
      <c r="DP112" s="48"/>
      <c r="DQ112" s="49" t="str">
        <f>'[1]TKB-1'!DQ113</f>
        <v>BTL.KTXD(2)(T.Thiểm)</v>
      </c>
      <c r="DR112" s="48"/>
      <c r="DS112" s="49">
        <f>'[1]TKB-1'!DS113</f>
        <v>0</v>
      </c>
      <c r="DT112" s="48"/>
      <c r="DU112" s="49">
        <f>'[1]TKB-1'!DU113</f>
        <v>0</v>
      </c>
      <c r="DV112" s="48"/>
      <c r="DW112" s="49" t="str">
        <f>'[1]TKB-1'!DW113</f>
        <v>LSDCSVN(2)(S.Tùng)</v>
      </c>
      <c r="DX112" s="48"/>
      <c r="DY112" s="49" t="str">
        <f>'[1]TKB-1'!DY113</f>
        <v>TTTC(2)(M.Ly)</v>
      </c>
      <c r="DZ112" s="48"/>
      <c r="EA112" s="49" t="str">
        <f>'[1]TKB-1'!EA113</f>
        <v>QTSX(2)(Đ.Tâm)</v>
      </c>
      <c r="EB112" s="48"/>
      <c r="EC112" s="49">
        <f>'[1]TKB-1'!EC113</f>
        <v>0</v>
      </c>
      <c r="ED112" s="48"/>
      <c r="EE112" s="49">
        <f>'[1]TKB-1'!EE113</f>
        <v>0</v>
      </c>
      <c r="EF112" s="48"/>
      <c r="EG112" s="49" t="str">
        <f>'[1]TKB-1'!EG113</f>
        <v>CNXHKH(2)(T.Mến)</v>
      </c>
      <c r="EH112" s="48"/>
      <c r="EI112" s="49" t="str">
        <f>'[1]TKB-1'!EI113</f>
        <v>SBVL1(2)(B.Lợi)</v>
      </c>
      <c r="EJ112" s="48"/>
      <c r="EK112" s="49">
        <f>'[1]TKB-1'!EK113</f>
        <v>0</v>
      </c>
      <c r="EL112" s="48"/>
      <c r="EM112" s="49" t="str">
        <f>'[1]TKB-1'!EM113</f>
        <v>HHHH2(2)(V.Hiến)</v>
      </c>
      <c r="EN112" s="48"/>
      <c r="EO112" s="49" t="str">
        <f>'[1]TKB-1'!EO113</f>
        <v>MTHUAT3(2)(A.Nương)</v>
      </c>
      <c r="EP112" s="48"/>
      <c r="EQ112" s="49">
        <f>'[1]TKB-1'!EQ113</f>
        <v>0</v>
      </c>
      <c r="ER112" s="48"/>
      <c r="ES112" s="49">
        <f>'[1]TKB-1'!ES113</f>
        <v>0</v>
      </c>
      <c r="ET112" s="48"/>
      <c r="EU112" s="49">
        <f>'[1]TKB-1'!EU113</f>
        <v>0</v>
      </c>
      <c r="EV112" s="48"/>
      <c r="EW112" s="49">
        <f>'[1]TKB-1'!EW113</f>
        <v>0</v>
      </c>
      <c r="EX112" s="48"/>
      <c r="EY112" s="49">
        <f>'[1]TKB-1'!EY113</f>
        <v>0</v>
      </c>
      <c r="EZ112" s="48"/>
      <c r="FA112" s="49" t="str">
        <f>'[1]TKB-1'!FA113</f>
        <v>PPT&amp;MLAP(2)(V.Hiệp)</v>
      </c>
      <c r="FB112" s="48"/>
      <c r="FC112" s="49">
        <f>'[1]TKB-1'!FC113</f>
        <v>0</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296"/>
      <c r="B113" s="299"/>
      <c r="C113" s="302"/>
      <c r="D113" s="50">
        <v>0</v>
      </c>
      <c r="E113" s="294"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f>'TKB-2'!P113</f>
        <v>0</v>
      </c>
      <c r="Q113" s="51">
        <f>'[1]TKB-1'!Q114</f>
        <v>0</v>
      </c>
      <c r="R113" s="40">
        <f>'TKB-2'!R113</f>
        <v>0</v>
      </c>
      <c r="S113" s="51">
        <f>'[1]TKB-1'!S114</f>
        <v>0</v>
      </c>
      <c r="T113" s="40">
        <f>'TKB-2'!T113</f>
        <v>0</v>
      </c>
      <c r="U113" s="51">
        <f>'[1]TKB-1'!U114</f>
        <v>0</v>
      </c>
      <c r="V113" s="40">
        <f>'TKB-2'!V113</f>
        <v>0</v>
      </c>
      <c r="W113" s="51">
        <f>'[1]TKB-1'!W114</f>
        <v>0</v>
      </c>
      <c r="X113" s="40" t="str">
        <f>'TKB-2'!X113</f>
        <v>A.XUONG1</v>
      </c>
      <c r="Y113" s="51" t="str">
        <f>'[1]TKB-1'!Y114</f>
        <v>61-64</v>
      </c>
      <c r="Z113" s="40" t="str">
        <f>'TKB-2'!Z113</f>
        <v>A.XUONG2</v>
      </c>
      <c r="AA113" s="51" t="str">
        <f>'[1]TKB-1'!AA114</f>
        <v>61-64</v>
      </c>
      <c r="AB113" s="40" t="str">
        <f>'TKB-2'!AB113</f>
        <v>A.XUONG3</v>
      </c>
      <c r="AC113" s="51" t="str">
        <f>'[1]TKB-1'!AC114</f>
        <v>61-64</v>
      </c>
      <c r="AD113" s="40" t="str">
        <f>'TKB-2'!AD113</f>
        <v>A.XUONG4</v>
      </c>
      <c r="AE113" s="51" t="str">
        <f>'[1]TKB-1'!AE114</f>
        <v>61-64</v>
      </c>
      <c r="AF113" s="40" t="str">
        <f>'TKB-2'!AF113</f>
        <v>B2-207C</v>
      </c>
      <c r="AG113" s="51" t="str">
        <f>'[1]TKB-1'!AG114</f>
        <v>46-47</v>
      </c>
      <c r="AH113" s="40" t="str">
        <f>'TKB-2'!AH113</f>
        <v>B2-505</v>
      </c>
      <c r="AI113" s="51" t="str">
        <f>'[1]TKB-1'!AI114</f>
        <v>11-12</v>
      </c>
      <c r="AJ113" s="40" t="str">
        <f>'TKB-2'!AJ113</f>
        <v>B2-506</v>
      </c>
      <c r="AK113" s="51" t="str">
        <f>'[1]TKB-1'!AK114</f>
        <v>29-hết</v>
      </c>
      <c r="AL113" s="40" t="str">
        <f>'TKB-2'!AL113</f>
        <v>B2-401</v>
      </c>
      <c r="AM113" s="51" t="str">
        <f>'[1]TKB-1'!AM114</f>
        <v>28-hết</v>
      </c>
      <c r="AN113" s="40">
        <f>'TKB-2'!AN113</f>
        <v>0</v>
      </c>
      <c r="AO113" s="51">
        <f>'[1]TKB-1'!AO114</f>
        <v>0</v>
      </c>
      <c r="AP113" s="40">
        <f>'TKB-2'!AP113</f>
        <v>0</v>
      </c>
      <c r="AQ113" s="51">
        <f>'[1]TKB-1'!AQ114</f>
        <v>0</v>
      </c>
      <c r="AR113" s="40" t="str">
        <f>'TKB-2'!AR113</f>
        <v>A4-101P</v>
      </c>
      <c r="AS113" s="51" t="str">
        <f>'[1]TKB-1'!AS114</f>
        <v>16-17</v>
      </c>
      <c r="AT113" s="40">
        <f>'TKB-2'!AT113</f>
        <v>0</v>
      </c>
      <c r="AU113" s="51">
        <f>'[1]TKB-1'!AU114</f>
        <v>0</v>
      </c>
      <c r="AV113" s="40">
        <f>'TKB-2'!AV113</f>
        <v>0</v>
      </c>
      <c r="AW113" s="51">
        <f>'[1]TKB-1'!AW114</f>
        <v>0</v>
      </c>
      <c r="AX113" s="40">
        <f>'TKB-2'!AX113</f>
        <v>0</v>
      </c>
      <c r="AY113" s="51">
        <f>'[1]TKB-1'!AY114</f>
        <v>0</v>
      </c>
      <c r="AZ113" s="40" t="str">
        <f>'TKB-2'!AZ113</f>
        <v>A.SAN1</v>
      </c>
      <c r="BA113" s="51" t="str">
        <f>'[1]TKB-1'!BA114</f>
        <v>49-52</v>
      </c>
      <c r="BB113" s="40" t="str">
        <f>'TKB-2'!BB113</f>
        <v>B2-403</v>
      </c>
      <c r="BC113" s="51" t="str">
        <f>'[1]TKB-1'!BC114</f>
        <v>26-27</v>
      </c>
      <c r="BD113" s="40">
        <f>'TKB-2'!BD113</f>
        <v>0</v>
      </c>
      <c r="BE113" s="51">
        <f>'[1]TKB-1'!BE114</f>
        <v>0</v>
      </c>
      <c r="BF113" s="40">
        <f>'TKB-2'!BF113</f>
        <v>0</v>
      </c>
      <c r="BG113" s="51">
        <f>'[1]TKB-1'!BG114</f>
        <v>0</v>
      </c>
      <c r="BH113" s="40">
        <f>'TKB-2'!BH113</f>
        <v>0</v>
      </c>
      <c r="BI113" s="51">
        <f>'[1]TKB-1'!BI114</f>
        <v>0</v>
      </c>
      <c r="BJ113" s="40" t="str">
        <f>'TKB-2'!BJ113</f>
        <v>B2-101</v>
      </c>
      <c r="BK113" s="51" t="str">
        <f>'[1]TKB-1'!BK114</f>
        <v>29-hết</v>
      </c>
      <c r="BL113" s="40">
        <f>'TKB-2'!BL113</f>
        <v>0</v>
      </c>
      <c r="BM113" s="51">
        <f>'[1]TKB-1'!BM114</f>
        <v>0</v>
      </c>
      <c r="BN113" s="40">
        <f>'TKB-2'!BN113</f>
        <v>0</v>
      </c>
      <c r="BO113" s="51">
        <f>'[1]TKB-1'!BO114</f>
        <v>0</v>
      </c>
      <c r="BP113" s="40">
        <f>'TKB-2'!BP113</f>
        <v>0</v>
      </c>
      <c r="BQ113" s="51">
        <f>'[1]TKB-1'!BQ114</f>
        <v>0</v>
      </c>
      <c r="BR113" s="40">
        <f>'TKB-2'!BR113</f>
        <v>0</v>
      </c>
      <c r="BS113" s="51">
        <f>'[1]TKB-1'!BS114</f>
        <v>0</v>
      </c>
      <c r="BT113" s="40">
        <f>'TKB-2'!BT113</f>
        <v>0</v>
      </c>
      <c r="BU113" s="51">
        <f>'[1]TKB-1'!BU114</f>
        <v>0</v>
      </c>
      <c r="BV113" s="40">
        <f>'TKB-2'!BV113</f>
        <v>0</v>
      </c>
      <c r="BW113" s="51">
        <f>'[1]TKB-1'!BW114</f>
        <v>0</v>
      </c>
      <c r="BX113" s="40" t="str">
        <f>'TKB-2'!BX113</f>
        <v>B2-404</v>
      </c>
      <c r="BY113" s="51" t="str">
        <f>'[1]TKB-1'!BY114</f>
        <v>25-26</v>
      </c>
      <c r="BZ113" s="40">
        <f>'TKB-2'!BZ113</f>
        <v>0</v>
      </c>
      <c r="CA113" s="51">
        <f>'[1]TKB-1'!CA114</f>
        <v>0</v>
      </c>
      <c r="CB113" s="40">
        <f>'TKB-2'!CB113</f>
        <v>0</v>
      </c>
      <c r="CC113" s="51">
        <f>'[1]TKB-1'!CC114</f>
        <v>0</v>
      </c>
      <c r="CD113" s="40">
        <f>'TKB-2'!CD113</f>
        <v>0</v>
      </c>
      <c r="CE113" s="51">
        <f>'[1]TKB-1'!CE114</f>
        <v>0</v>
      </c>
      <c r="CF113" s="40">
        <f>'TKB-2'!CF113</f>
        <v>0</v>
      </c>
      <c r="CG113" s="51">
        <f>'[1]TKB-1'!CG114</f>
        <v>0</v>
      </c>
      <c r="CH113" s="40">
        <f>'TKB-2'!CH113</f>
        <v>0</v>
      </c>
      <c r="CI113" s="51">
        <f>'[1]TKB-1'!CI114</f>
        <v>0</v>
      </c>
      <c r="CJ113" s="40">
        <f>'TKB-2'!CJ113</f>
        <v>0</v>
      </c>
      <c r="CK113" s="51">
        <f>'[1]TKB-1'!CK114</f>
        <v>0</v>
      </c>
      <c r="CL113" s="40">
        <f>'TKB-2'!CL113</f>
        <v>0</v>
      </c>
      <c r="CM113" s="51">
        <f>'[1]TKB-1'!CM114</f>
        <v>0</v>
      </c>
      <c r="CN113" s="40" t="str">
        <f>'TKB-2'!CN113</f>
        <v>B2-108</v>
      </c>
      <c r="CO113" s="51" t="str">
        <f>'[1]TKB-1'!CO114</f>
        <v>29-hết</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t="str">
        <f>'TKB-2'!DB113</f>
        <v>B2-206C</v>
      </c>
      <c r="DC113" s="51" t="str">
        <f>'[1]TKB-1'!DC114</f>
        <v>75-76</v>
      </c>
      <c r="DD113" s="40" t="str">
        <f>'TKB-2'!DD113</f>
        <v>B2-202</v>
      </c>
      <c r="DE113" s="51" t="str">
        <f>'[1]TKB-1'!DE114</f>
        <v>24-25</v>
      </c>
      <c r="DF113" s="40">
        <f>'TKB-2'!DF113</f>
        <v>0</v>
      </c>
      <c r="DG113" s="51">
        <f>'[1]TKB-1'!DG114</f>
        <v>0</v>
      </c>
      <c r="DH113" s="40">
        <f>'TKB-2'!DH113</f>
        <v>0</v>
      </c>
      <c r="DI113" s="51">
        <f>'[1]TKB-1'!DI114</f>
        <v>0</v>
      </c>
      <c r="DJ113" s="40">
        <f>'TKB-2'!DJ113</f>
        <v>0</v>
      </c>
      <c r="DK113" s="51">
        <f>'[1]TKB-1'!DK114</f>
        <v>0</v>
      </c>
      <c r="DL113" s="40">
        <f>'TKB-2'!DL113</f>
        <v>0</v>
      </c>
      <c r="DM113" s="51">
        <f>'[1]TKB-1'!DM114</f>
        <v>0</v>
      </c>
      <c r="DN113" s="40">
        <f>'TKB-2'!DN113</f>
        <v>0</v>
      </c>
      <c r="DO113" s="51">
        <f>'[1]TKB-1'!DO114</f>
        <v>0</v>
      </c>
      <c r="DP113" s="40">
        <f>'TKB-2'!DP113</f>
        <v>0</v>
      </c>
      <c r="DQ113" s="51">
        <f>'[1]TKB-1'!DQ114</f>
        <v>0</v>
      </c>
      <c r="DR113" s="40">
        <f>'TKB-2'!DR113</f>
        <v>0</v>
      </c>
      <c r="DS113" s="51">
        <f>'[1]TKB-1'!DS114</f>
        <v>0</v>
      </c>
      <c r="DT113" s="40">
        <f>'TKB-2'!DT113</f>
        <v>0</v>
      </c>
      <c r="DU113" s="51">
        <f>'[1]TKB-1'!DU114</f>
        <v>0</v>
      </c>
      <c r="DV113" s="40">
        <f>'TKB-2'!DV113</f>
        <v>0</v>
      </c>
      <c r="DW113" s="51">
        <f>'[1]TKB-1'!DW114</f>
        <v>0</v>
      </c>
      <c r="DX113" s="40">
        <f>'TKB-2'!DX113</f>
        <v>0</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t="str">
        <f>'TKB-2'!EP113</f>
        <v>B2-205C</v>
      </c>
      <c r="EQ113" s="51" t="str">
        <f>'[1]TKB-1'!EQ114</f>
        <v>51-52</v>
      </c>
      <c r="ER113" s="40">
        <f>'TKB-2'!ER113</f>
        <v>0</v>
      </c>
      <c r="ES113" s="51">
        <f>'[1]TKB-1'!ES114</f>
        <v>0</v>
      </c>
      <c r="ET113" s="40">
        <f>'TKB-2'!ET113</f>
        <v>0</v>
      </c>
      <c r="EU113" s="51">
        <f>'[1]TKB-1'!EU114</f>
        <v>0</v>
      </c>
      <c r="EV113" s="40" t="str">
        <f>'TKB-2'!EV113</f>
        <v>B2-305</v>
      </c>
      <c r="EW113" s="51" t="str">
        <f>'[1]TKB-1'!EW114</f>
        <v>39-40</v>
      </c>
      <c r="EX113" s="40" t="str">
        <f>'TKB-2'!EX113</f>
        <v>B2-407</v>
      </c>
      <c r="EY113" s="51" t="str">
        <f>'[1]TKB-1'!EY114</f>
        <v>42-43</v>
      </c>
      <c r="EZ113" s="40">
        <f>'TKB-2'!EZ113</f>
        <v>0</v>
      </c>
      <c r="FA113" s="51">
        <f>'[1]TKB-1'!FA114</f>
        <v>0</v>
      </c>
      <c r="FB113" s="40" t="str">
        <f>'TKB-2'!FB113</f>
        <v>B2-208C</v>
      </c>
      <c r="FC113" s="51" t="str">
        <f>'[1]TKB-1'!FC114</f>
        <v>41-42</v>
      </c>
      <c r="FD113" s="40">
        <f>'TKB-2'!FD113</f>
        <v>0</v>
      </c>
      <c r="FE113" s="51">
        <f>'[1]TKB-1'!FE114</f>
        <v>0</v>
      </c>
      <c r="FF113" s="40">
        <f>'TKB-2'!FF113</f>
        <v>0</v>
      </c>
      <c r="FG113" s="51">
        <f>'[1]TKB-1'!FG114</f>
        <v>0</v>
      </c>
      <c r="FH113" s="40" t="str">
        <f>'TKB-2'!FH113</f>
        <v>B2-303</v>
      </c>
      <c r="FI113" s="51" t="str">
        <f>'[1]TKB-1'!FI114</f>
        <v>38-39</v>
      </c>
      <c r="FJ113" s="40" t="str">
        <f>'TKB-2'!FJ113</f>
        <v>B2-304</v>
      </c>
      <c r="FK113" s="51" t="str">
        <f>'[1]TKB-1'!FK114</f>
        <v>27-28</v>
      </c>
      <c r="FL113" s="40" t="str">
        <f>'TKB-2'!FL113</f>
        <v>B2-406</v>
      </c>
      <c r="FM113" s="51" t="str">
        <f>'[1]TKB-1'!FM114</f>
        <v>29-hết</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296"/>
      <c r="B114" s="299"/>
      <c r="C114" s="302"/>
      <c r="D114" s="42" t="s">
        <v>17</v>
      </c>
      <c r="E114" s="293"/>
      <c r="F114" s="52"/>
      <c r="G114" s="44">
        <f>'[1]TKB-1'!G115</f>
        <v>0</v>
      </c>
      <c r="H114" s="52"/>
      <c r="I114" s="44">
        <f>'[1]TKB-1'!I115</f>
        <v>0</v>
      </c>
      <c r="J114" s="52"/>
      <c r="K114" s="44">
        <f>'[1]TKB-1'!K115</f>
        <v>0</v>
      </c>
      <c r="L114" s="52"/>
      <c r="M114" s="44">
        <f>'[1]TKB-1'!M115</f>
        <v>0</v>
      </c>
      <c r="N114" s="52"/>
      <c r="O114" s="44">
        <f>'[1]TKB-1'!O115</f>
        <v>0</v>
      </c>
      <c r="P114" s="52"/>
      <c r="Q114" s="44">
        <f>'[1]TKB-1'!Q115</f>
        <v>0</v>
      </c>
      <c r="R114" s="52"/>
      <c r="S114" s="44">
        <f>'[1]TKB-1'!S115</f>
        <v>0</v>
      </c>
      <c r="T114" s="52"/>
      <c r="U114" s="44">
        <f>'[1]TKB-1'!U115</f>
        <v>0</v>
      </c>
      <c r="V114" s="52"/>
      <c r="W114" s="44">
        <f>'[1]TKB-1'!W115</f>
        <v>0</v>
      </c>
      <c r="X114" s="52"/>
      <c r="Y114" s="44" t="str">
        <f>'[1]TKB-1'!Y115</f>
        <v>THNN-XD(4)(Tr.Thái)</v>
      </c>
      <c r="Z114" s="52"/>
      <c r="AA114" s="44" t="str">
        <f>'[1]TKB-1'!AA115</f>
        <v>THNN-XD(4)(B.Sáu)</v>
      </c>
      <c r="AB114" s="52"/>
      <c r="AC114" s="44" t="str">
        <f>'[1]TKB-1'!AC115</f>
        <v>THNN-XD(4)(Q.Hòa)</v>
      </c>
      <c r="AD114" s="52"/>
      <c r="AE114" s="44" t="str">
        <f>'[1]TKB-1'!AE115</f>
        <v>THNN-XD(4)(V.Hùng)</v>
      </c>
      <c r="AF114" s="52"/>
      <c r="AG114" s="44" t="str">
        <f>'[1]TKB-1'!AG115</f>
        <v>THUD2(2)(H.Giang)</v>
      </c>
      <c r="AH114" s="52"/>
      <c r="AI114" s="44" t="str">
        <f>'[1]TKB-1'!AI115</f>
        <v>ĐA.KCBTCT(2)(K.Oanh)</v>
      </c>
      <c r="AJ114" s="52"/>
      <c r="AK114" s="44" t="str">
        <f>'[1]TKB-1'!AK115</f>
        <v>CHKC2(2)(Đ.Tú)</v>
      </c>
      <c r="AL114" s="52"/>
      <c r="AM114" s="44" t="str">
        <f>'[1]TKB-1'!AM115</f>
        <v>LSDCSVN(2)(T.Tiến)</v>
      </c>
      <c r="AN114" s="52"/>
      <c r="AO114" s="44">
        <f>'[1]TKB-1'!AO115</f>
        <v>0</v>
      </c>
      <c r="AP114" s="52"/>
      <c r="AQ114" s="44">
        <f>'[1]TKB-1'!AQ115</f>
        <v>0</v>
      </c>
      <c r="AR114" s="52"/>
      <c r="AS114" s="44" t="str">
        <f>'[1]TKB-1'!AS115</f>
        <v>TTHCM(2)(S.Tùng)</v>
      </c>
      <c r="AT114" s="52"/>
      <c r="AU114" s="44">
        <f>'[1]TKB-1'!AU115</f>
        <v>0</v>
      </c>
      <c r="AV114" s="52"/>
      <c r="AW114" s="44">
        <f>'[1]TKB-1'!AW115</f>
        <v>0</v>
      </c>
      <c r="AX114" s="52"/>
      <c r="AY114" s="44">
        <f>'[1]TKB-1'!AY115</f>
        <v>0</v>
      </c>
      <c r="AZ114" s="52"/>
      <c r="BA114" s="44" t="str">
        <f>'[1]TKB-1'!BA115</f>
        <v>GDTC4(4)(P.Lâm)</v>
      </c>
      <c r="BB114" s="52"/>
      <c r="BC114" s="44" t="str">
        <f>'[1]TKB-1'!BC115</f>
        <v>NLKTR.NO(2)(Đ.Đức)</v>
      </c>
      <c r="BD114" s="52"/>
      <c r="BE114" s="44">
        <f>'[1]TKB-1'!BE115</f>
        <v>0</v>
      </c>
      <c r="BF114" s="52"/>
      <c r="BG114" s="44">
        <f>'[1]TKB-1'!BG115</f>
        <v>0</v>
      </c>
      <c r="BH114" s="52"/>
      <c r="BI114" s="44">
        <f>'[1]TKB-1'!BI115</f>
        <v>0</v>
      </c>
      <c r="BJ114" s="52"/>
      <c r="BK114" s="44" t="str">
        <f>'[1]TKB-1'!BK115</f>
        <v>TKĐ2(2)(T.Bích)</v>
      </c>
      <c r="BL114" s="52"/>
      <c r="BM114" s="44">
        <f>'[1]TKB-1'!BM115</f>
        <v>0</v>
      </c>
      <c r="BN114" s="52"/>
      <c r="BO114" s="44">
        <f>'[1]TKB-1'!BO115</f>
        <v>0</v>
      </c>
      <c r="BP114" s="52"/>
      <c r="BQ114" s="44">
        <f>'[1]TKB-1'!BQ115</f>
        <v>0</v>
      </c>
      <c r="BR114" s="52"/>
      <c r="BS114" s="44">
        <f>'[1]TKB-1'!BS115</f>
        <v>0</v>
      </c>
      <c r="BT114" s="52"/>
      <c r="BU114" s="44">
        <f>'[1]TKB-1'!BU115</f>
        <v>0</v>
      </c>
      <c r="BV114" s="52"/>
      <c r="BW114" s="44">
        <f>'[1]TKB-1'!BW115</f>
        <v>0</v>
      </c>
      <c r="BX114" s="52"/>
      <c r="BY114" s="44" t="str">
        <f>'[1]TKB-1'!BY115</f>
        <v>TTHCM(2)(Thu.Trang)</v>
      </c>
      <c r="BZ114" s="52"/>
      <c r="CA114" s="44">
        <f>'[1]TKB-1'!CA115</f>
        <v>0</v>
      </c>
      <c r="CB114" s="52"/>
      <c r="CC114" s="44">
        <f>'[1]TKB-1'!CC115</f>
        <v>0</v>
      </c>
      <c r="CD114" s="52"/>
      <c r="CE114" s="44">
        <f>'[1]TKB-1'!CE115</f>
        <v>0</v>
      </c>
      <c r="CF114" s="52"/>
      <c r="CG114" s="44">
        <f>'[1]TKB-1'!CG115</f>
        <v>0</v>
      </c>
      <c r="CH114" s="52"/>
      <c r="CI114" s="44">
        <f>'[1]TKB-1'!CI115</f>
        <v>0</v>
      </c>
      <c r="CJ114" s="52"/>
      <c r="CK114" s="44">
        <f>'[1]TKB-1'!CK115</f>
        <v>0</v>
      </c>
      <c r="CL114" s="52"/>
      <c r="CM114" s="44">
        <f>'[1]TKB-1'!CM115</f>
        <v>0</v>
      </c>
      <c r="CN114" s="52"/>
      <c r="CO114" s="44" t="str">
        <f>'[1]TKB-1'!CO115</f>
        <v>MAYDIEN(2)(Đ.Khính)</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t="str">
        <f>'[1]TKB-1'!DC115</f>
        <v>KTEXCEL(2)(V.Thống)</v>
      </c>
      <c r="DD114" s="52"/>
      <c r="DE114" s="44" t="str">
        <f>'[1]TKB-1'!DE115</f>
        <v>DINHGIA(2)(T.Thiểm)</v>
      </c>
      <c r="DF114" s="52"/>
      <c r="DG114" s="44">
        <f>'[1]TKB-1'!DG115</f>
        <v>0</v>
      </c>
      <c r="DH114" s="52"/>
      <c r="DI114" s="44">
        <f>'[1]TKB-1'!DI115</f>
        <v>0</v>
      </c>
      <c r="DJ114" s="52"/>
      <c r="DK114" s="44">
        <f>'[1]TKB-1'!DK115</f>
        <v>0</v>
      </c>
      <c r="DL114" s="52"/>
      <c r="DM114" s="44">
        <f>'[1]TKB-1'!DM115</f>
        <v>0</v>
      </c>
      <c r="DN114" s="52"/>
      <c r="DO114" s="44">
        <f>'[1]TKB-1'!DO115</f>
        <v>0</v>
      </c>
      <c r="DP114" s="52"/>
      <c r="DQ114" s="44">
        <f>'[1]TKB-1'!DQ115</f>
        <v>0</v>
      </c>
      <c r="DR114" s="52"/>
      <c r="DS114" s="44">
        <f>'[1]TKB-1'!DS115</f>
        <v>0</v>
      </c>
      <c r="DT114" s="52"/>
      <c r="DU114" s="44">
        <f>'[1]TKB-1'!DU115</f>
        <v>0</v>
      </c>
      <c r="DV114" s="52"/>
      <c r="DW114" s="44">
        <f>'[1]TKB-1'!DW115</f>
        <v>0</v>
      </c>
      <c r="DX114" s="52"/>
      <c r="DY114" s="44">
        <f>'[1]TKB-1'!DY115</f>
        <v>0</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t="str">
        <f>'[1]TKB-1'!EQ115</f>
        <v>CTDL&amp;TT(2)(T.Sơn)</v>
      </c>
      <c r="ER114" s="52"/>
      <c r="ES114" s="44">
        <f>'[1]TKB-1'!ES115</f>
        <v>0</v>
      </c>
      <c r="ET114" s="52"/>
      <c r="EU114" s="44">
        <f>'[1]TKB-1'!EU115</f>
        <v>0</v>
      </c>
      <c r="EV114" s="52"/>
      <c r="EW114" s="44" t="str">
        <f>'[1]TKB-1'!EW115</f>
        <v>TANHB1.2(2)(T.Lê)</v>
      </c>
      <c r="EX114" s="52"/>
      <c r="EY114" s="44" t="str">
        <f>'[1]TKB-1'!EY115</f>
        <v>COLT(2)(C.Đức)</v>
      </c>
      <c r="EZ114" s="52"/>
      <c r="FA114" s="44">
        <f>'[1]TKB-1'!FA115</f>
        <v>0</v>
      </c>
      <c r="FB114" s="52"/>
      <c r="FC114" s="44" t="str">
        <f>'[1]TKB-1'!FC115</f>
        <v>TINUD(2)(T.Linh)</v>
      </c>
      <c r="FD114" s="52"/>
      <c r="FE114" s="44">
        <f>'[1]TKB-1'!FE115</f>
        <v>0</v>
      </c>
      <c r="FF114" s="52"/>
      <c r="FG114" s="44">
        <f>'[1]TKB-1'!FG115</f>
        <v>0</v>
      </c>
      <c r="FH114" s="52"/>
      <c r="FI114" s="44" t="str">
        <f>'[1]TKB-1'!FI115</f>
        <v>TANHB1.2(2)(M.Linh)</v>
      </c>
      <c r="FJ114" s="52"/>
      <c r="FK114" s="44" t="str">
        <f>'[1]TKB-1'!FK115</f>
        <v>NLTKE(2)(Th.Cúc)</v>
      </c>
      <c r="FL114" s="52"/>
      <c r="FM114" s="44" t="str">
        <f>'[1]TKB-1'!FM115</f>
        <v>KTCTML(2)(X.Hội)</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296"/>
      <c r="B115" s="299"/>
      <c r="C115" s="302"/>
      <c r="D115" s="39">
        <v>0</v>
      </c>
      <c r="E115" s="292"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f>'TKB-2'!P115</f>
        <v>0</v>
      </c>
      <c r="Q115" s="46">
        <f>'[1]TKB-1'!Q116</f>
        <v>0</v>
      </c>
      <c r="R115" s="45">
        <f>'TKB-2'!R115</f>
        <v>0</v>
      </c>
      <c r="S115" s="46">
        <f>'[1]TKB-1'!S116</f>
        <v>0</v>
      </c>
      <c r="T115" s="45">
        <f>'TKB-2'!T115</f>
        <v>0</v>
      </c>
      <c r="U115" s="46">
        <f>'[1]TKB-1'!U116</f>
        <v>0</v>
      </c>
      <c r="V115" s="45">
        <f>'TKB-2'!V115</f>
        <v>0</v>
      </c>
      <c r="W115" s="46">
        <f>'[1]TKB-1'!W116</f>
        <v>0</v>
      </c>
      <c r="X115" s="45">
        <f>'TKB-2'!X115</f>
        <v>0</v>
      </c>
      <c r="Y115" s="46">
        <f>'[1]TKB-1'!Y116</f>
        <v>0</v>
      </c>
      <c r="Z115" s="45">
        <f>'TKB-2'!Z115</f>
        <v>0</v>
      </c>
      <c r="AA115" s="46">
        <f>'[1]TKB-1'!AA116</f>
        <v>0</v>
      </c>
      <c r="AB115" s="45">
        <f>'TKB-2'!AB115</f>
        <v>0</v>
      </c>
      <c r="AC115" s="46">
        <f>'[1]TKB-1'!AC116</f>
        <v>0</v>
      </c>
      <c r="AD115" s="45">
        <f>'TKB-2'!AD115</f>
        <v>0</v>
      </c>
      <c r="AE115" s="46">
        <f>'[1]TKB-1'!AE116</f>
        <v>0</v>
      </c>
      <c r="AF115" s="45" t="str">
        <f>'TKB-2'!AF115</f>
        <v>B2-207C</v>
      </c>
      <c r="AG115" s="46" t="str">
        <f>'[1]TKB-1'!AG116</f>
        <v>48-50</v>
      </c>
      <c r="AH115" s="45" t="str">
        <f>'TKB-2'!AH115</f>
        <v>B2-505</v>
      </c>
      <c r="AI115" s="46" t="str">
        <f>'[1]TKB-1'!AI116</f>
        <v>13-15</v>
      </c>
      <c r="AJ115" s="45" t="str">
        <f>'TKB-2'!AJ115</f>
        <v>B2-506</v>
      </c>
      <c r="AK115" s="46" t="str">
        <f>'[1]TKB-1'!AK116</f>
        <v>60-62</v>
      </c>
      <c r="AL115" s="45" t="str">
        <f>'TKB-2'!AL115</f>
        <v>B2-401</v>
      </c>
      <c r="AM115" s="46" t="str">
        <f>'[1]TKB-1'!AM116</f>
        <v>63-65</v>
      </c>
      <c r="AN115" s="45">
        <f>'TKB-2'!AN115</f>
        <v>0</v>
      </c>
      <c r="AO115" s="46">
        <f>'[1]TKB-1'!AO116</f>
        <v>0</v>
      </c>
      <c r="AP115" s="45" t="str">
        <f>'TKB-2'!AP115</f>
        <v>B2-501</v>
      </c>
      <c r="AQ115" s="46" t="str">
        <f>'[1]TKB-1'!AQ116</f>
        <v>25-27</v>
      </c>
      <c r="AR115" s="45" t="str">
        <f>'TKB-2'!AR115</f>
        <v>A4-101P</v>
      </c>
      <c r="AS115" s="46" t="str">
        <f>'[1]TKB-1'!AS116</f>
        <v>21-23</v>
      </c>
      <c r="AT115" s="45">
        <f>'TKB-2'!AT115</f>
        <v>0</v>
      </c>
      <c r="AU115" s="46">
        <f>'[1]TKB-1'!AU116</f>
        <v>0</v>
      </c>
      <c r="AV115" s="45">
        <f>'TKB-2'!AV115</f>
        <v>0</v>
      </c>
      <c r="AW115" s="46">
        <f>'[1]TKB-1'!AW116</f>
        <v>0</v>
      </c>
      <c r="AX115" s="45">
        <f>'TKB-2'!AX115</f>
        <v>0</v>
      </c>
      <c r="AY115" s="46">
        <f>'[1]TKB-1'!AY116</f>
        <v>0</v>
      </c>
      <c r="AZ115" s="45">
        <f>'TKB-2'!AZ115</f>
        <v>0</v>
      </c>
      <c r="BA115" s="46">
        <f>'[1]TKB-1'!BA116</f>
        <v>0</v>
      </c>
      <c r="BB115" s="45" t="str">
        <f>'TKB-2'!BB115</f>
        <v>B2-403</v>
      </c>
      <c r="BC115" s="46" t="str">
        <f>'[1]TKB-1'!BC116</f>
        <v>38-40</v>
      </c>
      <c r="BD115" s="45">
        <f>'TKB-2'!BD115</f>
        <v>0</v>
      </c>
      <c r="BE115" s="46">
        <f>'[1]TKB-1'!BE116</f>
        <v>0</v>
      </c>
      <c r="BF115" s="45">
        <f>'TKB-2'!BF115</f>
        <v>0</v>
      </c>
      <c r="BG115" s="46">
        <f>'[1]TKB-1'!BG116</f>
        <v>0</v>
      </c>
      <c r="BH115" s="45">
        <f>'TKB-2'!BH115</f>
        <v>0</v>
      </c>
      <c r="BI115" s="46">
        <f>'[1]TKB-1'!BI116</f>
        <v>0</v>
      </c>
      <c r="BJ115" s="45" t="str">
        <f>'TKB-2'!BJ115</f>
        <v>B2-101</v>
      </c>
      <c r="BK115" s="46" t="str">
        <f>'[1]TKB-1'!BK116</f>
        <v>24-26</v>
      </c>
      <c r="BL115" s="45">
        <f>'TKB-2'!BL115</f>
        <v>0</v>
      </c>
      <c r="BM115" s="46">
        <f>'[1]TKB-1'!BM116</f>
        <v>0</v>
      </c>
      <c r="BN115" s="45">
        <f>'TKB-2'!BN115</f>
        <v>0</v>
      </c>
      <c r="BO115" s="46">
        <f>'[1]TKB-1'!BO116</f>
        <v>0</v>
      </c>
      <c r="BP115" s="45">
        <f>'TKB-2'!BP115</f>
        <v>0</v>
      </c>
      <c r="BQ115" s="46">
        <f>'[1]TKB-1'!BQ116</f>
        <v>0</v>
      </c>
      <c r="BR115" s="45">
        <f>'TKB-2'!BR115</f>
        <v>0</v>
      </c>
      <c r="BS115" s="46">
        <f>'[1]TKB-1'!BS116</f>
        <v>0</v>
      </c>
      <c r="BT115" s="45">
        <f>'TKB-2'!BT115</f>
        <v>0</v>
      </c>
      <c r="BU115" s="46">
        <f>'[1]TKB-1'!BU116</f>
        <v>0</v>
      </c>
      <c r="BV115" s="45" t="str">
        <f>'TKB-2'!BV115</f>
        <v>B2-102</v>
      </c>
      <c r="BW115" s="46" t="str">
        <f>'[1]TKB-1'!BW116</f>
        <v>51-53</v>
      </c>
      <c r="BX115" s="45" t="str">
        <f>'TKB-2'!BX115</f>
        <v>B2-404</v>
      </c>
      <c r="BY115" s="46" t="str">
        <f>'[1]TKB-1'!BY116</f>
        <v>64-66</v>
      </c>
      <c r="BZ115" s="45">
        <f>'TKB-2'!BZ115</f>
        <v>0</v>
      </c>
      <c r="CA115" s="46">
        <f>'[1]TKB-1'!CA116</f>
        <v>0</v>
      </c>
      <c r="CB115" s="45">
        <f>'TKB-2'!CB115</f>
        <v>0</v>
      </c>
      <c r="CC115" s="46">
        <f>'[1]TKB-1'!CC116</f>
        <v>0</v>
      </c>
      <c r="CD115" s="45">
        <f>'TKB-2'!CD115</f>
        <v>0</v>
      </c>
      <c r="CE115" s="46">
        <f>'[1]TKB-1'!CE116</f>
        <v>0</v>
      </c>
      <c r="CF115" s="45">
        <f>'TKB-2'!CF115</f>
        <v>0</v>
      </c>
      <c r="CG115" s="46">
        <f>'[1]TKB-1'!CG116</f>
        <v>0</v>
      </c>
      <c r="CH115" s="45">
        <f>'TKB-2'!CH115</f>
        <v>0</v>
      </c>
      <c r="CI115" s="46">
        <f>'[1]TKB-1'!CI116</f>
        <v>0</v>
      </c>
      <c r="CJ115" s="45">
        <f>'TKB-2'!CJ115</f>
        <v>0</v>
      </c>
      <c r="CK115" s="46">
        <f>'[1]TKB-1'!CK116</f>
        <v>0</v>
      </c>
      <c r="CL115" s="45">
        <f>'TKB-2'!CL115</f>
        <v>0</v>
      </c>
      <c r="CM115" s="46">
        <f>'[1]TKB-1'!CM116</f>
        <v>0</v>
      </c>
      <c r="CN115" s="45" t="str">
        <f>'TKB-2'!CN115</f>
        <v>B2-108</v>
      </c>
      <c r="CO115" s="46" t="str">
        <f>'[1]TKB-1'!CO116</f>
        <v>27-29</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t="str">
        <f>'TKB-2'!DB115</f>
        <v>B2-206C</v>
      </c>
      <c r="DC115" s="46" t="str">
        <f>'[1]TKB-1'!DC116</f>
        <v>77-79</v>
      </c>
      <c r="DD115" s="45" t="str">
        <f>'TKB-2'!DD115</f>
        <v>B2-202</v>
      </c>
      <c r="DE115" s="46" t="str">
        <f>'[1]TKB-1'!DE116</f>
        <v>22-24</v>
      </c>
      <c r="DF115" s="45" t="str">
        <f>'TKB-2'!DF115</f>
        <v>B2-203</v>
      </c>
      <c r="DG115" s="46" t="str">
        <f>'[1]TKB-1'!DG116</f>
        <v>24-26</v>
      </c>
      <c r="DH115" s="45">
        <f>'TKB-2'!DH115</f>
        <v>0</v>
      </c>
      <c r="DI115" s="46">
        <f>'[1]TKB-1'!DI116</f>
        <v>0</v>
      </c>
      <c r="DJ115" s="45">
        <f>'TKB-2'!DJ115</f>
        <v>0</v>
      </c>
      <c r="DK115" s="46">
        <f>'[1]TKB-1'!DK116</f>
        <v>0</v>
      </c>
      <c r="DL115" s="45">
        <f>'TKB-2'!DL115</f>
        <v>0</v>
      </c>
      <c r="DM115" s="46">
        <f>'[1]TKB-1'!DM116</f>
        <v>0</v>
      </c>
      <c r="DN115" s="45">
        <f>'TKB-2'!DN115</f>
        <v>0</v>
      </c>
      <c r="DO115" s="46">
        <f>'[1]TKB-1'!DO116</f>
        <v>0</v>
      </c>
      <c r="DP115" s="45">
        <f>'TKB-2'!DP115</f>
        <v>0</v>
      </c>
      <c r="DQ115" s="46">
        <f>'[1]TKB-1'!DQ116</f>
        <v>0</v>
      </c>
      <c r="DR115" s="45">
        <f>'TKB-2'!DR115</f>
        <v>0</v>
      </c>
      <c r="DS115" s="46">
        <f>'[1]TKB-1'!DS116</f>
        <v>0</v>
      </c>
      <c r="DT115" s="45">
        <f>'TKB-2'!DT115</f>
        <v>0</v>
      </c>
      <c r="DU115" s="46">
        <f>'[1]TKB-1'!DU116</f>
        <v>0</v>
      </c>
      <c r="DV115" s="45">
        <f>'TKB-2'!DV115</f>
        <v>0</v>
      </c>
      <c r="DW115" s="46">
        <f>'[1]TKB-1'!DW116</f>
        <v>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t="str">
        <f>'TKB-2'!EP115</f>
        <v>B2-205C</v>
      </c>
      <c r="EQ115" s="46" t="str">
        <f>'[1]TKB-1'!EQ116</f>
        <v>53-55</v>
      </c>
      <c r="ER115" s="45" t="str">
        <f>'TKB-2'!ER115</f>
        <v>B2-507</v>
      </c>
      <c r="ES115" s="46" t="str">
        <f>'[1]TKB-1'!ES116</f>
        <v>44-46</v>
      </c>
      <c r="ET115" s="45">
        <f>'TKB-2'!ET115</f>
        <v>0</v>
      </c>
      <c r="EU115" s="46">
        <f>'[1]TKB-1'!EU116</f>
        <v>0</v>
      </c>
      <c r="EV115" s="45" t="str">
        <f>'TKB-2'!EV115</f>
        <v>B2-305</v>
      </c>
      <c r="EW115" s="46" t="str">
        <f>'[1]TKB-1'!EW116</f>
        <v>48-50</v>
      </c>
      <c r="EX115" s="45" t="str">
        <f>'TKB-2'!EX115</f>
        <v>B2-407</v>
      </c>
      <c r="EY115" s="46" t="str">
        <f>'[1]TKB-1'!EY116</f>
        <v>43-hết</v>
      </c>
      <c r="EZ115" s="45">
        <f>'TKB-2'!EZ115</f>
        <v>0</v>
      </c>
      <c r="FA115" s="46">
        <f>'[1]TKB-1'!FA116</f>
        <v>0</v>
      </c>
      <c r="FB115" s="45" t="str">
        <f>'TKB-2'!FB115</f>
        <v>B2-208C</v>
      </c>
      <c r="FC115" s="46" t="str">
        <f>'[1]TKB-1'!FC116</f>
        <v>43-hết</v>
      </c>
      <c r="FD115" s="45">
        <f>'TKB-2'!FD115</f>
        <v>0</v>
      </c>
      <c r="FE115" s="46">
        <f>'[1]TKB-1'!FE116</f>
        <v>0</v>
      </c>
      <c r="FF115" s="45" t="str">
        <f>'TKB-2'!FF115</f>
        <v>B2-307</v>
      </c>
      <c r="FG115" s="46" t="str">
        <f>'[1]TKB-1'!FG116</f>
        <v>28-hết</v>
      </c>
      <c r="FH115" s="45" t="str">
        <f>'TKB-2'!FH115</f>
        <v>B2-303</v>
      </c>
      <c r="FI115" s="46" t="str">
        <f>'[1]TKB-1'!FI116</f>
        <v>28-hết</v>
      </c>
      <c r="FJ115" s="45" t="str">
        <f>'TKB-2'!FJ115</f>
        <v>B2-304</v>
      </c>
      <c r="FK115" s="46" t="str">
        <f>'[1]TKB-1'!FK116</f>
        <v>40-42</v>
      </c>
      <c r="FL115" s="45" t="str">
        <f>'TKB-2'!FL115</f>
        <v>B2-406</v>
      </c>
      <c r="FM115" s="46" t="str">
        <f>'[1]TKB-1'!FM116</f>
        <v>20-22</v>
      </c>
      <c r="FN115" s="45" t="str">
        <f>'TKB-2'!FN115</f>
        <v>B2-308</v>
      </c>
      <c r="FO115" s="46" t="str">
        <f>'[1]TKB-1'!FO116</f>
        <v>43-hết</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296"/>
      <c r="B116" s="299"/>
      <c r="C116" s="302"/>
      <c r="D116" s="47">
        <v>0</v>
      </c>
      <c r="E116" s="293"/>
      <c r="F116" s="48"/>
      <c r="G116" s="49">
        <f>'[1]TKB-1'!G117</f>
        <v>0</v>
      </c>
      <c r="H116" s="48"/>
      <c r="I116" s="49">
        <f>'[1]TKB-1'!I117</f>
        <v>0</v>
      </c>
      <c r="J116" s="48"/>
      <c r="K116" s="49">
        <f>'[1]TKB-1'!K117</f>
        <v>0</v>
      </c>
      <c r="L116" s="48"/>
      <c r="M116" s="49">
        <f>'[1]TKB-1'!M117</f>
        <v>0</v>
      </c>
      <c r="N116" s="48"/>
      <c r="O116" s="49">
        <f>'[1]TKB-1'!O117</f>
        <v>0</v>
      </c>
      <c r="P116" s="48"/>
      <c r="Q116" s="49">
        <f>'[1]TKB-1'!Q117</f>
        <v>0</v>
      </c>
      <c r="R116" s="48"/>
      <c r="S116" s="49">
        <f>'[1]TKB-1'!S117</f>
        <v>0</v>
      </c>
      <c r="T116" s="48"/>
      <c r="U116" s="49">
        <f>'[1]TKB-1'!U117</f>
        <v>0</v>
      </c>
      <c r="V116" s="48"/>
      <c r="W116" s="49">
        <f>'[1]TKB-1'!W117</f>
        <v>0</v>
      </c>
      <c r="X116" s="48"/>
      <c r="Y116" s="49">
        <f>'[1]TKB-1'!Y117</f>
        <v>0</v>
      </c>
      <c r="Z116" s="48"/>
      <c r="AA116" s="49">
        <f>'[1]TKB-1'!AA117</f>
        <v>0</v>
      </c>
      <c r="AB116" s="48"/>
      <c r="AC116" s="49">
        <f>'[1]TKB-1'!AC117</f>
        <v>0</v>
      </c>
      <c r="AD116" s="48"/>
      <c r="AE116" s="49">
        <f>'[1]TKB-1'!AE117</f>
        <v>0</v>
      </c>
      <c r="AF116" s="48"/>
      <c r="AG116" s="49" t="str">
        <f>'[1]TKB-1'!AG117</f>
        <v>THUD2(3)(H.Giang)</v>
      </c>
      <c r="AH116" s="48"/>
      <c r="AI116" s="49" t="str">
        <f>'[1]TKB-1'!AI117</f>
        <v>ĐA.KCBTCT(3)(K.Oanh)</v>
      </c>
      <c r="AJ116" s="48"/>
      <c r="AK116" s="49" t="str">
        <f>'[1]TKB-1'!AK117</f>
        <v>KCBTCT(3)(V.Sơn)</v>
      </c>
      <c r="AL116" s="48"/>
      <c r="AM116" s="49" t="str">
        <f>'[1]TKB-1'!AM117</f>
        <v>KCBTCT(3)(B.Toàn)</v>
      </c>
      <c r="AN116" s="48"/>
      <c r="AO116" s="49">
        <f>'[1]TKB-1'!AO117</f>
        <v>0</v>
      </c>
      <c r="AP116" s="48"/>
      <c r="AQ116" s="49" t="str">
        <f>'[1]TKB-1'!AQ117</f>
        <v>CĐTNKTR(3)(D21KTR1.CDTN)</v>
      </c>
      <c r="AR116" s="48"/>
      <c r="AS116" s="49" t="str">
        <f>'[1]TKB-1'!AS117</f>
        <v>CSVHVN(3)(K.Trang)</v>
      </c>
      <c r="AT116" s="48"/>
      <c r="AU116" s="49">
        <f>'[1]TKB-1'!AU117</f>
        <v>0</v>
      </c>
      <c r="AV116" s="48"/>
      <c r="AW116" s="49">
        <f>'[1]TKB-1'!AW117</f>
        <v>0</v>
      </c>
      <c r="AX116" s="48"/>
      <c r="AY116" s="49">
        <f>'[1]TKB-1'!AY117</f>
        <v>0</v>
      </c>
      <c r="AZ116" s="48"/>
      <c r="BA116" s="49">
        <f>'[1]TKB-1'!BA117</f>
        <v>0</v>
      </c>
      <c r="BB116" s="48"/>
      <c r="BC116" s="49" t="str">
        <f>'[1]TKB-1'!BC117</f>
        <v>KCCTR(3)(H.Vinh)</v>
      </c>
      <c r="BD116" s="48"/>
      <c r="BE116" s="49">
        <f>'[1]TKB-1'!BE117</f>
        <v>0</v>
      </c>
      <c r="BF116" s="48"/>
      <c r="BG116" s="49">
        <f>'[1]TKB-1'!BG117</f>
        <v>0</v>
      </c>
      <c r="BH116" s="48"/>
      <c r="BI116" s="49">
        <f>'[1]TKB-1'!BI117</f>
        <v>0</v>
      </c>
      <c r="BJ116" s="48"/>
      <c r="BK116" s="49" t="str">
        <f>'[1]TKB-1'!BK117</f>
        <v>TKĐĐT(3)(S.Vinh)</v>
      </c>
      <c r="BL116" s="48"/>
      <c r="BM116" s="49">
        <f>'[1]TKB-1'!BM117</f>
        <v>0</v>
      </c>
      <c r="BN116" s="48"/>
      <c r="BO116" s="49">
        <f>'[1]TKB-1'!BO117</f>
        <v>0</v>
      </c>
      <c r="BP116" s="48"/>
      <c r="BQ116" s="49">
        <f>'[1]TKB-1'!BQ117</f>
        <v>0</v>
      </c>
      <c r="BR116" s="48"/>
      <c r="BS116" s="49">
        <f>'[1]TKB-1'!BS117</f>
        <v>0</v>
      </c>
      <c r="BT116" s="48"/>
      <c r="BU116" s="49">
        <f>'[1]TKB-1'!BU117</f>
        <v>0</v>
      </c>
      <c r="BV116" s="48"/>
      <c r="BW116" s="49" t="str">
        <f>'[1]TKB-1'!BW117</f>
        <v>DTOAN(3)(T.Hải)</v>
      </c>
      <c r="BX116" s="48"/>
      <c r="BY116" s="49" t="str">
        <f>'[1]TKB-1'!BY117</f>
        <v>KCBTCT(3)(T.Dũng)</v>
      </c>
      <c r="BZ116" s="48"/>
      <c r="CA116" s="49">
        <f>'[1]TKB-1'!CA117</f>
        <v>0</v>
      </c>
      <c r="CB116" s="48"/>
      <c r="CC116" s="49">
        <f>'[1]TKB-1'!CC117</f>
        <v>0</v>
      </c>
      <c r="CD116" s="48"/>
      <c r="CE116" s="49">
        <f>'[1]TKB-1'!CE117</f>
        <v>0</v>
      </c>
      <c r="CF116" s="48"/>
      <c r="CG116" s="49">
        <f>'[1]TKB-1'!CG117</f>
        <v>0</v>
      </c>
      <c r="CH116" s="48"/>
      <c r="CI116" s="49">
        <f>'[1]TKB-1'!CI117</f>
        <v>0</v>
      </c>
      <c r="CJ116" s="48"/>
      <c r="CK116" s="49">
        <f>'[1]TKB-1'!CK117</f>
        <v>0</v>
      </c>
      <c r="CL116" s="48"/>
      <c r="CM116" s="49">
        <f>'[1]TKB-1'!CM117</f>
        <v>0</v>
      </c>
      <c r="CN116" s="48"/>
      <c r="CO116" s="49" t="str">
        <f>'[1]TKB-1'!CO117</f>
        <v>KTCB(3)(H.Toàn)</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t="str">
        <f>'[1]TKB-1'!DC117</f>
        <v>KTEXCEL(3)(V.Thống)</v>
      </c>
      <c r="DD116" s="48"/>
      <c r="DE116" s="49" t="str">
        <f>'[1]TKB-1'!DE117</f>
        <v>QLNNTHĐXD(3)(N.Khang)</v>
      </c>
      <c r="DF116" s="48"/>
      <c r="DG116" s="49" t="str">
        <f>'[1]TKB-1'!DG117</f>
        <v>QLTTDA(3)(Th.Dương)</v>
      </c>
      <c r="DH116" s="48"/>
      <c r="DI116" s="49">
        <f>'[1]TKB-1'!DI117</f>
        <v>0</v>
      </c>
      <c r="DJ116" s="48"/>
      <c r="DK116" s="49">
        <f>'[1]TKB-1'!DK117</f>
        <v>0</v>
      </c>
      <c r="DL116" s="48"/>
      <c r="DM116" s="49">
        <f>'[1]TKB-1'!DM117</f>
        <v>0</v>
      </c>
      <c r="DN116" s="48"/>
      <c r="DO116" s="49">
        <f>'[1]TKB-1'!DO117</f>
        <v>0</v>
      </c>
      <c r="DP116" s="48"/>
      <c r="DQ116" s="49">
        <f>'[1]TKB-1'!DQ117</f>
        <v>0</v>
      </c>
      <c r="DR116" s="48"/>
      <c r="DS116" s="49">
        <f>'[1]TKB-1'!DS117</f>
        <v>0</v>
      </c>
      <c r="DT116" s="48"/>
      <c r="DU116" s="49">
        <f>'[1]TKB-1'!DU117</f>
        <v>0</v>
      </c>
      <c r="DV116" s="48"/>
      <c r="DW116" s="49">
        <f>'[1]TKB-1'!DW117</f>
        <v>0</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t="str">
        <f>'[1]TKB-1'!EQ117</f>
        <v>CTDL&amp;TT(3)(T.Sơn)</v>
      </c>
      <c r="ER116" s="48"/>
      <c r="ES116" s="49" t="str">
        <f>'[1]TKB-1'!ES117</f>
        <v>SBVL1(3)(Q.Thuận)</v>
      </c>
      <c r="ET116" s="48"/>
      <c r="EU116" s="49">
        <f>'[1]TKB-1'!EU117</f>
        <v>0</v>
      </c>
      <c r="EV116" s="48"/>
      <c r="EW116" s="49" t="str">
        <f>'[1]TKB-1'!EW117</f>
        <v>LTCB(3)(X.Hậu)</v>
      </c>
      <c r="EX116" s="48"/>
      <c r="EY116" s="49" t="str">
        <f>'[1]TKB-1'!EY117</f>
        <v>TANHB1.2(3)(Th.Hằng(TG))</v>
      </c>
      <c r="EZ116" s="48"/>
      <c r="FA116" s="49">
        <f>'[1]TKB-1'!FA117</f>
        <v>0</v>
      </c>
      <c r="FB116" s="48"/>
      <c r="FC116" s="49" t="str">
        <f>'[1]TKB-1'!FC117</f>
        <v>TINUD(3)(T.Linh)</v>
      </c>
      <c r="FD116" s="48"/>
      <c r="FE116" s="49">
        <f>'[1]TKB-1'!FE117</f>
        <v>0</v>
      </c>
      <c r="FF116" s="48"/>
      <c r="FG116" s="49" t="str">
        <f>'[1]TKB-1'!FG117</f>
        <v>CNXHKH(3)(T.Mến)</v>
      </c>
      <c r="FH116" s="48"/>
      <c r="FI116" s="49" t="str">
        <f>'[1]TKB-1'!FI117</f>
        <v>NLTKE(3)(Th.Cúc)</v>
      </c>
      <c r="FJ116" s="48"/>
      <c r="FK116" s="49" t="str">
        <f>'[1]TKB-1'!FK117</f>
        <v>TANHB1.2(3)(T.Lê)</v>
      </c>
      <c r="FL116" s="48"/>
      <c r="FM116" s="49" t="str">
        <f>'[1]TKB-1'!FM117</f>
        <v>KTVĩMo(3)(T.Nhiệm)</v>
      </c>
      <c r="FN116" s="48"/>
      <c r="FO116" s="49" t="str">
        <f>'[1]TKB-1'!FO117</f>
        <v>TANHB1.2(3)(M.Linh)</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296"/>
      <c r="B117" s="299"/>
      <c r="C117" s="302"/>
      <c r="D117" s="50">
        <v>0</v>
      </c>
      <c r="E117" s="294"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296"/>
      <c r="B118" s="300"/>
      <c r="C118" s="303"/>
      <c r="D118" s="47" t="s">
        <v>18</v>
      </c>
      <c r="E118" s="293"/>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296"/>
      <c r="B119" s="298" t="s">
        <v>6</v>
      </c>
      <c r="C119" s="301">
        <f>C109+1</f>
        <v>45771</v>
      </c>
      <c r="D119" s="39">
        <v>0</v>
      </c>
      <c r="E119" s="292"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f>'TKB-2'!V119</f>
        <v>0</v>
      </c>
      <c r="W119" s="41">
        <f>'[1]TKB-1'!W120</f>
        <v>0</v>
      </c>
      <c r="X119" s="40" t="str">
        <f>'TKB-2'!X119</f>
        <v>A.XUONG1</v>
      </c>
      <c r="Y119" s="41" t="str">
        <f>'[1]TKB-1'!Y120</f>
        <v>65-68</v>
      </c>
      <c r="Z119" s="40" t="str">
        <f>'TKB-2'!Z119</f>
        <v>A.XUONG2</v>
      </c>
      <c r="AA119" s="41" t="str">
        <f>'[1]TKB-1'!AA120</f>
        <v>65-68</v>
      </c>
      <c r="AB119" s="40" t="str">
        <f>'TKB-2'!AB119</f>
        <v>A.XUONG3</v>
      </c>
      <c r="AC119" s="41" t="str">
        <f>'[1]TKB-1'!AC120</f>
        <v>65-68</v>
      </c>
      <c r="AD119" s="40" t="str">
        <f>'TKB-2'!AD119</f>
        <v>A.XUONG4</v>
      </c>
      <c r="AE119" s="41" t="str">
        <f>'[1]TKB-1'!AE120</f>
        <v>65-68</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f>'TKB-2'!AR119</f>
        <v>0</v>
      </c>
      <c r="AS119" s="41">
        <f>'[1]TKB-1'!AS120</f>
        <v>0</v>
      </c>
      <c r="AT119" s="40">
        <f>'TKB-2'!AT119</f>
        <v>0</v>
      </c>
      <c r="AU119" s="41">
        <f>'[1]TKB-1'!AU120</f>
        <v>0</v>
      </c>
      <c r="AV119" s="40" t="str">
        <f>'TKB-2'!AV119</f>
        <v>B2-502</v>
      </c>
      <c r="AW119" s="41" t="str">
        <f>'[1]TKB-1'!AW120</f>
        <v>61-63</v>
      </c>
      <c r="AX119" s="40">
        <f>'TKB-2'!AX119</f>
        <v>0</v>
      </c>
      <c r="AY119" s="41">
        <f>'[1]TKB-1'!AY120</f>
        <v>0</v>
      </c>
      <c r="AZ119" s="40">
        <f>'TKB-2'!AZ119</f>
        <v>0</v>
      </c>
      <c r="BA119" s="41">
        <f>'[1]TKB-1'!BA120</f>
        <v>0</v>
      </c>
      <c r="BB119" s="40">
        <f>'TKB-2'!BB119</f>
        <v>0</v>
      </c>
      <c r="BC119" s="41">
        <f>'[1]TKB-1'!BC120</f>
        <v>0</v>
      </c>
      <c r="BD119" s="40">
        <f>'TKB-2'!BD119</f>
        <v>0</v>
      </c>
      <c r="BE119" s="41">
        <f>'[1]TKB-1'!BE120</f>
        <v>0</v>
      </c>
      <c r="BF119" s="40">
        <f>'TKB-2'!BF119</f>
        <v>0</v>
      </c>
      <c r="BG119" s="41">
        <f>'[1]TKB-1'!BG120</f>
        <v>0</v>
      </c>
      <c r="BH119" s="40">
        <f>'TKB-2'!BH119</f>
        <v>0</v>
      </c>
      <c r="BI119" s="41">
        <f>'[1]TKB-1'!BI120</f>
        <v>0</v>
      </c>
      <c r="BJ119" s="40">
        <f>'TKB-2'!BJ119</f>
        <v>0</v>
      </c>
      <c r="BK119" s="41">
        <f>'[1]TKB-1'!BK120</f>
        <v>0</v>
      </c>
      <c r="BL119" s="40" t="str">
        <f>'TKB-2'!BL119</f>
        <v>B2-204</v>
      </c>
      <c r="BM119" s="41" t="str">
        <f>'[1]TKB-1'!BM120</f>
        <v>28-hết</v>
      </c>
      <c r="BN119" s="40">
        <f>'TKB-2'!BN119</f>
        <v>0</v>
      </c>
      <c r="BO119" s="41">
        <f>'[1]TKB-1'!BO120</f>
        <v>0</v>
      </c>
      <c r="BP119" s="40">
        <f>'TKB-2'!BP119</f>
        <v>0</v>
      </c>
      <c r="BQ119" s="41">
        <f>'[1]TKB-1'!BQ120</f>
        <v>0</v>
      </c>
      <c r="BR119" s="40">
        <f>'TKB-2'!BR119</f>
        <v>0</v>
      </c>
      <c r="BS119" s="41">
        <f>'[1]TKB-1'!BS120</f>
        <v>0</v>
      </c>
      <c r="BT119" s="40">
        <f>'TKB-2'!BT119</f>
        <v>0</v>
      </c>
      <c r="BU119" s="41">
        <f>'[1]TKB-1'!BU120</f>
        <v>0</v>
      </c>
      <c r="BV119" s="40">
        <f>'TKB-2'!BV119</f>
        <v>0</v>
      </c>
      <c r="BW119" s="41">
        <f>'[1]TKB-1'!BW120</f>
        <v>0</v>
      </c>
      <c r="BX119" s="40">
        <f>'TKB-2'!BX119</f>
        <v>0</v>
      </c>
      <c r="BY119" s="41">
        <f>'[1]TKB-1'!BY120</f>
        <v>0</v>
      </c>
      <c r="BZ119" s="40">
        <f>'TKB-2'!BZ119</f>
        <v>0</v>
      </c>
      <c r="CA119" s="41">
        <f>'[1]TKB-1'!CA120</f>
        <v>0</v>
      </c>
      <c r="CB119" s="40">
        <f>'TKB-2'!CB119</f>
        <v>0</v>
      </c>
      <c r="CC119" s="41">
        <f>'[1]TKB-1'!CC120</f>
        <v>0</v>
      </c>
      <c r="CD119" s="40" t="str">
        <f>'TKB-2'!CD119</f>
        <v>B2-301</v>
      </c>
      <c r="CE119" s="41" t="str">
        <f>'[1]TKB-1'!CE120</f>
        <v>35-37</v>
      </c>
      <c r="CF119" s="40">
        <f>'TKB-2'!CF119</f>
        <v>0</v>
      </c>
      <c r="CG119" s="41">
        <f>'[1]TKB-1'!CG120</f>
        <v>0</v>
      </c>
      <c r="CH119" s="40" t="str">
        <f>'TKB-2'!CH119</f>
        <v>B2-303</v>
      </c>
      <c r="CI119" s="41" t="str">
        <f>'[1]TKB-1'!CI120</f>
        <v>37-39</v>
      </c>
      <c r="CJ119" s="40" t="str">
        <f>'TKB-2'!CJ119</f>
        <v>B2-304</v>
      </c>
      <c r="CK119" s="41" t="str">
        <f>'[1]TKB-1'!CK120</f>
        <v>35-37</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f>'TKB-2'!CX119</f>
        <v>0</v>
      </c>
      <c r="CY119" s="41">
        <f>'[1]TKB-1'!CY120</f>
        <v>0</v>
      </c>
      <c r="CZ119" s="40">
        <f>'TKB-2'!CZ119</f>
        <v>0</v>
      </c>
      <c r="DA119" s="41">
        <f>'[1]TKB-1'!DA120</f>
        <v>0</v>
      </c>
      <c r="DB119" s="40">
        <f>'TKB-2'!DB119</f>
        <v>0</v>
      </c>
      <c r="DC119" s="41">
        <f>'[1]TKB-1'!DC120</f>
        <v>0</v>
      </c>
      <c r="DD119" s="40">
        <f>'TKB-2'!DD119</f>
        <v>0</v>
      </c>
      <c r="DE119" s="41">
        <f>'[1]TKB-1'!DE120</f>
        <v>0</v>
      </c>
      <c r="DF119" s="40">
        <f>'TKB-2'!DF119</f>
        <v>0</v>
      </c>
      <c r="DG119" s="41">
        <f>'[1]TKB-1'!DG120</f>
        <v>0</v>
      </c>
      <c r="DH119" s="40">
        <f>'TKB-2'!DH119</f>
        <v>0</v>
      </c>
      <c r="DI119" s="41">
        <f>'[1]TKB-1'!DI120</f>
        <v>0</v>
      </c>
      <c r="DJ119" s="40">
        <f>'TKB-2'!DJ119</f>
        <v>0</v>
      </c>
      <c r="DK119" s="41">
        <f>'[1]TKB-1'!DK120</f>
        <v>0</v>
      </c>
      <c r="DL119" s="40" t="str">
        <f>'TKB-2'!DL119</f>
        <v>B2-402</v>
      </c>
      <c r="DM119" s="41" t="str">
        <f>'[1]TKB-1'!DM120</f>
        <v>41-43</v>
      </c>
      <c r="DN119" s="40" t="str">
        <f>'TKB-2'!DN119</f>
        <v>B2-403</v>
      </c>
      <c r="DO119" s="41" t="str">
        <f>'[1]TKB-1'!DO120</f>
        <v>47-49</v>
      </c>
      <c r="DP119" s="40" t="str">
        <f>'TKB-2'!DP119</f>
        <v>B2-404</v>
      </c>
      <c r="DQ119" s="41" t="str">
        <f>'[1]TKB-1'!DQ120</f>
        <v>36-38</v>
      </c>
      <c r="DR119" s="40">
        <f>'TKB-2'!DR119</f>
        <v>0</v>
      </c>
      <c r="DS119" s="41">
        <f>'[1]TKB-1'!DS120</f>
        <v>0</v>
      </c>
      <c r="DT119" s="40">
        <f>'TKB-2'!DT119</f>
        <v>0</v>
      </c>
      <c r="DU119" s="41">
        <f>'[1]TKB-1'!DU120</f>
        <v>0</v>
      </c>
      <c r="DV119" s="40" t="str">
        <f>'TKB-2'!DV119</f>
        <v>A.SAN1</v>
      </c>
      <c r="DW119" s="41" t="str">
        <f>'[1]TKB-1'!DW120</f>
        <v>53-56</v>
      </c>
      <c r="DX119" s="40" t="str">
        <f>'TKB-2'!DX119</f>
        <v>A.SAN2</v>
      </c>
      <c r="DY119" s="41" t="str">
        <f>'[1]TKB-1'!DY120</f>
        <v>53-56</v>
      </c>
      <c r="DZ119" s="40" t="str">
        <f>'TKB-2'!DZ119</f>
        <v>A.SAN3</v>
      </c>
      <c r="EA119" s="41" t="str">
        <f>'[1]TKB-1'!EA120</f>
        <v>45-48</v>
      </c>
      <c r="EB119" s="40">
        <f>'TKB-2'!EB119</f>
        <v>0</v>
      </c>
      <c r="EC119" s="41">
        <f>'[1]TKB-1'!EC120</f>
        <v>0</v>
      </c>
      <c r="ED119" s="40">
        <f>'TKB-2'!ED119</f>
        <v>0</v>
      </c>
      <c r="EE119" s="41">
        <f>'[1]TKB-1'!EE120</f>
        <v>0</v>
      </c>
      <c r="EF119" s="40" t="str">
        <f>'TKB-2'!EF119</f>
        <v>B2-302</v>
      </c>
      <c r="EG119" s="41" t="str">
        <f>'[1]TKB-1'!EG120</f>
        <v>55-57</v>
      </c>
      <c r="EH119" s="40" t="str">
        <f>'TKB-2'!EH119</f>
        <v>B2-405</v>
      </c>
      <c r="EI119" s="41" t="str">
        <f>'[1]TKB-1'!EI120</f>
        <v>49-51</v>
      </c>
      <c r="EJ119" s="40">
        <f>'TKB-2'!EJ119</f>
        <v>0</v>
      </c>
      <c r="EK119" s="41">
        <f>'[1]TKB-1'!EK120</f>
        <v>0</v>
      </c>
      <c r="EL119" s="40" t="str">
        <f>'TKB-2'!EL119</f>
        <v>B2-407</v>
      </c>
      <c r="EM119" s="41" t="str">
        <f>'[1]TKB-1'!EM120</f>
        <v>58-hết</v>
      </c>
      <c r="EN119" s="40" t="str">
        <f>'TKB-2'!EN119</f>
        <v>A.SAN1</v>
      </c>
      <c r="EO119" s="41" t="str">
        <f>'[1]TKB-1'!EO120</f>
        <v>25-28</v>
      </c>
      <c r="EP119" s="40">
        <f>'TKB-2'!EP119</f>
        <v>0</v>
      </c>
      <c r="EQ119" s="41">
        <f>'[1]TKB-1'!EQ120</f>
        <v>0</v>
      </c>
      <c r="ER119" s="40">
        <f>'TKB-2'!ER119</f>
        <v>0</v>
      </c>
      <c r="ES119" s="41">
        <f>'[1]TKB-1'!ES120</f>
        <v>0</v>
      </c>
      <c r="ET119" s="40">
        <f>'TKB-2'!ET119</f>
        <v>0</v>
      </c>
      <c r="EU119" s="41">
        <f>'[1]TKB-1'!EU120</f>
        <v>0</v>
      </c>
      <c r="EV119" s="40">
        <f>'TKB-2'!EV119</f>
        <v>0</v>
      </c>
      <c r="EW119" s="41">
        <f>'[1]TKB-1'!EW120</f>
        <v>0</v>
      </c>
      <c r="EX119" s="40">
        <f>'TKB-2'!EX119</f>
        <v>0</v>
      </c>
      <c r="EY119" s="41">
        <f>'[1]TKB-1'!EY120</f>
        <v>0</v>
      </c>
      <c r="EZ119" s="40">
        <f>'TKB-2'!EZ119</f>
        <v>0</v>
      </c>
      <c r="FA119" s="41">
        <f>'[1]TKB-1'!FA120</f>
        <v>0</v>
      </c>
      <c r="FB119" s="40">
        <f>'TKB-2'!FB119</f>
        <v>0</v>
      </c>
      <c r="FC119" s="41">
        <f>'[1]TKB-1'!FC120</f>
        <v>0</v>
      </c>
      <c r="FD119" s="40">
        <f>'TKB-2'!FD119</f>
        <v>0</v>
      </c>
      <c r="FE119" s="41">
        <f>'[1]TKB-1'!FE120</f>
        <v>0</v>
      </c>
      <c r="FF119" s="40">
        <f>'TKB-2'!FF119</f>
        <v>0</v>
      </c>
      <c r="FG119" s="41">
        <f>'[1]TKB-1'!FG120</f>
        <v>0</v>
      </c>
      <c r="FH119" s="40">
        <f>'TKB-2'!FH119</f>
        <v>0</v>
      </c>
      <c r="FI119" s="41">
        <f>'[1]TKB-1'!FI120</f>
        <v>0</v>
      </c>
      <c r="FJ119" s="40">
        <f>'TKB-2'!FJ119</f>
        <v>0</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296"/>
      <c r="B120" s="299"/>
      <c r="C120" s="302"/>
      <c r="D120" s="42" t="s">
        <v>15</v>
      </c>
      <c r="E120" s="293"/>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f>'[1]TKB-1'!W121</f>
        <v>0</v>
      </c>
      <c r="X120" s="43"/>
      <c r="Y120" s="44" t="str">
        <f>'[1]TKB-1'!Y121</f>
        <v>THNN-XD(4)(Tr.Thái)</v>
      </c>
      <c r="Z120" s="43"/>
      <c r="AA120" s="44" t="str">
        <f>'[1]TKB-1'!AA121</f>
        <v>THNN-XD(4)(B.Sáu)</v>
      </c>
      <c r="AB120" s="43"/>
      <c r="AC120" s="44" t="str">
        <f>'[1]TKB-1'!AC121</f>
        <v>THNN-XD(4)(Q.Hòa)</v>
      </c>
      <c r="AD120" s="43"/>
      <c r="AE120" s="44" t="str">
        <f>'[1]TKB-1'!AE121</f>
        <v>THNN-XD(4)(V.Hùng)</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f>'[1]TKB-1'!AS121</f>
        <v>0</v>
      </c>
      <c r="AT120" s="43"/>
      <c r="AU120" s="44">
        <f>'[1]TKB-1'!AU121</f>
        <v>0</v>
      </c>
      <c r="AV120" s="43"/>
      <c r="AW120" s="44" t="str">
        <f>'[1]TKB-1'!AW121</f>
        <v>ĐAK.KTNT3(3)(D22KNT1ĐAK.KTNT3)</v>
      </c>
      <c r="AX120" s="43"/>
      <c r="AY120" s="44">
        <f>'[1]TKB-1'!AY121</f>
        <v>0</v>
      </c>
      <c r="AZ120" s="43"/>
      <c r="BA120" s="44">
        <f>'[1]TKB-1'!BA121</f>
        <v>0</v>
      </c>
      <c r="BB120" s="43"/>
      <c r="BC120" s="44">
        <f>'[1]TKB-1'!BC121</f>
        <v>0</v>
      </c>
      <c r="BD120" s="43"/>
      <c r="BE120" s="44">
        <f>'[1]TKB-1'!BE121</f>
        <v>0</v>
      </c>
      <c r="BF120" s="43"/>
      <c r="BG120" s="44">
        <f>'[1]TKB-1'!BG121</f>
        <v>0</v>
      </c>
      <c r="BH120" s="43"/>
      <c r="BI120" s="44">
        <f>'[1]TKB-1'!BI121</f>
        <v>0</v>
      </c>
      <c r="BJ120" s="43"/>
      <c r="BK120" s="44">
        <f>'[1]TKB-1'!BK121</f>
        <v>0</v>
      </c>
      <c r="BL120" s="43"/>
      <c r="BM120" s="44" t="str">
        <f>'[1]TKB-1'!BM121</f>
        <v>KCT(3)(Q.Thuận)</v>
      </c>
      <c r="BN120" s="43"/>
      <c r="BO120" s="44">
        <f>'[1]TKB-1'!BO121</f>
        <v>0</v>
      </c>
      <c r="BP120" s="43"/>
      <c r="BQ120" s="44">
        <f>'[1]TKB-1'!BQ121</f>
        <v>0</v>
      </c>
      <c r="BR120" s="43"/>
      <c r="BS120" s="44">
        <f>'[1]TKB-1'!BS121</f>
        <v>0</v>
      </c>
      <c r="BT120" s="43"/>
      <c r="BU120" s="44">
        <f>'[1]TKB-1'!BU121</f>
        <v>0</v>
      </c>
      <c r="BV120" s="43"/>
      <c r="BW120" s="44">
        <f>'[1]TKB-1'!BW121</f>
        <v>0</v>
      </c>
      <c r="BX120" s="43"/>
      <c r="BY120" s="44">
        <f>'[1]TKB-1'!BY121</f>
        <v>0</v>
      </c>
      <c r="BZ120" s="43"/>
      <c r="CA120" s="44">
        <f>'[1]TKB-1'!CA121</f>
        <v>0</v>
      </c>
      <c r="CB120" s="43"/>
      <c r="CC120" s="44">
        <f>'[1]TKB-1'!CC121</f>
        <v>0</v>
      </c>
      <c r="CD120" s="43"/>
      <c r="CE120" s="44" t="str">
        <f>'[1]TKB-1'!CE121</f>
        <v>PPTINH(3)(V.Hiệp)</v>
      </c>
      <c r="CF120" s="43"/>
      <c r="CG120" s="44">
        <f>'[1]TKB-1'!CG121</f>
        <v>0</v>
      </c>
      <c r="CH120" s="43"/>
      <c r="CI120" s="44" t="str">
        <f>'[1]TKB-1'!CI121</f>
        <v>VĐKUD(3)(K.Dân(TG))</v>
      </c>
      <c r="CJ120" s="43"/>
      <c r="CK120" s="44" t="str">
        <f>'[1]TKB-1'!CK121</f>
        <v>HTĐĐTOT(3)(Đ.Toa)</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f>'[1]TKB-1'!CY121</f>
        <v>0</v>
      </c>
      <c r="CZ120" s="43"/>
      <c r="DA120" s="44">
        <f>'[1]TKB-1'!DA121</f>
        <v>0</v>
      </c>
      <c r="DB120" s="43"/>
      <c r="DC120" s="44">
        <f>'[1]TKB-1'!DC121</f>
        <v>0</v>
      </c>
      <c r="DD120" s="43"/>
      <c r="DE120" s="44">
        <f>'[1]TKB-1'!DE121</f>
        <v>0</v>
      </c>
      <c r="DF120" s="43"/>
      <c r="DG120" s="44">
        <f>'[1]TKB-1'!DG121</f>
        <v>0</v>
      </c>
      <c r="DH120" s="43"/>
      <c r="DI120" s="44">
        <f>'[1]TKB-1'!DI121</f>
        <v>0</v>
      </c>
      <c r="DJ120" s="43"/>
      <c r="DK120" s="44">
        <f>'[1]TKB-1'!DK121</f>
        <v>0</v>
      </c>
      <c r="DL120" s="43"/>
      <c r="DM120" s="44" t="str">
        <f>'[1]TKB-1'!DM121</f>
        <v>KTTC2(3)(B.Hồng)</v>
      </c>
      <c r="DN120" s="43"/>
      <c r="DO120" s="44" t="str">
        <f>'[1]TKB-1'!DO121</f>
        <v>KTTDNXD1(3)(Th.Cúc)</v>
      </c>
      <c r="DP120" s="43"/>
      <c r="DQ120" s="44" t="str">
        <f>'[1]TKB-1'!DQ121</f>
        <v>KTTTCCT(3)(Đ.Tân)</v>
      </c>
      <c r="DR120" s="43"/>
      <c r="DS120" s="44">
        <f>'[1]TKB-1'!DS121</f>
        <v>0</v>
      </c>
      <c r="DT120" s="43"/>
      <c r="DU120" s="44">
        <f>'[1]TKB-1'!DU121</f>
        <v>0</v>
      </c>
      <c r="DV120" s="43"/>
      <c r="DW120" s="44" t="str">
        <f>'[1]TKB-1'!DW121</f>
        <v>GDTC4(4)(P.Lâm)</v>
      </c>
      <c r="DX120" s="43"/>
      <c r="DY120" s="44" t="str">
        <f>'[1]TKB-1'!DY121</f>
        <v>GDTC4(4)(V.Học)</v>
      </c>
      <c r="DZ120" s="43"/>
      <c r="EA120" s="44" t="str">
        <f>'[1]TKB-1'!EA121</f>
        <v>GDTC4(4)(V.Minh)</v>
      </c>
      <c r="EB120" s="43"/>
      <c r="EC120" s="44">
        <f>'[1]TKB-1'!EC121</f>
        <v>0</v>
      </c>
      <c r="ED120" s="43"/>
      <c r="EE120" s="44">
        <f>'[1]TKB-1'!EE121</f>
        <v>0</v>
      </c>
      <c r="EF120" s="43"/>
      <c r="EG120" s="44" t="str">
        <f>'[1]TKB-1'!EG121</f>
        <v>SBVL1(3)(T.Công)</v>
      </c>
      <c r="EH120" s="43"/>
      <c r="EI120" s="44" t="str">
        <f>'[1]TKB-1'!EI121</f>
        <v>SBVL1(3)(B.Lợi)</v>
      </c>
      <c r="EJ120" s="43"/>
      <c r="EK120" s="44">
        <f>'[1]TKB-1'!EK121</f>
        <v>0</v>
      </c>
      <c r="EL120" s="43"/>
      <c r="EM120" s="44" t="str">
        <f>'[1]TKB-1'!EM121</f>
        <v>BCKG(3)(N.Hòa)</v>
      </c>
      <c r="EN120" s="43"/>
      <c r="EO120" s="44" t="str">
        <f>'[1]TKB-1'!EO121</f>
        <v>GDTC2(4)(V.Đông)</v>
      </c>
      <c r="EP120" s="43"/>
      <c r="EQ120" s="44">
        <f>'[1]TKB-1'!EQ121</f>
        <v>0</v>
      </c>
      <c r="ER120" s="43"/>
      <c r="ES120" s="44">
        <f>'[1]TKB-1'!ES121</f>
        <v>0</v>
      </c>
      <c r="ET120" s="43"/>
      <c r="EU120" s="44">
        <f>'[1]TKB-1'!EU121</f>
        <v>0</v>
      </c>
      <c r="EV120" s="43"/>
      <c r="EW120" s="44">
        <f>'[1]TKB-1'!EW121</f>
        <v>0</v>
      </c>
      <c r="EX120" s="43"/>
      <c r="EY120" s="44">
        <f>'[1]TKB-1'!EY121</f>
        <v>0</v>
      </c>
      <c r="EZ120" s="43"/>
      <c r="FA120" s="44">
        <f>'[1]TKB-1'!FA121</f>
        <v>0</v>
      </c>
      <c r="FB120" s="43"/>
      <c r="FC120" s="44">
        <f>'[1]TKB-1'!FC121</f>
        <v>0</v>
      </c>
      <c r="FD120" s="43"/>
      <c r="FE120" s="44">
        <f>'[1]TKB-1'!FE121</f>
        <v>0</v>
      </c>
      <c r="FF120" s="43"/>
      <c r="FG120" s="44">
        <f>'[1]TKB-1'!FG121</f>
        <v>0</v>
      </c>
      <c r="FH120" s="43"/>
      <c r="FI120" s="44">
        <f>'[1]TKB-1'!FI121</f>
        <v>0</v>
      </c>
      <c r="FJ120" s="43"/>
      <c r="FK120" s="44">
        <f>'[1]TKB-1'!FK121</f>
        <v>0</v>
      </c>
      <c r="FL120" s="43"/>
      <c r="FM120" s="44">
        <f>'[1]TKB-1'!FM121</f>
        <v>0</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296"/>
      <c r="B121" s="299"/>
      <c r="C121" s="302"/>
      <c r="D121" s="42">
        <v>0</v>
      </c>
      <c r="E121" s="294"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f>'TKB-2'!X121</f>
        <v>0</v>
      </c>
      <c r="Y121" s="46">
        <f>'[1]TKB-1'!Y122</f>
        <v>0</v>
      </c>
      <c r="Z121" s="45">
        <f>'TKB-2'!Z121</f>
        <v>0</v>
      </c>
      <c r="AA121" s="46">
        <f>'[1]TKB-1'!AA122</f>
        <v>0</v>
      </c>
      <c r="AB121" s="45">
        <f>'TKB-2'!AB121</f>
        <v>0</v>
      </c>
      <c r="AC121" s="46">
        <f>'[1]TKB-1'!AC122</f>
        <v>0</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f>'TKB-2'!AR121</f>
        <v>0</v>
      </c>
      <c r="AS121" s="46">
        <f>'[1]TKB-1'!AS122</f>
        <v>0</v>
      </c>
      <c r="AT121" s="45" t="str">
        <f>'TKB-2'!AT121</f>
        <v>B2-202</v>
      </c>
      <c r="AU121" s="46" t="str">
        <f>'[1]TKB-1'!AU122</f>
        <v>29-hết</v>
      </c>
      <c r="AV121" s="45" t="str">
        <f>'TKB-2'!AV121</f>
        <v>B2-502</v>
      </c>
      <c r="AW121" s="46" t="str">
        <f>'[1]TKB-1'!AW122</f>
        <v>64-65</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f>'TKB-2'!BH121</f>
        <v>0</v>
      </c>
      <c r="BI121" s="46">
        <f>'[1]TKB-1'!BI122</f>
        <v>0</v>
      </c>
      <c r="BJ121" s="45">
        <f>'TKB-2'!BJ121</f>
        <v>0</v>
      </c>
      <c r="BK121" s="46">
        <f>'[1]TKB-1'!BK122</f>
        <v>0</v>
      </c>
      <c r="BL121" s="45" t="str">
        <f>'TKB-2'!BL121</f>
        <v>B2-204</v>
      </c>
      <c r="BM121" s="46" t="str">
        <f>'[1]TKB-1'!BM122</f>
        <v>40-41</v>
      </c>
      <c r="BN121" s="45">
        <f>'TKB-2'!BN121</f>
        <v>0</v>
      </c>
      <c r="BO121" s="46">
        <f>'[1]TKB-1'!BO122</f>
        <v>0</v>
      </c>
      <c r="BP121" s="45">
        <f>'TKB-2'!BP121</f>
        <v>0</v>
      </c>
      <c r="BQ121" s="46">
        <f>'[1]TKB-1'!BQ122</f>
        <v>0</v>
      </c>
      <c r="BR121" s="45">
        <f>'TKB-2'!BR121</f>
        <v>0</v>
      </c>
      <c r="BS121" s="46">
        <f>'[1]TKB-1'!BS122</f>
        <v>0</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t="str">
        <f>'TKB-2'!CD121</f>
        <v>B2-301</v>
      </c>
      <c r="CE121" s="46" t="str">
        <f>'[1]TKB-1'!CE122</f>
        <v>40-41</v>
      </c>
      <c r="CF121" s="45">
        <f>'TKB-2'!CF121</f>
        <v>0</v>
      </c>
      <c r="CG121" s="46">
        <f>'[1]TKB-1'!CG122</f>
        <v>0</v>
      </c>
      <c r="CH121" s="45" t="str">
        <f>'TKB-2'!CH121</f>
        <v>B2-303</v>
      </c>
      <c r="CI121" s="46" t="str">
        <f>'[1]TKB-1'!CI122</f>
        <v>25-26</v>
      </c>
      <c r="CJ121" s="45" t="str">
        <f>'TKB-2'!CJ121</f>
        <v>B2-304</v>
      </c>
      <c r="CK121" s="46" t="str">
        <f>'[1]TKB-1'!CK122</f>
        <v>26-27</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f>'TKB-2'!CZ121</f>
        <v>0</v>
      </c>
      <c r="DA121" s="46">
        <f>'[1]TKB-1'!DA122</f>
        <v>0</v>
      </c>
      <c r="DB121" s="45">
        <f>'TKB-2'!DB121</f>
        <v>0</v>
      </c>
      <c r="DC121" s="46">
        <f>'[1]TKB-1'!DC122</f>
        <v>0</v>
      </c>
      <c r="DD121" s="45">
        <f>'TKB-2'!DD121</f>
        <v>0</v>
      </c>
      <c r="DE121" s="46">
        <f>'[1]TKB-1'!DE122</f>
        <v>0</v>
      </c>
      <c r="DF121" s="45">
        <f>'TKB-2'!DF121</f>
        <v>0</v>
      </c>
      <c r="DG121" s="46">
        <f>'[1]TKB-1'!DG122</f>
        <v>0</v>
      </c>
      <c r="DH121" s="45">
        <f>'TKB-2'!DH121</f>
        <v>0</v>
      </c>
      <c r="DI121" s="46">
        <f>'[1]TKB-1'!DI122</f>
        <v>0</v>
      </c>
      <c r="DJ121" s="45">
        <f>'TKB-2'!DJ121</f>
        <v>0</v>
      </c>
      <c r="DK121" s="46">
        <f>'[1]TKB-1'!DK122</f>
        <v>0</v>
      </c>
      <c r="DL121" s="45" t="str">
        <f>'TKB-2'!DL121</f>
        <v>B2-402</v>
      </c>
      <c r="DM121" s="46" t="str">
        <f>'[1]TKB-1'!DM122</f>
        <v>29-hết</v>
      </c>
      <c r="DN121" s="45" t="str">
        <f>'TKB-2'!DN121</f>
        <v>B2-403</v>
      </c>
      <c r="DO121" s="46" t="str">
        <f>'[1]TKB-1'!DO122</f>
        <v>29-hết</v>
      </c>
      <c r="DP121" s="45" t="str">
        <f>'TKB-2'!DP121</f>
        <v>B2-404</v>
      </c>
      <c r="DQ121" s="46" t="str">
        <f>'[1]TKB-1'!DQ122</f>
        <v>44-hết</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f>'TKB-2'!EB121</f>
        <v>0</v>
      </c>
      <c r="EC121" s="46">
        <f>'[1]TKB-1'!EC122</f>
        <v>0</v>
      </c>
      <c r="ED121" s="45" t="str">
        <f>'TKB-2'!ED121</f>
        <v>B2-308</v>
      </c>
      <c r="EE121" s="46" t="str">
        <f>'[1]TKB-1'!EE122</f>
        <v>29-hết</v>
      </c>
      <c r="EF121" s="45">
        <f>'TKB-2'!EF121</f>
        <v>0</v>
      </c>
      <c r="EG121" s="46">
        <f>'[1]TKB-1'!EG122</f>
        <v>0</v>
      </c>
      <c r="EH121" s="45" t="str">
        <f>'TKB-2'!EH121</f>
        <v>B2-405</v>
      </c>
      <c r="EI121" s="46" t="str">
        <f>'[1]TKB-1'!EI122</f>
        <v>29-hết</v>
      </c>
      <c r="EJ121" s="45">
        <f>'TKB-2'!EJ121</f>
        <v>0</v>
      </c>
      <c r="EK121" s="46">
        <f>'[1]TKB-1'!EK122</f>
        <v>0</v>
      </c>
      <c r="EL121" s="45">
        <f>'TKB-2'!EL121</f>
        <v>0</v>
      </c>
      <c r="EM121" s="46">
        <f>'[1]TKB-1'!EM122</f>
        <v>0</v>
      </c>
      <c r="EN121" s="45">
        <f>'TKB-2'!EN121</f>
        <v>0</v>
      </c>
      <c r="EO121" s="46">
        <f>'[1]TKB-1'!EO122</f>
        <v>0</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f>'TKB-2'!EZ121</f>
        <v>0</v>
      </c>
      <c r="FA121" s="46">
        <f>'[1]TKB-1'!FA122</f>
        <v>0</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296"/>
      <c r="B122" s="299"/>
      <c r="C122" s="302"/>
      <c r="D122" s="47">
        <v>0</v>
      </c>
      <c r="E122" s="293"/>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f>'[1]TKB-1'!Y123</f>
        <v>0</v>
      </c>
      <c r="Z122" s="48"/>
      <c r="AA122" s="49">
        <f>'[1]TKB-1'!AA123</f>
        <v>0</v>
      </c>
      <c r="AB122" s="48"/>
      <c r="AC122" s="49">
        <f>'[1]TKB-1'!AC123</f>
        <v>0</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f>'[1]TKB-1'!AS123</f>
        <v>0</v>
      </c>
      <c r="AT122" s="48"/>
      <c r="AU122" s="49" t="str">
        <f>'[1]TKB-1'!AU123</f>
        <v>NLTKNT(2)(A.Nương)</v>
      </c>
      <c r="AV122" s="48"/>
      <c r="AW122" s="49" t="str">
        <f>'[1]TKB-1'!AW123</f>
        <v>ĐAK.KTNT3(2)(D22KNT1ĐAK.KTNT3)</v>
      </c>
      <c r="AX122" s="48"/>
      <c r="AY122" s="49">
        <f>'[1]TKB-1'!AY123</f>
        <v>0</v>
      </c>
      <c r="AZ122" s="48"/>
      <c r="BA122" s="49">
        <f>'[1]TKB-1'!BA123</f>
        <v>0</v>
      </c>
      <c r="BB122" s="48"/>
      <c r="BC122" s="49">
        <f>'[1]TKB-1'!BC123</f>
        <v>0</v>
      </c>
      <c r="BD122" s="48"/>
      <c r="BE122" s="49">
        <f>'[1]TKB-1'!BE123</f>
        <v>0</v>
      </c>
      <c r="BF122" s="48"/>
      <c r="BG122" s="49">
        <f>'[1]TKB-1'!BG123</f>
        <v>0</v>
      </c>
      <c r="BH122" s="48"/>
      <c r="BI122" s="49">
        <f>'[1]TKB-1'!BI123</f>
        <v>0</v>
      </c>
      <c r="BJ122" s="48"/>
      <c r="BK122" s="49">
        <f>'[1]TKB-1'!BK123</f>
        <v>0</v>
      </c>
      <c r="BL122" s="48"/>
      <c r="BM122" s="49" t="str">
        <f>'[1]TKB-1'!BM123</f>
        <v>NM(2)(P.Trúc)</v>
      </c>
      <c r="BN122" s="48"/>
      <c r="BO122" s="49">
        <f>'[1]TKB-1'!BO123</f>
        <v>0</v>
      </c>
      <c r="BP122" s="48"/>
      <c r="BQ122" s="49">
        <f>'[1]TKB-1'!BQ123</f>
        <v>0</v>
      </c>
      <c r="BR122" s="48"/>
      <c r="BS122" s="49">
        <f>'[1]TKB-1'!BS123</f>
        <v>0</v>
      </c>
      <c r="BT122" s="48"/>
      <c r="BU122" s="49">
        <f>'[1]TKB-1'!BU123</f>
        <v>0</v>
      </c>
      <c r="BV122" s="48"/>
      <c r="BW122" s="49">
        <f>'[1]TKB-1'!BW123</f>
        <v>0</v>
      </c>
      <c r="BX122" s="48"/>
      <c r="BY122" s="49">
        <f>'[1]TKB-1'!BY123</f>
        <v>0</v>
      </c>
      <c r="BZ122" s="48"/>
      <c r="CA122" s="49">
        <f>'[1]TKB-1'!CA123</f>
        <v>0</v>
      </c>
      <c r="CB122" s="48"/>
      <c r="CC122" s="49">
        <f>'[1]TKB-1'!CC123</f>
        <v>0</v>
      </c>
      <c r="CD122" s="48"/>
      <c r="CE122" s="49" t="str">
        <f>'[1]TKB-1'!CE123</f>
        <v>PT&amp;TKHT(2)(C.Bằng)</v>
      </c>
      <c r="CF122" s="48"/>
      <c r="CG122" s="49">
        <f>'[1]TKB-1'!CG123</f>
        <v>0</v>
      </c>
      <c r="CH122" s="48"/>
      <c r="CI122" s="49" t="str">
        <f>'[1]TKB-1'!CI123</f>
        <v>CHLCUD(2)(Th.Dân)</v>
      </c>
      <c r="CJ122" s="48"/>
      <c r="CK122" s="49" t="str">
        <f>'[1]TKB-1'!CK123</f>
        <v>CHLCUD(2)(Th.Huy)</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f>'[1]TKB-1'!DA123</f>
        <v>0</v>
      </c>
      <c r="DB122" s="48"/>
      <c r="DC122" s="49">
        <f>'[1]TKB-1'!DC123</f>
        <v>0</v>
      </c>
      <c r="DD122" s="48"/>
      <c r="DE122" s="49">
        <f>'[1]TKB-1'!DE123</f>
        <v>0</v>
      </c>
      <c r="DF122" s="48"/>
      <c r="DG122" s="49">
        <f>'[1]TKB-1'!DG123</f>
        <v>0</v>
      </c>
      <c r="DH122" s="48"/>
      <c r="DI122" s="49">
        <f>'[1]TKB-1'!DI123</f>
        <v>0</v>
      </c>
      <c r="DJ122" s="48"/>
      <c r="DK122" s="49">
        <f>'[1]TKB-1'!DK123</f>
        <v>0</v>
      </c>
      <c r="DL122" s="48"/>
      <c r="DM122" s="49" t="str">
        <f>'[1]TKB-1'!DM123</f>
        <v>TTCKHOAN(2)(T.Hiếu)</v>
      </c>
      <c r="DN122" s="48"/>
      <c r="DO122" s="49" t="str">
        <f>'[1]TKB-1'!DO123</f>
        <v>KTXD 1(2)(T.Thiểm)</v>
      </c>
      <c r="DP122" s="48"/>
      <c r="DQ122" s="49" t="str">
        <f>'[1]TKB-1'!DQ123</f>
        <v>AV2(2)(M.Linh)</v>
      </c>
      <c r="DR122" s="48"/>
      <c r="DS122" s="49">
        <f>'[1]TKB-1'!DS123</f>
        <v>0</v>
      </c>
      <c r="DT122" s="48"/>
      <c r="DU122" s="49">
        <f>'[1]TKB-1'!DU123</f>
        <v>0</v>
      </c>
      <c r="DV122" s="48"/>
      <c r="DW122" s="49">
        <f>'[1]TKB-1'!DW123</f>
        <v>0</v>
      </c>
      <c r="DX122" s="48"/>
      <c r="DY122" s="49">
        <f>'[1]TKB-1'!DY123</f>
        <v>0</v>
      </c>
      <c r="DZ122" s="48"/>
      <c r="EA122" s="49">
        <f>'[1]TKB-1'!EA123</f>
        <v>0</v>
      </c>
      <c r="EB122" s="48"/>
      <c r="EC122" s="49">
        <f>'[1]TKB-1'!EC123</f>
        <v>0</v>
      </c>
      <c r="ED122" s="48"/>
      <c r="EE122" s="49" t="str">
        <f>'[1]TKB-1'!EE123</f>
        <v>GTICH2(2)(Th.Loan)</v>
      </c>
      <c r="EF122" s="48"/>
      <c r="EG122" s="49">
        <f>'[1]TKB-1'!EG123</f>
        <v>0</v>
      </c>
      <c r="EH122" s="48"/>
      <c r="EI122" s="49" t="str">
        <f>'[1]TKB-1'!EI123</f>
        <v>GTICH2(2)(V.Hiệp)</v>
      </c>
      <c r="EJ122" s="48"/>
      <c r="EK122" s="49">
        <f>'[1]TKB-1'!EK123</f>
        <v>0</v>
      </c>
      <c r="EL122" s="48"/>
      <c r="EM122" s="49">
        <f>'[1]TKB-1'!EM123</f>
        <v>0</v>
      </c>
      <c r="EN122" s="48"/>
      <c r="EO122" s="49">
        <f>'[1]TKB-1'!EO123</f>
        <v>0</v>
      </c>
      <c r="EP122" s="48"/>
      <c r="EQ122" s="49">
        <f>'[1]TKB-1'!EQ123</f>
        <v>0</v>
      </c>
      <c r="ER122" s="48"/>
      <c r="ES122" s="49">
        <f>'[1]TKB-1'!ES123</f>
        <v>0</v>
      </c>
      <c r="ET122" s="48"/>
      <c r="EU122" s="49">
        <f>'[1]TKB-1'!EU123</f>
        <v>0</v>
      </c>
      <c r="EV122" s="48"/>
      <c r="EW122" s="49">
        <f>'[1]TKB-1'!EW123</f>
        <v>0</v>
      </c>
      <c r="EX122" s="48"/>
      <c r="EY122" s="49">
        <f>'[1]TKB-1'!EY123</f>
        <v>0</v>
      </c>
      <c r="EZ122" s="48"/>
      <c r="FA122" s="49">
        <f>'[1]TKB-1'!FA123</f>
        <v>0</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296"/>
      <c r="B123" s="299"/>
      <c r="C123" s="302"/>
      <c r="D123" s="50">
        <v>0</v>
      </c>
      <c r="E123" s="294"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f>'TKB-2'!P123</f>
        <v>0</v>
      </c>
      <c r="Q123" s="51">
        <f>'[1]TKB-1'!Q124</f>
        <v>0</v>
      </c>
      <c r="R123" s="40">
        <f>'TKB-2'!R123</f>
        <v>0</v>
      </c>
      <c r="S123" s="51">
        <f>'[1]TKB-1'!S124</f>
        <v>0</v>
      </c>
      <c r="T123" s="40">
        <f>'TKB-2'!T123</f>
        <v>0</v>
      </c>
      <c r="U123" s="51">
        <f>'[1]TKB-1'!U124</f>
        <v>0</v>
      </c>
      <c r="V123" s="40">
        <f>'TKB-2'!V123</f>
        <v>0</v>
      </c>
      <c r="W123" s="51">
        <f>'[1]TKB-1'!W124</f>
        <v>0</v>
      </c>
      <c r="X123" s="40" t="str">
        <f>'TKB-2'!X123</f>
        <v>A.XUONG1</v>
      </c>
      <c r="Y123" s="51" t="str">
        <f>'[1]TKB-1'!Y124</f>
        <v>69-72</v>
      </c>
      <c r="Z123" s="40" t="str">
        <f>'TKB-2'!Z123</f>
        <v>A.XUONG2</v>
      </c>
      <c r="AA123" s="51" t="str">
        <f>'[1]TKB-1'!AA124</f>
        <v>69-72</v>
      </c>
      <c r="AB123" s="40" t="str">
        <f>'TKB-2'!AB123</f>
        <v>A.XUONG3</v>
      </c>
      <c r="AC123" s="51" t="str">
        <f>'[1]TKB-1'!AC124</f>
        <v>69-72</v>
      </c>
      <c r="AD123" s="40" t="str">
        <f>'TKB-2'!AD123</f>
        <v>A.XUONG4</v>
      </c>
      <c r="AE123" s="51" t="str">
        <f>'[1]TKB-1'!AE124</f>
        <v>69-72</v>
      </c>
      <c r="AF123" s="40" t="str">
        <f>'TKB-2'!AF123</f>
        <v>A.SAN1</v>
      </c>
      <c r="AG123" s="51" t="str">
        <f>'[1]TKB-1'!AG124</f>
        <v>53-56</v>
      </c>
      <c r="AH123" s="40" t="str">
        <f>'TKB-2'!AH123</f>
        <v>B2-505</v>
      </c>
      <c r="AI123" s="51" t="str">
        <f>'[1]TKB-1'!AI124</f>
        <v>27-28</v>
      </c>
      <c r="AJ123" s="40" t="str">
        <f>'TKB-2'!AJ123</f>
        <v>B2-506</v>
      </c>
      <c r="AK123" s="51" t="str">
        <f>'[1]TKB-1'!AK124</f>
        <v>21-22</v>
      </c>
      <c r="AL123" s="40" t="str">
        <f>'TKB-2'!AL123</f>
        <v>A.SAN1</v>
      </c>
      <c r="AM123" s="51" t="str">
        <f>'[1]TKB-1'!AM124</f>
        <v>53-56</v>
      </c>
      <c r="AN123" s="40">
        <f>'TKB-2'!AN123</f>
        <v>0</v>
      </c>
      <c r="AO123" s="51">
        <f>'[1]TKB-1'!AO124</f>
        <v>0</v>
      </c>
      <c r="AP123" s="40">
        <f>'TKB-2'!AP123</f>
        <v>0</v>
      </c>
      <c r="AQ123" s="51">
        <f>'[1]TKB-1'!AQ124</f>
        <v>0</v>
      </c>
      <c r="AR123" s="40" t="str">
        <f>'TKB-2'!AR123</f>
        <v>B2-502</v>
      </c>
      <c r="AS123" s="51" t="str">
        <f>'[1]TKB-1'!AS124</f>
        <v>46-47</v>
      </c>
      <c r="AT123" s="40">
        <f>'TKB-2'!AT123</f>
        <v>0</v>
      </c>
      <c r="AU123" s="51">
        <f>'[1]TKB-1'!AU124</f>
        <v>0</v>
      </c>
      <c r="AV123" s="40">
        <f>'TKB-2'!AV123</f>
        <v>0</v>
      </c>
      <c r="AW123" s="51">
        <f>'[1]TKB-1'!AW124</f>
        <v>0</v>
      </c>
      <c r="AX123" s="40">
        <f>'TKB-2'!AX123</f>
        <v>0</v>
      </c>
      <c r="AY123" s="51">
        <f>'[1]TKB-1'!AY124</f>
        <v>0</v>
      </c>
      <c r="AZ123" s="40" t="str">
        <f>'TKB-2'!AZ123</f>
        <v>B2-402</v>
      </c>
      <c r="BA123" s="51" t="str">
        <f>'[1]TKB-1'!BA124</f>
        <v>56-57</v>
      </c>
      <c r="BB123" s="40" t="str">
        <f>'TKB-2'!BB123</f>
        <v>B2-403</v>
      </c>
      <c r="BC123" s="51" t="str">
        <f>'[1]TKB-1'!BC124</f>
        <v>41-42</v>
      </c>
      <c r="BD123" s="40">
        <f>'TKB-2'!BD123</f>
        <v>0</v>
      </c>
      <c r="BE123" s="51">
        <f>'[1]TKB-1'!BE124</f>
        <v>0</v>
      </c>
      <c r="BF123" s="40">
        <f>'TKB-2'!BF123</f>
        <v>0</v>
      </c>
      <c r="BG123" s="51">
        <f>'[1]TKB-1'!BG124</f>
        <v>0</v>
      </c>
      <c r="BH123" s="40">
        <f>'TKB-2'!BH123</f>
        <v>0</v>
      </c>
      <c r="BI123" s="51">
        <f>'[1]TKB-1'!BI124</f>
        <v>0</v>
      </c>
      <c r="BJ123" s="40" t="str">
        <f>'TKB-2'!BJ123</f>
        <v>B2-101</v>
      </c>
      <c r="BK123" s="51" t="str">
        <f>'[1]TKB-1'!BK124</f>
        <v>15-16</v>
      </c>
      <c r="BL123" s="40">
        <f>'TKB-2'!BL123</f>
        <v>0</v>
      </c>
      <c r="BM123" s="51">
        <f>'[1]TKB-1'!BM124</f>
        <v>0</v>
      </c>
      <c r="BN123" s="40">
        <f>'TKB-2'!BN123</f>
        <v>0</v>
      </c>
      <c r="BO123" s="51">
        <f>'[1]TKB-1'!BO124</f>
        <v>0</v>
      </c>
      <c r="BP123" s="40">
        <f>'TKB-2'!BP123</f>
        <v>0</v>
      </c>
      <c r="BQ123" s="51">
        <f>'[1]TKB-1'!BQ124</f>
        <v>0</v>
      </c>
      <c r="BR123" s="40">
        <f>'TKB-2'!BR123</f>
        <v>0</v>
      </c>
      <c r="BS123" s="51">
        <f>'[1]TKB-1'!BS124</f>
        <v>0</v>
      </c>
      <c r="BT123" s="40">
        <f>'TKB-2'!BT123</f>
        <v>0</v>
      </c>
      <c r="BU123" s="51">
        <f>'[1]TKB-1'!BU124</f>
        <v>0</v>
      </c>
      <c r="BV123" s="40">
        <f>'TKB-2'!BV123</f>
        <v>0</v>
      </c>
      <c r="BW123" s="51">
        <f>'[1]TKB-1'!BW124</f>
        <v>0</v>
      </c>
      <c r="BX123" s="40" t="str">
        <f>'TKB-2'!BX123</f>
        <v>B2-404</v>
      </c>
      <c r="BY123" s="51" t="str">
        <f>'[1]TKB-1'!BY124</f>
        <v>27-28</v>
      </c>
      <c r="BZ123" s="40">
        <f>'TKB-2'!BZ123</f>
        <v>0</v>
      </c>
      <c r="CA123" s="51">
        <f>'[1]TKB-1'!CA124</f>
        <v>0</v>
      </c>
      <c r="CB123" s="40">
        <f>'TKB-2'!CB123</f>
        <v>0</v>
      </c>
      <c r="CC123" s="51">
        <f>'[1]TKB-1'!CC124</f>
        <v>0</v>
      </c>
      <c r="CD123" s="40">
        <f>'TKB-2'!CD123</f>
        <v>0</v>
      </c>
      <c r="CE123" s="51">
        <f>'[1]TKB-1'!CE124</f>
        <v>0</v>
      </c>
      <c r="CF123" s="40">
        <f>'TKB-2'!CF123</f>
        <v>0</v>
      </c>
      <c r="CG123" s="51">
        <f>'[1]TKB-1'!CG124</f>
        <v>0</v>
      </c>
      <c r="CH123" s="40">
        <f>'TKB-2'!CH123</f>
        <v>0</v>
      </c>
      <c r="CI123" s="51">
        <f>'[1]TKB-1'!CI124</f>
        <v>0</v>
      </c>
      <c r="CJ123" s="40">
        <f>'TKB-2'!CJ123</f>
        <v>0</v>
      </c>
      <c r="CK123" s="51">
        <f>'[1]TKB-1'!CK124</f>
        <v>0</v>
      </c>
      <c r="CL123" s="40">
        <f>'TKB-2'!CL123</f>
        <v>0</v>
      </c>
      <c r="CM123" s="51">
        <f>'[1]TKB-1'!CM124</f>
        <v>0</v>
      </c>
      <c r="CN123" s="40" t="str">
        <f>'TKB-2'!CN123</f>
        <v>B2-108</v>
      </c>
      <c r="CO123" s="51" t="str">
        <f>'[1]TKB-1'!CO124</f>
        <v>30-hết</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f>'TKB-2'!DB123</f>
        <v>0</v>
      </c>
      <c r="DC123" s="51">
        <f>'[1]TKB-1'!DC124</f>
        <v>0</v>
      </c>
      <c r="DD123" s="40" t="str">
        <f>'TKB-2'!DD123</f>
        <v>B2-202</v>
      </c>
      <c r="DE123" s="51" t="str">
        <f>'[1]TKB-1'!DE124</f>
        <v>26-27</v>
      </c>
      <c r="DF123" s="40">
        <f>'TKB-2'!DF123</f>
        <v>0</v>
      </c>
      <c r="DG123" s="51">
        <f>'[1]TKB-1'!DG124</f>
        <v>0</v>
      </c>
      <c r="DH123" s="40">
        <f>'TKB-2'!DH123</f>
        <v>0</v>
      </c>
      <c r="DI123" s="51">
        <f>'[1]TKB-1'!DI124</f>
        <v>0</v>
      </c>
      <c r="DJ123" s="40">
        <f>'TKB-2'!DJ123</f>
        <v>0</v>
      </c>
      <c r="DK123" s="51">
        <f>'[1]TKB-1'!DK124</f>
        <v>0</v>
      </c>
      <c r="DL123" s="40">
        <f>'TKB-2'!DL123</f>
        <v>0</v>
      </c>
      <c r="DM123" s="51">
        <f>'[1]TKB-1'!DM124</f>
        <v>0</v>
      </c>
      <c r="DN123" s="40">
        <f>'TKB-2'!DN123</f>
        <v>0</v>
      </c>
      <c r="DO123" s="51">
        <f>'[1]TKB-1'!DO124</f>
        <v>0</v>
      </c>
      <c r="DP123" s="40">
        <f>'TKB-2'!DP123</f>
        <v>0</v>
      </c>
      <c r="DQ123" s="51">
        <f>'[1]TKB-1'!DQ124</f>
        <v>0</v>
      </c>
      <c r="DR123" s="40">
        <f>'TKB-2'!DR123</f>
        <v>0</v>
      </c>
      <c r="DS123" s="51">
        <f>'[1]TKB-1'!DS124</f>
        <v>0</v>
      </c>
      <c r="DT123" s="40">
        <f>'TKB-2'!DT123</f>
        <v>0</v>
      </c>
      <c r="DU123" s="51">
        <f>'[1]TKB-1'!DU124</f>
        <v>0</v>
      </c>
      <c r="DV123" s="40">
        <f>'TKB-2'!DV123</f>
        <v>0</v>
      </c>
      <c r="DW123" s="51">
        <f>'[1]TKB-1'!DW124</f>
        <v>0</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t="str">
        <f>'TKB-2'!EP123</f>
        <v>B2-208C</v>
      </c>
      <c r="EQ123" s="51" t="str">
        <f>'[1]TKB-1'!EQ124</f>
        <v>36-37</v>
      </c>
      <c r="ER123" s="40" t="str">
        <f>'TKB-2'!ER123</f>
        <v>B2-507</v>
      </c>
      <c r="ES123" s="51" t="str">
        <f>'[1]TKB-1'!ES124</f>
        <v>42-43</v>
      </c>
      <c r="ET123" s="40">
        <f>'TKB-2'!ET123</f>
        <v>0</v>
      </c>
      <c r="EU123" s="51">
        <f>'[1]TKB-1'!EU124</f>
        <v>0</v>
      </c>
      <c r="EV123" s="40" t="str">
        <f>'TKB-2'!EV123</f>
        <v>B2-305</v>
      </c>
      <c r="EW123" s="51" t="str">
        <f>'[1]TKB-1'!EW124</f>
        <v>37-38</v>
      </c>
      <c r="EX123" s="40" t="str">
        <f>'TKB-2'!EX123</f>
        <v>B2-205C</v>
      </c>
      <c r="EY123" s="51" t="str">
        <f>'[1]TKB-1'!EY124</f>
        <v>51-52</v>
      </c>
      <c r="EZ123" s="40">
        <f>'TKB-2'!EZ123</f>
        <v>0</v>
      </c>
      <c r="FA123" s="51">
        <f>'[1]TKB-1'!FA124</f>
        <v>0</v>
      </c>
      <c r="FB123" s="40" t="str">
        <f>'TKB-2'!FB123</f>
        <v>B2-306</v>
      </c>
      <c r="FC123" s="51" t="str">
        <f>'[1]TKB-1'!FC124</f>
        <v>43-44</v>
      </c>
      <c r="FD123" s="40">
        <f>'TKB-2'!FD123</f>
        <v>0</v>
      </c>
      <c r="FE123" s="51">
        <f>'[1]TKB-1'!FE124</f>
        <v>0</v>
      </c>
      <c r="FF123" s="40">
        <f>'TKB-2'!FF123</f>
        <v>0</v>
      </c>
      <c r="FG123" s="51">
        <f>'[1]TKB-1'!FG124</f>
        <v>0</v>
      </c>
      <c r="FH123" s="40" t="str">
        <f>'TKB-2'!FH123</f>
        <v>B2-303</v>
      </c>
      <c r="FI123" s="51" t="str">
        <f>'[1]TKB-1'!FI124</f>
        <v>38-39</v>
      </c>
      <c r="FJ123" s="40" t="str">
        <f>'TKB-2'!FJ123</f>
        <v>B2-304</v>
      </c>
      <c r="FK123" s="51" t="str">
        <f>'[1]TKB-1'!FK124</f>
        <v>27-28</v>
      </c>
      <c r="FL123" s="40" t="str">
        <f>'TKB-2'!FL123</f>
        <v>B2-406</v>
      </c>
      <c r="FM123" s="51" t="str">
        <f>'[1]TKB-1'!FM124</f>
        <v>41-42</v>
      </c>
      <c r="FN123" s="40" t="str">
        <f>'TKB-2'!FN123</f>
        <v>btin</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296"/>
      <c r="B124" s="299"/>
      <c r="C124" s="302"/>
      <c r="D124" s="42" t="s">
        <v>17</v>
      </c>
      <c r="E124" s="293"/>
      <c r="F124" s="52"/>
      <c r="G124" s="44">
        <f>'[1]TKB-1'!G125</f>
        <v>0</v>
      </c>
      <c r="H124" s="52"/>
      <c r="I124" s="44">
        <f>'[1]TKB-1'!I125</f>
        <v>0</v>
      </c>
      <c r="J124" s="52"/>
      <c r="K124" s="44">
        <f>'[1]TKB-1'!K125</f>
        <v>0</v>
      </c>
      <c r="L124" s="52"/>
      <c r="M124" s="44">
        <f>'[1]TKB-1'!M125</f>
        <v>0</v>
      </c>
      <c r="N124" s="52"/>
      <c r="O124" s="44">
        <f>'[1]TKB-1'!O125</f>
        <v>0</v>
      </c>
      <c r="P124" s="52"/>
      <c r="Q124" s="44">
        <f>'[1]TKB-1'!Q125</f>
        <v>0</v>
      </c>
      <c r="R124" s="52"/>
      <c r="S124" s="44">
        <f>'[1]TKB-1'!S125</f>
        <v>0</v>
      </c>
      <c r="T124" s="52"/>
      <c r="U124" s="44">
        <f>'[1]TKB-1'!U125</f>
        <v>0</v>
      </c>
      <c r="V124" s="52"/>
      <c r="W124" s="44">
        <f>'[1]TKB-1'!W125</f>
        <v>0</v>
      </c>
      <c r="X124" s="52"/>
      <c r="Y124" s="44" t="str">
        <f>'[1]TKB-1'!Y125</f>
        <v>THNN-XD(4)(Tr.Thái)</v>
      </c>
      <c r="Z124" s="52"/>
      <c r="AA124" s="44" t="str">
        <f>'[1]TKB-1'!AA125</f>
        <v>THNN-XD(4)(B.Sáu)</v>
      </c>
      <c r="AB124" s="52"/>
      <c r="AC124" s="44" t="str">
        <f>'[1]TKB-1'!AC125</f>
        <v>THNN-XD(4)(Q.Hòa)</v>
      </c>
      <c r="AD124" s="52"/>
      <c r="AE124" s="44" t="str">
        <f>'[1]TKB-1'!AE125</f>
        <v>THNN-XD(4)(V.Hùng)</v>
      </c>
      <c r="AF124" s="52"/>
      <c r="AG124" s="44" t="str">
        <f>'[1]TKB-1'!AG125</f>
        <v>GDTC4(4)(V.Minh)</v>
      </c>
      <c r="AH124" s="52"/>
      <c r="AI124" s="44" t="str">
        <f>'[1]TKB-1'!AI125</f>
        <v>KTRCTR(2)(K.Trang)</v>
      </c>
      <c r="AJ124" s="52"/>
      <c r="AK124" s="44" t="str">
        <f>'[1]TKB-1'!AK125</f>
        <v>ĐA.KCBTCT(2)(V.Sơn)</v>
      </c>
      <c r="AL124" s="52"/>
      <c r="AM124" s="44" t="str">
        <f>'[1]TKB-1'!AM125</f>
        <v>GDTC4(4)(P.Lâm)</v>
      </c>
      <c r="AN124" s="52"/>
      <c r="AO124" s="44">
        <f>'[1]TKB-1'!AO125</f>
        <v>0</v>
      </c>
      <c r="AP124" s="52"/>
      <c r="AQ124" s="44">
        <f>'[1]TKB-1'!AQ125</f>
        <v>0</v>
      </c>
      <c r="AR124" s="52"/>
      <c r="AS124" s="44" t="str">
        <f>'[1]TKB-1'!AS125</f>
        <v>ĐAK.KTNT5(2)(D21NT1ĐAK.KTNT5)</v>
      </c>
      <c r="AT124" s="52"/>
      <c r="AU124" s="44">
        <f>'[1]TKB-1'!AU125</f>
        <v>0</v>
      </c>
      <c r="AV124" s="52"/>
      <c r="AW124" s="44">
        <f>'[1]TKB-1'!AW125</f>
        <v>0</v>
      </c>
      <c r="AX124" s="52"/>
      <c r="AY124" s="44">
        <f>'[1]TKB-1'!AY125</f>
        <v>0</v>
      </c>
      <c r="AZ124" s="52"/>
      <c r="BA124" s="44" t="str">
        <f>'[1]TKB-1'!BA125</f>
        <v>ĐAK.CTKT.19(2)(H.Dũng)</v>
      </c>
      <c r="BB124" s="52"/>
      <c r="BC124" s="44" t="str">
        <f>'[1]TKB-1'!BC125</f>
        <v>KCCTR(2)(H.Vinh)</v>
      </c>
      <c r="BD124" s="52"/>
      <c r="BE124" s="44">
        <f>'[1]TKB-1'!BE125</f>
        <v>0</v>
      </c>
      <c r="BF124" s="52"/>
      <c r="BG124" s="44">
        <f>'[1]TKB-1'!BG125</f>
        <v>0</v>
      </c>
      <c r="BH124" s="52"/>
      <c r="BI124" s="44">
        <f>'[1]TKB-1'!BI125</f>
        <v>0</v>
      </c>
      <c r="BJ124" s="52"/>
      <c r="BK124" s="44" t="str">
        <f>'[1]TKB-1'!BK125</f>
        <v>ĐATKĐ(2)(T.Bích)</v>
      </c>
      <c r="BL124" s="52"/>
      <c r="BM124" s="44">
        <f>'[1]TKB-1'!BM125</f>
        <v>0</v>
      </c>
      <c r="BN124" s="52"/>
      <c r="BO124" s="44">
        <f>'[1]TKB-1'!BO125</f>
        <v>0</v>
      </c>
      <c r="BP124" s="52"/>
      <c r="BQ124" s="44">
        <f>'[1]TKB-1'!BQ125</f>
        <v>0</v>
      </c>
      <c r="BR124" s="52"/>
      <c r="BS124" s="44">
        <f>'[1]TKB-1'!BS125</f>
        <v>0</v>
      </c>
      <c r="BT124" s="52"/>
      <c r="BU124" s="44">
        <f>'[1]TKB-1'!BU125</f>
        <v>0</v>
      </c>
      <c r="BV124" s="52"/>
      <c r="BW124" s="44">
        <f>'[1]TKB-1'!BW125</f>
        <v>0</v>
      </c>
      <c r="BX124" s="52"/>
      <c r="BY124" s="44" t="str">
        <f>'[1]TKB-1'!BY125</f>
        <v>TTHCM(2)(Thu.Trang)</v>
      </c>
      <c r="BZ124" s="52"/>
      <c r="CA124" s="44">
        <f>'[1]TKB-1'!CA125</f>
        <v>0</v>
      </c>
      <c r="CB124" s="52"/>
      <c r="CC124" s="44">
        <f>'[1]TKB-1'!CC125</f>
        <v>0</v>
      </c>
      <c r="CD124" s="52"/>
      <c r="CE124" s="44">
        <f>'[1]TKB-1'!CE125</f>
        <v>0</v>
      </c>
      <c r="CF124" s="52"/>
      <c r="CG124" s="44">
        <f>'[1]TKB-1'!CG125</f>
        <v>0</v>
      </c>
      <c r="CH124" s="52"/>
      <c r="CI124" s="44">
        <f>'[1]TKB-1'!CI125</f>
        <v>0</v>
      </c>
      <c r="CJ124" s="52"/>
      <c r="CK124" s="44">
        <f>'[1]TKB-1'!CK125</f>
        <v>0</v>
      </c>
      <c r="CL124" s="52"/>
      <c r="CM124" s="44">
        <f>'[1]TKB-1'!CM125</f>
        <v>0</v>
      </c>
      <c r="CN124" s="52"/>
      <c r="CO124" s="44" t="str">
        <f>'[1]TKB-1'!CO125</f>
        <v>KTCB(2)(H.Toàn)</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f>'[1]TKB-1'!DC125</f>
        <v>0</v>
      </c>
      <c r="DD124" s="52"/>
      <c r="DE124" s="44" t="str">
        <f>'[1]TKB-1'!DE125</f>
        <v>TTQTTXD(2)(N.Khang)</v>
      </c>
      <c r="DF124" s="52"/>
      <c r="DG124" s="44">
        <f>'[1]TKB-1'!DG125</f>
        <v>0</v>
      </c>
      <c r="DH124" s="52"/>
      <c r="DI124" s="44">
        <f>'[1]TKB-1'!DI125</f>
        <v>0</v>
      </c>
      <c r="DJ124" s="52"/>
      <c r="DK124" s="44">
        <f>'[1]TKB-1'!DK125</f>
        <v>0</v>
      </c>
      <c r="DL124" s="52"/>
      <c r="DM124" s="44">
        <f>'[1]TKB-1'!DM125</f>
        <v>0</v>
      </c>
      <c r="DN124" s="52"/>
      <c r="DO124" s="44">
        <f>'[1]TKB-1'!DO125</f>
        <v>0</v>
      </c>
      <c r="DP124" s="52"/>
      <c r="DQ124" s="44">
        <f>'[1]TKB-1'!DQ125</f>
        <v>0</v>
      </c>
      <c r="DR124" s="52"/>
      <c r="DS124" s="44">
        <f>'[1]TKB-1'!DS125</f>
        <v>0</v>
      </c>
      <c r="DT124" s="52"/>
      <c r="DU124" s="44">
        <f>'[1]TKB-1'!DU125</f>
        <v>0</v>
      </c>
      <c r="DV124" s="52"/>
      <c r="DW124" s="44">
        <f>'[1]TKB-1'!DW125</f>
        <v>0</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t="str">
        <f>'[1]TKB-1'!EQ125</f>
        <v>MMTINH(2)(L.Tín)</v>
      </c>
      <c r="ER124" s="52"/>
      <c r="ES124" s="44" t="str">
        <f>'[1]TKB-1'!ES125</f>
        <v>TANHB1.2(2)(M.Linh)</v>
      </c>
      <c r="ET124" s="52"/>
      <c r="EU124" s="44">
        <f>'[1]TKB-1'!EU125</f>
        <v>0</v>
      </c>
      <c r="EV124" s="52"/>
      <c r="EW124" s="44" t="str">
        <f>'[1]TKB-1'!EW125</f>
        <v>COLT(2)(C.Đức)</v>
      </c>
      <c r="EX124" s="52"/>
      <c r="EY124" s="44" t="str">
        <f>'[1]TKB-1'!EY125</f>
        <v>LTCB(2)(T.Sơn)</v>
      </c>
      <c r="EZ124" s="52"/>
      <c r="FA124" s="44">
        <f>'[1]TKB-1'!FA125</f>
        <v>0</v>
      </c>
      <c r="FB124" s="52"/>
      <c r="FC124" s="44" t="str">
        <f>'[1]TKB-1'!FC125</f>
        <v>ĐIAKT(2)(C.Tường)</v>
      </c>
      <c r="FD124" s="52"/>
      <c r="FE124" s="44">
        <f>'[1]TKB-1'!FE125</f>
        <v>0</v>
      </c>
      <c r="FF124" s="52"/>
      <c r="FG124" s="44">
        <f>'[1]TKB-1'!FG125</f>
        <v>0</v>
      </c>
      <c r="FH124" s="52"/>
      <c r="FI124" s="44" t="str">
        <f>'[1]TKB-1'!FI125</f>
        <v>NLKTOAN(2)(A.Nhân)</v>
      </c>
      <c r="FJ124" s="52"/>
      <c r="FK124" s="44" t="str">
        <f>'[1]TKB-1'!FK125</f>
        <v>KTCTML(2)(X.Hội)</v>
      </c>
      <c r="FL124" s="52"/>
      <c r="FM124" s="44" t="str">
        <f>'[1]TKB-1'!FM125</f>
        <v>NLKTOAN(2)(B.Hồng)</v>
      </c>
      <c r="FN124" s="52"/>
      <c r="FO124" s="44" t="str">
        <f>'[1]TKB-1'!FO125</f>
        <v>ÔN THI</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296"/>
      <c r="B125" s="299"/>
      <c r="C125" s="302"/>
      <c r="D125" s="39">
        <v>0</v>
      </c>
      <c r="E125" s="292"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f>'TKB-2'!P125</f>
        <v>0</v>
      </c>
      <c r="Q125" s="46">
        <f>'[1]TKB-1'!Q126</f>
        <v>0</v>
      </c>
      <c r="R125" s="45">
        <f>'TKB-2'!R125</f>
        <v>0</v>
      </c>
      <c r="S125" s="46">
        <f>'[1]TKB-1'!S126</f>
        <v>0</v>
      </c>
      <c r="T125" s="45">
        <f>'TKB-2'!T125</f>
        <v>0</v>
      </c>
      <c r="U125" s="46">
        <f>'[1]TKB-1'!U126</f>
        <v>0</v>
      </c>
      <c r="V125" s="45">
        <f>'TKB-2'!V125</f>
        <v>0</v>
      </c>
      <c r="W125" s="46">
        <f>'[1]TKB-1'!W126</f>
        <v>0</v>
      </c>
      <c r="X125" s="45">
        <f>'TKB-2'!X125</f>
        <v>0</v>
      </c>
      <c r="Y125" s="46">
        <f>'[1]TKB-1'!Y126</f>
        <v>0</v>
      </c>
      <c r="Z125" s="45">
        <f>'TKB-2'!Z125</f>
        <v>0</v>
      </c>
      <c r="AA125" s="46">
        <f>'[1]TKB-1'!AA126</f>
        <v>0</v>
      </c>
      <c r="AB125" s="45">
        <f>'TKB-2'!AB125</f>
        <v>0</v>
      </c>
      <c r="AC125" s="46">
        <f>'[1]TKB-1'!AC126</f>
        <v>0</v>
      </c>
      <c r="AD125" s="45">
        <f>'TKB-2'!AD125</f>
        <v>0</v>
      </c>
      <c r="AE125" s="46">
        <f>'[1]TKB-1'!AE126</f>
        <v>0</v>
      </c>
      <c r="AF125" s="45">
        <f>'TKB-2'!AF125</f>
        <v>0</v>
      </c>
      <c r="AG125" s="46">
        <f>'[1]TKB-1'!AG126</f>
        <v>0</v>
      </c>
      <c r="AH125" s="45" t="str">
        <f>'TKB-2'!AH125</f>
        <v>B2-505</v>
      </c>
      <c r="AI125" s="46" t="str">
        <f>'[1]TKB-1'!AI126</f>
        <v>60-62</v>
      </c>
      <c r="AJ125" s="45" t="str">
        <f>'TKB-2'!AJ125</f>
        <v>B2-506</v>
      </c>
      <c r="AK125" s="46" t="str">
        <f>'[1]TKB-1'!AK126</f>
        <v>23-25</v>
      </c>
      <c r="AL125" s="45">
        <f>'TKB-2'!AL125</f>
        <v>0</v>
      </c>
      <c r="AM125" s="46">
        <f>'[1]TKB-1'!AM126</f>
        <v>0</v>
      </c>
      <c r="AN125" s="45">
        <f>'TKB-2'!AN125</f>
        <v>0</v>
      </c>
      <c r="AO125" s="46">
        <f>'[1]TKB-1'!AO126</f>
        <v>0</v>
      </c>
      <c r="AP125" s="45" t="str">
        <f>'TKB-2'!AP125</f>
        <v>B2-501</v>
      </c>
      <c r="AQ125" s="46" t="str">
        <f>'[1]TKB-1'!AQ126</f>
        <v>28-30</v>
      </c>
      <c r="AR125" s="45" t="str">
        <f>'TKB-2'!AR125</f>
        <v>B2-502</v>
      </c>
      <c r="AS125" s="46" t="str">
        <f>'[1]TKB-1'!AS126</f>
        <v>48-50</v>
      </c>
      <c r="AT125" s="45">
        <f>'TKB-2'!AT125</f>
        <v>0</v>
      </c>
      <c r="AU125" s="46">
        <f>'[1]TKB-1'!AU126</f>
        <v>0</v>
      </c>
      <c r="AV125" s="45">
        <f>'TKB-2'!AV125</f>
        <v>0</v>
      </c>
      <c r="AW125" s="46">
        <f>'[1]TKB-1'!AW126</f>
        <v>0</v>
      </c>
      <c r="AX125" s="45">
        <f>'TKB-2'!AX125</f>
        <v>0</v>
      </c>
      <c r="AY125" s="46">
        <f>'[1]TKB-1'!AY126</f>
        <v>0</v>
      </c>
      <c r="AZ125" s="45" t="str">
        <f>'TKB-2'!AZ125</f>
        <v>B2-402</v>
      </c>
      <c r="BA125" s="46" t="str">
        <f>'[1]TKB-1'!BA126</f>
        <v>58-hết</v>
      </c>
      <c r="BB125" s="45" t="str">
        <f>'TKB-2'!BB125</f>
        <v>B2-403</v>
      </c>
      <c r="BC125" s="46" t="str">
        <f>'[1]TKB-1'!BC126</f>
        <v>43-hết</v>
      </c>
      <c r="BD125" s="45">
        <f>'TKB-2'!BD125</f>
        <v>0</v>
      </c>
      <c r="BE125" s="46">
        <f>'[1]TKB-1'!BE126</f>
        <v>0</v>
      </c>
      <c r="BF125" s="45">
        <f>'TKB-2'!BF125</f>
        <v>0</v>
      </c>
      <c r="BG125" s="46">
        <f>'[1]TKB-1'!BG126</f>
        <v>0</v>
      </c>
      <c r="BH125" s="45">
        <f>'TKB-2'!BH125</f>
        <v>0</v>
      </c>
      <c r="BI125" s="46">
        <f>'[1]TKB-1'!BI126</f>
        <v>0</v>
      </c>
      <c r="BJ125" s="45" t="str">
        <f>'TKB-2'!BJ125</f>
        <v>B2-101</v>
      </c>
      <c r="BK125" s="46" t="str">
        <f>'[1]TKB-1'!BK126</f>
        <v>17-19</v>
      </c>
      <c r="BL125" s="45">
        <f>'TKB-2'!BL125</f>
        <v>0</v>
      </c>
      <c r="BM125" s="46">
        <f>'[1]TKB-1'!BM126</f>
        <v>0</v>
      </c>
      <c r="BN125" s="45">
        <f>'TKB-2'!BN125</f>
        <v>0</v>
      </c>
      <c r="BO125" s="46">
        <f>'[1]TKB-1'!BO126</f>
        <v>0</v>
      </c>
      <c r="BP125" s="45">
        <f>'TKB-2'!BP125</f>
        <v>0</v>
      </c>
      <c r="BQ125" s="46">
        <f>'[1]TKB-1'!BQ126</f>
        <v>0</v>
      </c>
      <c r="BR125" s="45">
        <f>'TKB-2'!BR125</f>
        <v>0</v>
      </c>
      <c r="BS125" s="46">
        <f>'[1]TKB-1'!BS126</f>
        <v>0</v>
      </c>
      <c r="BT125" s="45">
        <f>'TKB-2'!BT125</f>
        <v>0</v>
      </c>
      <c r="BU125" s="46">
        <f>'[1]TKB-1'!BU126</f>
        <v>0</v>
      </c>
      <c r="BV125" s="45" t="str">
        <f>'TKB-2'!BV125</f>
        <v>B2-102</v>
      </c>
      <c r="BW125" s="46" t="str">
        <f>'[1]TKB-1'!BW126</f>
        <v>54-56</v>
      </c>
      <c r="BX125" s="45" t="str">
        <f>'TKB-2'!BX125</f>
        <v>B2-404</v>
      </c>
      <c r="BY125" s="46" t="str">
        <f>'[1]TKB-1'!BY126</f>
        <v>67-69</v>
      </c>
      <c r="BZ125" s="45">
        <f>'TKB-2'!BZ125</f>
        <v>0</v>
      </c>
      <c r="CA125" s="46">
        <f>'[1]TKB-1'!CA126</f>
        <v>0</v>
      </c>
      <c r="CB125" s="45" t="str">
        <f>'TKB-2'!CB125</f>
        <v>B2-103</v>
      </c>
      <c r="CC125" s="46" t="str">
        <f>'[1]TKB-1'!CC126</f>
        <v>39-41</v>
      </c>
      <c r="CD125" s="45">
        <f>'TKB-2'!CD125</f>
        <v>0</v>
      </c>
      <c r="CE125" s="46">
        <f>'[1]TKB-1'!CE126</f>
        <v>0</v>
      </c>
      <c r="CF125" s="45">
        <f>'TKB-2'!CF125</f>
        <v>0</v>
      </c>
      <c r="CG125" s="46">
        <f>'[1]TKB-1'!CG126</f>
        <v>0</v>
      </c>
      <c r="CH125" s="45">
        <f>'TKB-2'!CH125</f>
        <v>0</v>
      </c>
      <c r="CI125" s="46">
        <f>'[1]TKB-1'!CI126</f>
        <v>0</v>
      </c>
      <c r="CJ125" s="45">
        <f>'TKB-2'!CJ125</f>
        <v>0</v>
      </c>
      <c r="CK125" s="46">
        <f>'[1]TKB-1'!CK126</f>
        <v>0</v>
      </c>
      <c r="CL125" s="45">
        <f>'TKB-2'!CL125</f>
        <v>0</v>
      </c>
      <c r="CM125" s="46">
        <f>'[1]TKB-1'!CM126</f>
        <v>0</v>
      </c>
      <c r="CN125" s="45" t="str">
        <f>'TKB-2'!CN125</f>
        <v>B2-108</v>
      </c>
      <c r="CO125" s="46" t="str">
        <f>'[1]TKB-1'!CO126</f>
        <v>38-40</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t="str">
        <f>'TKB-2'!DB125</f>
        <v>B2-201</v>
      </c>
      <c r="DC125" s="46" t="str">
        <f>'[1]TKB-1'!DC126</f>
        <v>42-44</v>
      </c>
      <c r="DD125" s="45" t="str">
        <f>'TKB-2'!DD125</f>
        <v>B2-202</v>
      </c>
      <c r="DE125" s="46" t="str">
        <f>'[1]TKB-1'!DE126</f>
        <v>25-27</v>
      </c>
      <c r="DF125" s="45" t="str">
        <f>'TKB-2'!DF125</f>
        <v>B2-203</v>
      </c>
      <c r="DG125" s="46" t="str">
        <f>'[1]TKB-1'!DG126</f>
        <v>27-29</v>
      </c>
      <c r="DH125" s="45">
        <f>'TKB-2'!DH125</f>
        <v>0</v>
      </c>
      <c r="DI125" s="46">
        <f>'[1]TKB-1'!DI126</f>
        <v>0</v>
      </c>
      <c r="DJ125" s="45">
        <f>'TKB-2'!DJ125</f>
        <v>0</v>
      </c>
      <c r="DK125" s="46">
        <f>'[1]TKB-1'!DK126</f>
        <v>0</v>
      </c>
      <c r="DL125" s="45">
        <f>'TKB-2'!DL125</f>
        <v>0</v>
      </c>
      <c r="DM125" s="46">
        <f>'[1]TKB-1'!DM126</f>
        <v>0</v>
      </c>
      <c r="DN125" s="45">
        <f>'TKB-2'!DN125</f>
        <v>0</v>
      </c>
      <c r="DO125" s="46">
        <f>'[1]TKB-1'!DO126</f>
        <v>0</v>
      </c>
      <c r="DP125" s="45">
        <f>'TKB-2'!DP125</f>
        <v>0</v>
      </c>
      <c r="DQ125" s="46">
        <f>'[1]TKB-1'!DQ126</f>
        <v>0</v>
      </c>
      <c r="DR125" s="45">
        <f>'TKB-2'!DR125</f>
        <v>0</v>
      </c>
      <c r="DS125" s="46">
        <f>'[1]TKB-1'!DS126</f>
        <v>0</v>
      </c>
      <c r="DT125" s="45">
        <f>'TKB-2'!DT125</f>
        <v>0</v>
      </c>
      <c r="DU125" s="46">
        <f>'[1]TKB-1'!DU126</f>
        <v>0</v>
      </c>
      <c r="DV125" s="45">
        <f>'TKB-2'!DV125</f>
        <v>0</v>
      </c>
      <c r="DW125" s="46">
        <f>'[1]TKB-1'!DW126</f>
        <v>0</v>
      </c>
      <c r="DX125" s="45">
        <f>'TKB-2'!DX125</f>
        <v>0</v>
      </c>
      <c r="DY125" s="46">
        <f>'[1]TKB-1'!DY126</f>
        <v>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t="str">
        <f>'TKB-2'!EP125</f>
        <v>B2-208C</v>
      </c>
      <c r="EQ125" s="46" t="str">
        <f>'[1]TKB-1'!EQ126</f>
        <v>38-40</v>
      </c>
      <c r="ER125" s="45" t="str">
        <f>'TKB-2'!ER125</f>
        <v>B2-507</v>
      </c>
      <c r="ES125" s="46" t="str">
        <f>'[1]TKB-1'!ES126</f>
        <v>47-49</v>
      </c>
      <c r="ET125" s="45">
        <f>'TKB-2'!ET125</f>
        <v>0</v>
      </c>
      <c r="EU125" s="46">
        <f>'[1]TKB-1'!EU126</f>
        <v>0</v>
      </c>
      <c r="EV125" s="45" t="str">
        <f>'TKB-2'!EV125</f>
        <v>B2-305</v>
      </c>
      <c r="EW125" s="46" t="str">
        <f>'[1]TKB-1'!EW126</f>
        <v>41-43</v>
      </c>
      <c r="EX125" s="45" t="str">
        <f>'TKB-2'!EX125</f>
        <v>B2-205C</v>
      </c>
      <c r="EY125" s="46" t="str">
        <f>'[1]TKB-1'!EY126</f>
        <v>53-55</v>
      </c>
      <c r="EZ125" s="45">
        <f>'TKB-2'!EZ125</f>
        <v>0</v>
      </c>
      <c r="FA125" s="46">
        <f>'[1]TKB-1'!FA126</f>
        <v>0</v>
      </c>
      <c r="FB125" s="45" t="str">
        <f>'TKB-2'!FB125</f>
        <v>B2-306</v>
      </c>
      <c r="FC125" s="46" t="str">
        <f>'[1]TKB-1'!FC126</f>
        <v>36-38</v>
      </c>
      <c r="FD125" s="45">
        <f>'TKB-2'!FD125</f>
        <v>0</v>
      </c>
      <c r="FE125" s="46">
        <f>'[1]TKB-1'!FE126</f>
        <v>0</v>
      </c>
      <c r="FF125" s="45" t="str">
        <f>'TKB-2'!FF125</f>
        <v>B2-307</v>
      </c>
      <c r="FG125" s="46" t="str">
        <f>'[1]TKB-1'!FG126</f>
        <v>36-38</v>
      </c>
      <c r="FH125" s="45" t="str">
        <f>'TKB-2'!FH125</f>
        <v>B2-303</v>
      </c>
      <c r="FI125" s="46" t="str">
        <f>'[1]TKB-1'!FI126</f>
        <v>29-hết</v>
      </c>
      <c r="FJ125" s="45" t="str">
        <f>'TKB-2'!FJ125</f>
        <v>B2-304</v>
      </c>
      <c r="FK125" s="46" t="str">
        <f>'[1]TKB-1'!FK126</f>
        <v>29-hết</v>
      </c>
      <c r="FL125" s="45" t="str">
        <f>'TKB-2'!FL125</f>
        <v>B2-406</v>
      </c>
      <c r="FM125" s="46" t="str">
        <f>'[1]TKB-1'!FM126</f>
        <v>23-25</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296"/>
      <c r="B126" s="299"/>
      <c r="C126" s="302"/>
      <c r="D126" s="47">
        <v>0</v>
      </c>
      <c r="E126" s="293"/>
      <c r="F126" s="48"/>
      <c r="G126" s="49">
        <f>'[1]TKB-1'!G127</f>
        <v>0</v>
      </c>
      <c r="H126" s="48"/>
      <c r="I126" s="49">
        <f>'[1]TKB-1'!I127</f>
        <v>0</v>
      </c>
      <c r="J126" s="48"/>
      <c r="K126" s="49">
        <f>'[1]TKB-1'!K127</f>
        <v>0</v>
      </c>
      <c r="L126" s="48"/>
      <c r="M126" s="49">
        <f>'[1]TKB-1'!M127</f>
        <v>0</v>
      </c>
      <c r="N126" s="48"/>
      <c r="O126" s="49">
        <f>'[1]TKB-1'!O127</f>
        <v>0</v>
      </c>
      <c r="P126" s="48"/>
      <c r="Q126" s="49">
        <f>'[1]TKB-1'!Q127</f>
        <v>0</v>
      </c>
      <c r="R126" s="48"/>
      <c r="S126" s="49">
        <f>'[1]TKB-1'!S127</f>
        <v>0</v>
      </c>
      <c r="T126" s="48"/>
      <c r="U126" s="49">
        <f>'[1]TKB-1'!U127</f>
        <v>0</v>
      </c>
      <c r="V126" s="48"/>
      <c r="W126" s="49">
        <f>'[1]TKB-1'!W127</f>
        <v>0</v>
      </c>
      <c r="X126" s="48"/>
      <c r="Y126" s="49">
        <f>'[1]TKB-1'!Y127</f>
        <v>0</v>
      </c>
      <c r="Z126" s="48"/>
      <c r="AA126" s="49">
        <f>'[1]TKB-1'!AA127</f>
        <v>0</v>
      </c>
      <c r="AB126" s="48"/>
      <c r="AC126" s="49">
        <f>'[1]TKB-1'!AC127</f>
        <v>0</v>
      </c>
      <c r="AD126" s="48"/>
      <c r="AE126" s="49">
        <f>'[1]TKB-1'!AE127</f>
        <v>0</v>
      </c>
      <c r="AF126" s="48"/>
      <c r="AG126" s="49">
        <f>'[1]TKB-1'!AG127</f>
        <v>0</v>
      </c>
      <c r="AH126" s="48"/>
      <c r="AI126" s="49" t="str">
        <f>'[1]TKB-1'!AI127</f>
        <v>KCBTCT(3)(K.Oanh)</v>
      </c>
      <c r="AJ126" s="48"/>
      <c r="AK126" s="49" t="str">
        <f>'[1]TKB-1'!AK127</f>
        <v>ĐA.KCBTCT(3)(V.Sơn)</v>
      </c>
      <c r="AL126" s="48"/>
      <c r="AM126" s="49">
        <f>'[1]TKB-1'!AM127</f>
        <v>0</v>
      </c>
      <c r="AN126" s="48"/>
      <c r="AO126" s="49">
        <f>'[1]TKB-1'!AO127</f>
        <v>0</v>
      </c>
      <c r="AP126" s="48"/>
      <c r="AQ126" s="49" t="str">
        <f>'[1]TKB-1'!AQ127</f>
        <v>CĐTNKTR(3)(D21KTR1.CDTN)</v>
      </c>
      <c r="AR126" s="48"/>
      <c r="AS126" s="49" t="str">
        <f>'[1]TKB-1'!AS127</f>
        <v>ĐAK.KTNT5(3)(D21NT1ĐAK.KTNT5)</v>
      </c>
      <c r="AT126" s="48"/>
      <c r="AU126" s="49">
        <f>'[1]TKB-1'!AU127</f>
        <v>0</v>
      </c>
      <c r="AV126" s="48"/>
      <c r="AW126" s="49">
        <f>'[1]TKB-1'!AW127</f>
        <v>0</v>
      </c>
      <c r="AX126" s="48"/>
      <c r="AY126" s="49">
        <f>'[1]TKB-1'!AY127</f>
        <v>0</v>
      </c>
      <c r="AZ126" s="48"/>
      <c r="BA126" s="49" t="str">
        <f>'[1]TKB-1'!BA127</f>
        <v>ĐAK.CTKT.19(3)(H.Dũng)</v>
      </c>
      <c r="BB126" s="48"/>
      <c r="BC126" s="49" t="str">
        <f>'[1]TKB-1'!BC127</f>
        <v>KCCTR(3)(H.Vinh)</v>
      </c>
      <c r="BD126" s="48"/>
      <c r="BE126" s="49">
        <f>'[1]TKB-1'!BE127</f>
        <v>0</v>
      </c>
      <c r="BF126" s="48"/>
      <c r="BG126" s="49">
        <f>'[1]TKB-1'!BG127</f>
        <v>0</v>
      </c>
      <c r="BH126" s="48"/>
      <c r="BI126" s="49">
        <f>'[1]TKB-1'!BI127</f>
        <v>0</v>
      </c>
      <c r="BJ126" s="48"/>
      <c r="BK126" s="49" t="str">
        <f>'[1]TKB-1'!BK127</f>
        <v>ĐATKĐ(3)(T.Bích)</v>
      </c>
      <c r="BL126" s="48"/>
      <c r="BM126" s="49">
        <f>'[1]TKB-1'!BM127</f>
        <v>0</v>
      </c>
      <c r="BN126" s="48"/>
      <c r="BO126" s="49">
        <f>'[1]TKB-1'!BO127</f>
        <v>0</v>
      </c>
      <c r="BP126" s="48"/>
      <c r="BQ126" s="49">
        <f>'[1]TKB-1'!BQ127</f>
        <v>0</v>
      </c>
      <c r="BR126" s="48"/>
      <c r="BS126" s="49">
        <f>'[1]TKB-1'!BS127</f>
        <v>0</v>
      </c>
      <c r="BT126" s="48"/>
      <c r="BU126" s="49">
        <f>'[1]TKB-1'!BU127</f>
        <v>0</v>
      </c>
      <c r="BV126" s="48"/>
      <c r="BW126" s="49" t="str">
        <f>'[1]TKB-1'!BW127</f>
        <v>DTOAN(3)(T.Hải)</v>
      </c>
      <c r="BX126" s="48"/>
      <c r="BY126" s="49" t="str">
        <f>'[1]TKB-1'!BY127</f>
        <v>KCBTCT(3)(T.Dũng)</v>
      </c>
      <c r="BZ126" s="48"/>
      <c r="CA126" s="49">
        <f>'[1]TKB-1'!CA127</f>
        <v>0</v>
      </c>
      <c r="CB126" s="48"/>
      <c r="CC126" s="49" t="str">
        <f>'[1]TKB-1'!CC127</f>
        <v>CNPM(3)(T.Khánh(TG))</v>
      </c>
      <c r="CD126" s="48"/>
      <c r="CE126" s="49">
        <f>'[1]TKB-1'!CE127</f>
        <v>0</v>
      </c>
      <c r="CF126" s="48"/>
      <c r="CG126" s="49">
        <f>'[1]TKB-1'!CG127</f>
        <v>0</v>
      </c>
      <c r="CH126" s="48"/>
      <c r="CI126" s="49">
        <f>'[1]TKB-1'!CI127</f>
        <v>0</v>
      </c>
      <c r="CJ126" s="48"/>
      <c r="CK126" s="49">
        <f>'[1]TKB-1'!CK127</f>
        <v>0</v>
      </c>
      <c r="CL126" s="48"/>
      <c r="CM126" s="49">
        <f>'[1]TKB-1'!CM127</f>
        <v>0</v>
      </c>
      <c r="CN126" s="48"/>
      <c r="CO126" s="49" t="str">
        <f>'[1]TKB-1'!CO127</f>
        <v>TH&amp;HT(3)(Chí.Sỹ)</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t="str">
        <f>'[1]TKB-1'!DC127</f>
        <v>KTTC4(3)(B.Hồng)</v>
      </c>
      <c r="DD126" s="48"/>
      <c r="DE126" s="49" t="str">
        <f>'[1]TKB-1'!DE127</f>
        <v>QLNNTHĐXD(3)(N.Khang)</v>
      </c>
      <c r="DF126" s="48"/>
      <c r="DG126" s="49" t="str">
        <f>'[1]TKB-1'!DG127</f>
        <v>QLTTDA(3)(Th.Dương)</v>
      </c>
      <c r="DH126" s="48"/>
      <c r="DI126" s="49">
        <f>'[1]TKB-1'!DI127</f>
        <v>0</v>
      </c>
      <c r="DJ126" s="48"/>
      <c r="DK126" s="49">
        <f>'[1]TKB-1'!DK127</f>
        <v>0</v>
      </c>
      <c r="DL126" s="48"/>
      <c r="DM126" s="49">
        <f>'[1]TKB-1'!DM127</f>
        <v>0</v>
      </c>
      <c r="DN126" s="48"/>
      <c r="DO126" s="49">
        <f>'[1]TKB-1'!DO127</f>
        <v>0</v>
      </c>
      <c r="DP126" s="48"/>
      <c r="DQ126" s="49">
        <f>'[1]TKB-1'!DQ127</f>
        <v>0</v>
      </c>
      <c r="DR126" s="48"/>
      <c r="DS126" s="49">
        <f>'[1]TKB-1'!DS127</f>
        <v>0</v>
      </c>
      <c r="DT126" s="48"/>
      <c r="DU126" s="49">
        <f>'[1]TKB-1'!DU127</f>
        <v>0</v>
      </c>
      <c r="DV126" s="48"/>
      <c r="DW126" s="49">
        <f>'[1]TKB-1'!DW127</f>
        <v>0</v>
      </c>
      <c r="DX126" s="48"/>
      <c r="DY126" s="49">
        <f>'[1]TKB-1'!DY127</f>
        <v>0</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t="str">
        <f>'[1]TKB-1'!EQ127</f>
        <v>MMTINH(3)(L.Tín)</v>
      </c>
      <c r="ER126" s="48"/>
      <c r="ES126" s="49" t="str">
        <f>'[1]TKB-1'!ES127</f>
        <v>SBVL1(3)(Q.Thuận)</v>
      </c>
      <c r="ET126" s="48"/>
      <c r="EU126" s="49">
        <f>'[1]TKB-1'!EU127</f>
        <v>0</v>
      </c>
      <c r="EV126" s="48"/>
      <c r="EW126" s="49" t="str">
        <f>'[1]TKB-1'!EW127</f>
        <v>TANHB1.2(3)(T.Lê)</v>
      </c>
      <c r="EX126" s="48"/>
      <c r="EY126" s="49" t="str">
        <f>'[1]TKB-1'!EY127</f>
        <v>LTCB(3)(T.Sơn)</v>
      </c>
      <c r="EZ126" s="48"/>
      <c r="FA126" s="49">
        <f>'[1]TKB-1'!FA127</f>
        <v>0</v>
      </c>
      <c r="FB126" s="48"/>
      <c r="FC126" s="49" t="str">
        <f>'[1]TKB-1'!FC127</f>
        <v>CHCTR(3)(T.Công)</v>
      </c>
      <c r="FD126" s="48"/>
      <c r="FE126" s="49">
        <f>'[1]TKB-1'!FE127</f>
        <v>0</v>
      </c>
      <c r="FF126" s="48"/>
      <c r="FG126" s="49" t="str">
        <f>'[1]TKB-1'!FG127</f>
        <v>TANHB1.2(3)(M.Linh)</v>
      </c>
      <c r="FH126" s="48"/>
      <c r="FI126" s="49" t="str">
        <f>'[1]TKB-1'!FI127</f>
        <v>KTCTML(3)(X.Hội)</v>
      </c>
      <c r="FJ126" s="48"/>
      <c r="FK126" s="49" t="str">
        <f>'[1]TKB-1'!FK127</f>
        <v>NLTKE(3)(Th.Cúc)</v>
      </c>
      <c r="FL126" s="48"/>
      <c r="FM126" s="49" t="str">
        <f>'[1]TKB-1'!FM127</f>
        <v>KTVĩMo(3)(T.Nhiệm)</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296"/>
      <c r="B127" s="299"/>
      <c r="C127" s="302"/>
      <c r="D127" s="50">
        <v>0</v>
      </c>
      <c r="E127" s="294"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296"/>
      <c r="B128" s="300"/>
      <c r="C128" s="303"/>
      <c r="D128" s="47" t="s">
        <v>18</v>
      </c>
      <c r="E128" s="293"/>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296"/>
      <c r="B129" s="298" t="s">
        <v>7</v>
      </c>
      <c r="C129" s="301">
        <f>C119+1</f>
        <v>45772</v>
      </c>
      <c r="D129" s="39">
        <v>0</v>
      </c>
      <c r="E129" s="292"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f>'TKB-2'!V129</f>
        <v>0</v>
      </c>
      <c r="W129" s="41">
        <f>'[1]TKB-1'!W130</f>
        <v>0</v>
      </c>
      <c r="X129" s="40" t="str">
        <f>'TKB-2'!X129</f>
        <v>A.XUONG1</v>
      </c>
      <c r="Y129" s="41" t="str">
        <f>'[1]TKB-1'!Y130</f>
        <v>73-76</v>
      </c>
      <c r="Z129" s="40" t="str">
        <f>'TKB-2'!Z129</f>
        <v>A.XUONG2</v>
      </c>
      <c r="AA129" s="41" t="str">
        <f>'[1]TKB-1'!AA130</f>
        <v>73-76</v>
      </c>
      <c r="AB129" s="40" t="str">
        <f>'TKB-2'!AB129</f>
        <v>A.XUONG3</v>
      </c>
      <c r="AC129" s="41" t="str">
        <f>'[1]TKB-1'!AC130</f>
        <v>73-76</v>
      </c>
      <c r="AD129" s="40" t="str">
        <f>'TKB-2'!AD129</f>
        <v>A.XUONG4</v>
      </c>
      <c r="AE129" s="41" t="str">
        <f>'[1]TKB-1'!AE130</f>
        <v>73-76</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f>'TKB-2'!AR129</f>
        <v>0</v>
      </c>
      <c r="AS129" s="41">
        <f>'[1]TKB-1'!AS130</f>
        <v>0</v>
      </c>
      <c r="AT129" s="40" t="str">
        <f>'TKB-2'!AT129</f>
        <v>B2-501</v>
      </c>
      <c r="AU129" s="41" t="str">
        <f>'[1]TKB-1'!AU130</f>
        <v>51-53</v>
      </c>
      <c r="AV129" s="40" t="str">
        <f>'TKB-2'!AV129</f>
        <v>B2-502</v>
      </c>
      <c r="AW129" s="41" t="str">
        <f>'[1]TKB-1'!AW130</f>
        <v>66-68</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f>'TKB-2'!BH129</f>
        <v>0</v>
      </c>
      <c r="BI129" s="41">
        <f>'[1]TKB-1'!BI130</f>
        <v>0</v>
      </c>
      <c r="BJ129" s="40">
        <f>'TKB-2'!BJ129</f>
        <v>0</v>
      </c>
      <c r="BK129" s="41">
        <f>'[1]TKB-1'!BK130</f>
        <v>0</v>
      </c>
      <c r="BL129" s="40" t="str">
        <f>'TKB-2'!BL129</f>
        <v>B2-204</v>
      </c>
      <c r="BM129" s="41" t="str">
        <f>'[1]TKB-1'!BM130</f>
        <v>11-13</v>
      </c>
      <c r="BN129" s="40">
        <f>'TKB-2'!BN129</f>
        <v>0</v>
      </c>
      <c r="BO129" s="41">
        <f>'[1]TKB-1'!BO130</f>
        <v>0</v>
      </c>
      <c r="BP129" s="40">
        <f>'TKB-2'!BP129</f>
        <v>0</v>
      </c>
      <c r="BQ129" s="41">
        <f>'[1]TKB-1'!BQ130</f>
        <v>0</v>
      </c>
      <c r="BR129" s="40">
        <f>'TKB-2'!BR129</f>
        <v>0</v>
      </c>
      <c r="BS129" s="41">
        <f>'[1]TKB-1'!BS130</f>
        <v>0</v>
      </c>
      <c r="BT129" s="40">
        <f>'TKB-2'!BT129</f>
        <v>0</v>
      </c>
      <c r="BU129" s="41">
        <f>'[1]TKB-1'!BU130</f>
        <v>0</v>
      </c>
      <c r="BV129" s="40">
        <f>'TKB-2'!BV129</f>
        <v>0</v>
      </c>
      <c r="BW129" s="41">
        <f>'[1]TKB-1'!BW130</f>
        <v>0</v>
      </c>
      <c r="BX129" s="40">
        <f>'TKB-2'!BX129</f>
        <v>0</v>
      </c>
      <c r="BY129" s="41">
        <f>'[1]TKB-1'!BY130</f>
        <v>0</v>
      </c>
      <c r="BZ129" s="40">
        <f>'TKB-2'!BZ129</f>
        <v>0</v>
      </c>
      <c r="CA129" s="41">
        <f>'[1]TKB-1'!CA130</f>
        <v>0</v>
      </c>
      <c r="CB129" s="40">
        <f>'TKB-2'!CB129</f>
        <v>0</v>
      </c>
      <c r="CC129" s="41">
        <f>'[1]TKB-1'!CC130</f>
        <v>0</v>
      </c>
      <c r="CD129" s="40" t="str">
        <f>'TKB-2'!CD129</f>
        <v>B2-301</v>
      </c>
      <c r="CE129" s="41" t="str">
        <f>'[1]TKB-1'!CE130</f>
        <v>38-40</v>
      </c>
      <c r="CF129" s="40">
        <f>'TKB-2'!CF129</f>
        <v>0</v>
      </c>
      <c r="CG129" s="41">
        <f>'[1]TKB-1'!CG130</f>
        <v>0</v>
      </c>
      <c r="CH129" s="40" t="str">
        <f>'TKB-2'!CH129</f>
        <v>A.SAN1</v>
      </c>
      <c r="CI129" s="41" t="str">
        <f>'[1]TKB-1'!CI130</f>
        <v>53-56</v>
      </c>
      <c r="CJ129" s="40" t="str">
        <f>'TKB-2'!CJ129</f>
        <v>A.SAN2</v>
      </c>
      <c r="CK129" s="41" t="str">
        <f>'[1]TKB-1'!CK130</f>
        <v>49-52</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f>'TKB-2'!CX129</f>
        <v>0</v>
      </c>
      <c r="CY129" s="41">
        <f>'[1]TKB-1'!CY130</f>
        <v>0</v>
      </c>
      <c r="CZ129" s="40">
        <f>'TKB-2'!CZ129</f>
        <v>0</v>
      </c>
      <c r="DA129" s="41">
        <f>'[1]TKB-1'!DA130</f>
        <v>0</v>
      </c>
      <c r="DB129" s="40">
        <f>'TKB-2'!DB129</f>
        <v>0</v>
      </c>
      <c r="DC129" s="41">
        <f>'[1]TKB-1'!DC130</f>
        <v>0</v>
      </c>
      <c r="DD129" s="40">
        <f>'TKB-2'!DD129</f>
        <v>0</v>
      </c>
      <c r="DE129" s="41">
        <f>'[1]TKB-1'!DE130</f>
        <v>0</v>
      </c>
      <c r="DF129" s="40">
        <f>'TKB-2'!DF129</f>
        <v>0</v>
      </c>
      <c r="DG129" s="41">
        <f>'[1]TKB-1'!DG130</f>
        <v>0</v>
      </c>
      <c r="DH129" s="40">
        <f>'TKB-2'!DH129</f>
        <v>0</v>
      </c>
      <c r="DI129" s="41">
        <f>'[1]TKB-1'!DI130</f>
        <v>0</v>
      </c>
      <c r="DJ129" s="40">
        <f>'TKB-2'!DJ129</f>
        <v>0</v>
      </c>
      <c r="DK129" s="41">
        <f>'[1]TKB-1'!DK130</f>
        <v>0</v>
      </c>
      <c r="DL129" s="40" t="str">
        <f>'TKB-2'!DL129</f>
        <v>B2-402</v>
      </c>
      <c r="DM129" s="41" t="str">
        <f>'[1]TKB-1'!DM130</f>
        <v>45-47</v>
      </c>
      <c r="DN129" s="40" t="str">
        <f>'TKB-2'!DN129</f>
        <v>A.SAN1</v>
      </c>
      <c r="DO129" s="41" t="str">
        <f>'[1]TKB-1'!DO130</f>
        <v>53-56</v>
      </c>
      <c r="DP129" s="40" t="str">
        <f>'TKB-2'!DP129</f>
        <v>B2-404</v>
      </c>
      <c r="DQ129" s="41" t="str">
        <f>'[1]TKB-1'!DQ130</f>
        <v>21-23</v>
      </c>
      <c r="DR129" s="40">
        <f>'TKB-2'!DR129</f>
        <v>0</v>
      </c>
      <c r="DS129" s="41">
        <f>'[1]TKB-1'!DS130</f>
        <v>0</v>
      </c>
      <c r="DT129" s="40">
        <f>'TKB-2'!DT129</f>
        <v>0</v>
      </c>
      <c r="DU129" s="41">
        <f>'[1]TKB-1'!DU130</f>
        <v>0</v>
      </c>
      <c r="DV129" s="40" t="str">
        <f>'TKB-2'!DV129</f>
        <v>B2-305</v>
      </c>
      <c r="DW129" s="41" t="str">
        <f>'[1]TKB-1'!DW130</f>
        <v>38-40</v>
      </c>
      <c r="DX129" s="40" t="str">
        <f>'TKB-2'!DX129</f>
        <v>B2-306</v>
      </c>
      <c r="DY129" s="41" t="str">
        <f>'[1]TKB-1'!DY130</f>
        <v>44-hết</v>
      </c>
      <c r="DZ129" s="40" t="str">
        <f>'TKB-2'!DZ129</f>
        <v>B2-208C</v>
      </c>
      <c r="EA129" s="41" t="str">
        <f>'[1]TKB-1'!EA130</f>
        <v>56-58</v>
      </c>
      <c r="EB129" s="40">
        <f>'TKB-2'!EB129</f>
        <v>0</v>
      </c>
      <c r="EC129" s="41">
        <f>'[1]TKB-1'!EC130</f>
        <v>0</v>
      </c>
      <c r="ED129" s="40">
        <f>'TKB-2'!ED129</f>
        <v>0</v>
      </c>
      <c r="EE129" s="41">
        <f>'[1]TKB-1'!EE130</f>
        <v>0</v>
      </c>
      <c r="EF129" s="40" t="str">
        <f>'TKB-2'!EF129</f>
        <v>B2-302</v>
      </c>
      <c r="EG129" s="41" t="str">
        <f>'[1]TKB-1'!EG130</f>
        <v>43-hết</v>
      </c>
      <c r="EH129" s="40" t="str">
        <f>'TKB-2'!EH129</f>
        <v>B2-405</v>
      </c>
      <c r="EI129" s="41" t="str">
        <f>'[1]TKB-1'!EI130</f>
        <v>52-54</v>
      </c>
      <c r="EJ129" s="40">
        <f>'TKB-2'!EJ129</f>
        <v>0</v>
      </c>
      <c r="EK129" s="41">
        <f>'[1]TKB-1'!EK130</f>
        <v>0</v>
      </c>
      <c r="EL129" s="40" t="str">
        <f>'TKB-2'!EL129</f>
        <v>B2-503</v>
      </c>
      <c r="EM129" s="41" t="str">
        <f>'[1]TKB-1'!EM130</f>
        <v>6-8</v>
      </c>
      <c r="EN129" s="40" t="str">
        <f>'TKB-2'!EN129</f>
        <v>B2-504</v>
      </c>
      <c r="EO129" s="41" t="str">
        <f>'[1]TKB-1'!EO130</f>
        <v>51-53</v>
      </c>
      <c r="EP129" s="40">
        <f>'TKB-2'!EP129</f>
        <v>0</v>
      </c>
      <c r="EQ129" s="41">
        <f>'[1]TKB-1'!EQ130</f>
        <v>0</v>
      </c>
      <c r="ER129" s="40">
        <f>'TKB-2'!ER129</f>
        <v>0</v>
      </c>
      <c r="ES129" s="41">
        <f>'[1]TKB-1'!ES130</f>
        <v>0</v>
      </c>
      <c r="ET129" s="40">
        <f>'TKB-2'!ET129</f>
        <v>0</v>
      </c>
      <c r="EU129" s="41">
        <f>'[1]TKB-1'!EU130</f>
        <v>0</v>
      </c>
      <c r="EV129" s="40">
        <f>'TKB-2'!EV129</f>
        <v>0</v>
      </c>
      <c r="EW129" s="41">
        <f>'[1]TKB-1'!EW130</f>
        <v>0</v>
      </c>
      <c r="EX129" s="40">
        <f>'TKB-2'!EX129</f>
        <v>0</v>
      </c>
      <c r="EY129" s="41">
        <f>'[1]TKB-1'!EY130</f>
        <v>0</v>
      </c>
      <c r="EZ129" s="40">
        <f>'TKB-2'!EZ129</f>
        <v>0</v>
      </c>
      <c r="FA129" s="41">
        <f>'[1]TKB-1'!FA130</f>
        <v>0</v>
      </c>
      <c r="FB129" s="40">
        <f>'TKB-2'!FB129</f>
        <v>0</v>
      </c>
      <c r="FC129" s="41">
        <f>'[1]TKB-1'!FC130</f>
        <v>0</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296"/>
      <c r="B130" s="299"/>
      <c r="C130" s="302"/>
      <c r="D130" s="42" t="s">
        <v>15</v>
      </c>
      <c r="E130" s="293"/>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f>'[1]TKB-1'!W131</f>
        <v>0</v>
      </c>
      <c r="X130" s="43"/>
      <c r="Y130" s="44" t="str">
        <f>'[1]TKB-1'!Y131</f>
        <v>THNN-XD(4)(Tr.Thái)</v>
      </c>
      <c r="Z130" s="43"/>
      <c r="AA130" s="44" t="str">
        <f>'[1]TKB-1'!AA131</f>
        <v>THNN-XD(4)(B.Sáu)</v>
      </c>
      <c r="AB130" s="43"/>
      <c r="AC130" s="44" t="str">
        <f>'[1]TKB-1'!AC131</f>
        <v>THNN-XD(4)(Q.Hòa)</v>
      </c>
      <c r="AD130" s="43"/>
      <c r="AE130" s="44" t="str">
        <f>'[1]TKB-1'!AE131</f>
        <v>THNN-XD(4)(V.Hùng)</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f>'[1]TKB-1'!AS131</f>
        <v>0</v>
      </c>
      <c r="AT130" s="43"/>
      <c r="AU130" s="44" t="str">
        <f>'[1]TKB-1'!AU131</f>
        <v>ĐAK.KTr7(3)(D22KTR1.DAK7)</v>
      </c>
      <c r="AV130" s="43"/>
      <c r="AW130" s="44" t="str">
        <f>'[1]TKB-1'!AW131</f>
        <v>ĐAK.KTNT3(3)(D22KNT1ĐAK.KTNT3)</v>
      </c>
      <c r="AX130" s="43"/>
      <c r="AY130" s="44">
        <f>'[1]TKB-1'!AY131</f>
        <v>0</v>
      </c>
      <c r="AZ130" s="43"/>
      <c r="BA130" s="44">
        <f>'[1]TKB-1'!BA131</f>
        <v>0</v>
      </c>
      <c r="BB130" s="43"/>
      <c r="BC130" s="44">
        <f>'[1]TKB-1'!BC131</f>
        <v>0</v>
      </c>
      <c r="BD130" s="43"/>
      <c r="BE130" s="44">
        <f>'[1]TKB-1'!BE131</f>
        <v>0</v>
      </c>
      <c r="BF130" s="43"/>
      <c r="BG130" s="44">
        <f>'[1]TKB-1'!BG131</f>
        <v>0</v>
      </c>
      <c r="BH130" s="43"/>
      <c r="BI130" s="44">
        <f>'[1]TKB-1'!BI131</f>
        <v>0</v>
      </c>
      <c r="BJ130" s="43"/>
      <c r="BK130" s="44">
        <f>'[1]TKB-1'!BK131</f>
        <v>0</v>
      </c>
      <c r="BL130" s="43"/>
      <c r="BM130" s="44" t="str">
        <f>'[1]TKB-1'!BM131</f>
        <v>ĐA.NM(3)(P.Trúc)</v>
      </c>
      <c r="BN130" s="43"/>
      <c r="BO130" s="44">
        <f>'[1]TKB-1'!BO131</f>
        <v>0</v>
      </c>
      <c r="BP130" s="43"/>
      <c r="BQ130" s="44">
        <f>'[1]TKB-1'!BQ131</f>
        <v>0</v>
      </c>
      <c r="BR130" s="43"/>
      <c r="BS130" s="44">
        <f>'[1]TKB-1'!BS131</f>
        <v>0</v>
      </c>
      <c r="BT130" s="43"/>
      <c r="BU130" s="44">
        <f>'[1]TKB-1'!BU131</f>
        <v>0</v>
      </c>
      <c r="BV130" s="43"/>
      <c r="BW130" s="44">
        <f>'[1]TKB-1'!BW131</f>
        <v>0</v>
      </c>
      <c r="BX130" s="43"/>
      <c r="BY130" s="44">
        <f>'[1]TKB-1'!BY131</f>
        <v>0</v>
      </c>
      <c r="BZ130" s="43"/>
      <c r="CA130" s="44">
        <f>'[1]TKB-1'!CA131</f>
        <v>0</v>
      </c>
      <c r="CB130" s="43"/>
      <c r="CC130" s="44">
        <f>'[1]TKB-1'!CC131</f>
        <v>0</v>
      </c>
      <c r="CD130" s="43"/>
      <c r="CE130" s="44" t="str">
        <f>'[1]TKB-1'!CE131</f>
        <v>PPTINH(3)(V.Hiệp)</v>
      </c>
      <c r="CF130" s="43"/>
      <c r="CG130" s="44">
        <f>'[1]TKB-1'!CG131</f>
        <v>0</v>
      </c>
      <c r="CH130" s="43"/>
      <c r="CI130" s="44" t="str">
        <f>'[1]TKB-1'!CI131</f>
        <v>GDTC4(4)(V.Đông)</v>
      </c>
      <c r="CJ130" s="43"/>
      <c r="CK130" s="44" t="str">
        <f>'[1]TKB-1'!CK131</f>
        <v>GDTC4(4)(P.Lâm)</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f>'[1]TKB-1'!CY131</f>
        <v>0</v>
      </c>
      <c r="CZ130" s="43"/>
      <c r="DA130" s="44">
        <f>'[1]TKB-1'!DA131</f>
        <v>0</v>
      </c>
      <c r="DB130" s="43"/>
      <c r="DC130" s="44">
        <f>'[1]TKB-1'!DC131</f>
        <v>0</v>
      </c>
      <c r="DD130" s="43"/>
      <c r="DE130" s="44">
        <f>'[1]TKB-1'!DE131</f>
        <v>0</v>
      </c>
      <c r="DF130" s="43"/>
      <c r="DG130" s="44">
        <f>'[1]TKB-1'!DG131</f>
        <v>0</v>
      </c>
      <c r="DH130" s="43"/>
      <c r="DI130" s="44">
        <f>'[1]TKB-1'!DI131</f>
        <v>0</v>
      </c>
      <c r="DJ130" s="43"/>
      <c r="DK130" s="44">
        <f>'[1]TKB-1'!DK131</f>
        <v>0</v>
      </c>
      <c r="DL130" s="43"/>
      <c r="DM130" s="44" t="str">
        <f>'[1]TKB-1'!DM131</f>
        <v>THUE(3)(T.Hiếu)</v>
      </c>
      <c r="DN130" s="43"/>
      <c r="DO130" s="44" t="str">
        <f>'[1]TKB-1'!DO131</f>
        <v>GDTC4(4)(V.Minh)</v>
      </c>
      <c r="DP130" s="43"/>
      <c r="DQ130" s="44" t="str">
        <f>'[1]TKB-1'!DQ131</f>
        <v>BTL.KTXD(3)(T.Thiểm)</v>
      </c>
      <c r="DR130" s="43"/>
      <c r="DS130" s="44">
        <f>'[1]TKB-1'!DS131</f>
        <v>0</v>
      </c>
      <c r="DT130" s="43"/>
      <c r="DU130" s="44">
        <f>'[1]TKB-1'!DU131</f>
        <v>0</v>
      </c>
      <c r="DV130" s="43"/>
      <c r="DW130" s="44" t="str">
        <f>'[1]TKB-1'!DW131</f>
        <v>TQDL(3)(T.Nhiệm)</v>
      </c>
      <c r="DX130" s="43"/>
      <c r="DY130" s="44" t="str">
        <f>'[1]TKB-1'!DY131</f>
        <v>KTQTRI(3)(M.Ly)</v>
      </c>
      <c r="DZ130" s="43"/>
      <c r="EA130" s="44" t="str">
        <f>'[1]TKB-1'!EA131</f>
        <v>QTSX(3)(Đ.Tâm)</v>
      </c>
      <c r="EB130" s="43"/>
      <c r="EC130" s="44">
        <f>'[1]TKB-1'!EC131</f>
        <v>0</v>
      </c>
      <c r="ED130" s="43"/>
      <c r="EE130" s="44">
        <f>'[1]TKB-1'!EE131</f>
        <v>0</v>
      </c>
      <c r="EF130" s="43"/>
      <c r="EG130" s="44" t="str">
        <f>'[1]TKB-1'!EG131</f>
        <v>TANHB1.2(3)(T.Lê)</v>
      </c>
      <c r="EH130" s="43"/>
      <c r="EI130" s="44" t="str">
        <f>'[1]TKB-1'!EI131</f>
        <v>SBVL1(3)(B.Lợi)</v>
      </c>
      <c r="EJ130" s="43"/>
      <c r="EK130" s="44">
        <f>'[1]TKB-1'!EK131</f>
        <v>0</v>
      </c>
      <c r="EL130" s="43"/>
      <c r="EM130" s="44" t="str">
        <f>'[1]TKB-1'!EM131</f>
        <v>ĐA.CS4(3)(D24KTR1DACS4)</v>
      </c>
      <c r="EN130" s="43"/>
      <c r="EO130" s="44" t="str">
        <f>'[1]TKB-1'!EO131</f>
        <v>MTHUAT3(3)(A.Nương)</v>
      </c>
      <c r="EP130" s="43"/>
      <c r="EQ130" s="44">
        <f>'[1]TKB-1'!EQ131</f>
        <v>0</v>
      </c>
      <c r="ER130" s="43"/>
      <c r="ES130" s="44">
        <f>'[1]TKB-1'!ES131</f>
        <v>0</v>
      </c>
      <c r="ET130" s="43"/>
      <c r="EU130" s="44">
        <f>'[1]TKB-1'!EU131</f>
        <v>0</v>
      </c>
      <c r="EV130" s="43"/>
      <c r="EW130" s="44">
        <f>'[1]TKB-1'!EW131</f>
        <v>0</v>
      </c>
      <c r="EX130" s="43"/>
      <c r="EY130" s="44">
        <f>'[1]TKB-1'!EY131</f>
        <v>0</v>
      </c>
      <c r="EZ130" s="43"/>
      <c r="FA130" s="44">
        <f>'[1]TKB-1'!FA131</f>
        <v>0</v>
      </c>
      <c r="FB130" s="43"/>
      <c r="FC130" s="44">
        <f>'[1]TKB-1'!FC131</f>
        <v>0</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296"/>
      <c r="B131" s="299"/>
      <c r="C131" s="302"/>
      <c r="D131" s="42">
        <v>0</v>
      </c>
      <c r="E131" s="294"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f>'TKB-2'!X131</f>
        <v>0</v>
      </c>
      <c r="Y131" s="46">
        <f>'[1]TKB-1'!Y132</f>
        <v>0</v>
      </c>
      <c r="Z131" s="45">
        <f>'TKB-2'!Z131</f>
        <v>0</v>
      </c>
      <c r="AA131" s="46">
        <f>'[1]TKB-1'!AA132</f>
        <v>0</v>
      </c>
      <c r="AB131" s="45">
        <f>'TKB-2'!AB131</f>
        <v>0</v>
      </c>
      <c r="AC131" s="46">
        <f>'[1]TKB-1'!AC132</f>
        <v>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f>'TKB-2'!AR131</f>
        <v>0</v>
      </c>
      <c r="AS131" s="46">
        <f>'[1]TKB-1'!AS132</f>
        <v>0</v>
      </c>
      <c r="AT131" s="45" t="str">
        <f>'TKB-2'!AT131</f>
        <v>B2-501</v>
      </c>
      <c r="AU131" s="46" t="str">
        <f>'[1]TKB-1'!AU132</f>
        <v>54-55</v>
      </c>
      <c r="AV131" s="45" t="str">
        <f>'TKB-2'!AV131</f>
        <v>B2-502</v>
      </c>
      <c r="AW131" s="46" t="str">
        <f>'[1]TKB-1'!AW132</f>
        <v>69-70</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f>'TKB-2'!BH131</f>
        <v>0</v>
      </c>
      <c r="BI131" s="46">
        <f>'[1]TKB-1'!BI132</f>
        <v>0</v>
      </c>
      <c r="BJ131" s="45">
        <f>'TKB-2'!BJ131</f>
        <v>0</v>
      </c>
      <c r="BK131" s="46">
        <f>'[1]TKB-1'!BK132</f>
        <v>0</v>
      </c>
      <c r="BL131" s="45" t="str">
        <f>'TKB-2'!BL131</f>
        <v>B2-204</v>
      </c>
      <c r="BM131" s="46" t="str">
        <f>'[1]TKB-1'!BM132</f>
        <v>14-15</v>
      </c>
      <c r="BN131" s="45">
        <f>'TKB-2'!BN131</f>
        <v>0</v>
      </c>
      <c r="BO131" s="46">
        <f>'[1]TKB-1'!BO132</f>
        <v>0</v>
      </c>
      <c r="BP131" s="45">
        <f>'TKB-2'!BP131</f>
        <v>0</v>
      </c>
      <c r="BQ131" s="46">
        <f>'[1]TKB-1'!BQ132</f>
        <v>0</v>
      </c>
      <c r="BR131" s="45">
        <f>'TKB-2'!BR131</f>
        <v>0</v>
      </c>
      <c r="BS131" s="46">
        <f>'[1]TKB-1'!BS132</f>
        <v>0</v>
      </c>
      <c r="BT131" s="45">
        <f>'TKB-2'!BT131</f>
        <v>0</v>
      </c>
      <c r="BU131" s="46">
        <f>'[1]TKB-1'!BU132</f>
        <v>0</v>
      </c>
      <c r="BV131" s="45">
        <f>'TKB-2'!BV131</f>
        <v>0</v>
      </c>
      <c r="BW131" s="46">
        <f>'[1]TKB-1'!BW132</f>
        <v>0</v>
      </c>
      <c r="BX131" s="45">
        <f>'TKB-2'!BX131</f>
        <v>0</v>
      </c>
      <c r="BY131" s="46">
        <f>'[1]TKB-1'!BY132</f>
        <v>0</v>
      </c>
      <c r="BZ131" s="45">
        <f>'TKB-2'!BZ131</f>
        <v>0</v>
      </c>
      <c r="CA131" s="46">
        <f>'[1]TKB-1'!CA132</f>
        <v>0</v>
      </c>
      <c r="CB131" s="45">
        <f>'TKB-2'!CB131</f>
        <v>0</v>
      </c>
      <c r="CC131" s="46">
        <f>'[1]TKB-1'!CC132</f>
        <v>0</v>
      </c>
      <c r="CD131" s="45" t="str">
        <f>'TKB-2'!CD131</f>
        <v>B2-301</v>
      </c>
      <c r="CE131" s="46" t="str">
        <f>'[1]TKB-1'!CE132</f>
        <v>49-50</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f>'TKB-2'!CZ131</f>
        <v>0</v>
      </c>
      <c r="DA131" s="46">
        <f>'[1]TKB-1'!DA132</f>
        <v>0</v>
      </c>
      <c r="DB131" s="45">
        <f>'TKB-2'!DB131</f>
        <v>0</v>
      </c>
      <c r="DC131" s="46">
        <f>'[1]TKB-1'!DC132</f>
        <v>0</v>
      </c>
      <c r="DD131" s="45">
        <f>'TKB-2'!DD131</f>
        <v>0</v>
      </c>
      <c r="DE131" s="46">
        <f>'[1]TKB-1'!DE132</f>
        <v>0</v>
      </c>
      <c r="DF131" s="45">
        <f>'TKB-2'!DF131</f>
        <v>0</v>
      </c>
      <c r="DG131" s="46">
        <f>'[1]TKB-1'!DG132</f>
        <v>0</v>
      </c>
      <c r="DH131" s="45">
        <f>'TKB-2'!DH131</f>
        <v>0</v>
      </c>
      <c r="DI131" s="46">
        <f>'[1]TKB-1'!DI132</f>
        <v>0</v>
      </c>
      <c r="DJ131" s="45">
        <f>'TKB-2'!DJ131</f>
        <v>0</v>
      </c>
      <c r="DK131" s="46">
        <f>'[1]TKB-1'!DK132</f>
        <v>0</v>
      </c>
      <c r="DL131" s="45" t="str">
        <f>'TKB-2'!DL131</f>
        <v>B2-402</v>
      </c>
      <c r="DM131" s="46" t="str">
        <f>'[1]TKB-1'!DM132</f>
        <v>27-28</v>
      </c>
      <c r="DN131" s="45">
        <f>'TKB-2'!DN131</f>
        <v>0</v>
      </c>
      <c r="DO131" s="46">
        <f>'[1]TKB-1'!DO132</f>
        <v>0</v>
      </c>
      <c r="DP131" s="45" t="str">
        <f>'TKB-2'!DP131</f>
        <v>B2-404</v>
      </c>
      <c r="DQ131" s="46" t="str">
        <f>'[1]TKB-1'!DQ132</f>
        <v>24-25</v>
      </c>
      <c r="DR131" s="45">
        <f>'TKB-2'!DR131</f>
        <v>0</v>
      </c>
      <c r="DS131" s="46">
        <f>'[1]TKB-1'!DS132</f>
        <v>0</v>
      </c>
      <c r="DT131" s="45">
        <f>'TKB-2'!DT131</f>
        <v>0</v>
      </c>
      <c r="DU131" s="46">
        <f>'[1]TKB-1'!DU132</f>
        <v>0</v>
      </c>
      <c r="DV131" s="45">
        <f>'TKB-2'!DV131</f>
        <v>0</v>
      </c>
      <c r="DW131" s="46">
        <f>'[1]TKB-1'!DW132</f>
        <v>0</v>
      </c>
      <c r="DX131" s="45" t="str">
        <f>'TKB-2'!DX131</f>
        <v>B2-306</v>
      </c>
      <c r="DY131" s="46" t="str">
        <f>'[1]TKB-1'!DY132</f>
        <v>58-hết</v>
      </c>
      <c r="DZ131" s="45" t="str">
        <f>'TKB-2'!DZ131</f>
        <v>B2-208C</v>
      </c>
      <c r="EA131" s="46" t="str">
        <f>'[1]TKB-1'!EA132</f>
        <v>59-hết</v>
      </c>
      <c r="EB131" s="45">
        <f>'TKB-2'!EB131</f>
        <v>0</v>
      </c>
      <c r="EC131" s="46">
        <f>'[1]TKB-1'!EC132</f>
        <v>0</v>
      </c>
      <c r="ED131" s="45" t="str">
        <f>'TKB-2'!ED131</f>
        <v>B2-308</v>
      </c>
      <c r="EE131" s="46" t="str">
        <f>'[1]TKB-1'!EE132</f>
        <v>42-43</v>
      </c>
      <c r="EF131" s="45">
        <f>'TKB-2'!EF131</f>
        <v>0</v>
      </c>
      <c r="EG131" s="46">
        <f>'[1]TKB-1'!EG132</f>
        <v>0</v>
      </c>
      <c r="EH131" s="45">
        <f>'TKB-2'!EH131</f>
        <v>0</v>
      </c>
      <c r="EI131" s="46">
        <f>'[1]TKB-1'!EI132</f>
        <v>0</v>
      </c>
      <c r="EJ131" s="45">
        <f>'TKB-2'!EJ131</f>
        <v>0</v>
      </c>
      <c r="EK131" s="46">
        <f>'[1]TKB-1'!EK132</f>
        <v>0</v>
      </c>
      <c r="EL131" s="45" t="str">
        <f>'TKB-2'!EL131</f>
        <v>B2-503</v>
      </c>
      <c r="EM131" s="46" t="str">
        <f>'[1]TKB-1'!EM132</f>
        <v>9-10</v>
      </c>
      <c r="EN131" s="45" t="str">
        <f>'TKB-2'!EN131</f>
        <v>B2-504</v>
      </c>
      <c r="EO131" s="46" t="str">
        <f>'[1]TKB-1'!EO132</f>
        <v>54-55</v>
      </c>
      <c r="EP131" s="45">
        <f>'TKB-2'!EP131</f>
        <v>0</v>
      </c>
      <c r="EQ131" s="46">
        <f>'[1]TKB-1'!EQ132</f>
        <v>0</v>
      </c>
      <c r="ER131" s="45">
        <f>'TKB-2'!ER131</f>
        <v>0</v>
      </c>
      <c r="ES131" s="46">
        <f>'[1]TKB-1'!ES132</f>
        <v>0</v>
      </c>
      <c r="ET131" s="45">
        <f>'TKB-2'!ET131</f>
        <v>0</v>
      </c>
      <c r="EU131" s="46">
        <f>'[1]TKB-1'!EU132</f>
        <v>0</v>
      </c>
      <c r="EV131" s="45">
        <f>'TKB-2'!EV131</f>
        <v>0</v>
      </c>
      <c r="EW131" s="46">
        <f>'[1]TKB-1'!EW132</f>
        <v>0</v>
      </c>
      <c r="EX131" s="45">
        <f>'TKB-2'!EX131</f>
        <v>0</v>
      </c>
      <c r="EY131" s="46">
        <f>'[1]TKB-1'!EY132</f>
        <v>0</v>
      </c>
      <c r="EZ131" s="45">
        <f>'TKB-2'!EZ131</f>
        <v>0</v>
      </c>
      <c r="FA131" s="46">
        <f>'[1]TKB-1'!FA132</f>
        <v>0</v>
      </c>
      <c r="FB131" s="45">
        <f>'TKB-2'!FB131</f>
        <v>0</v>
      </c>
      <c r="FC131" s="46">
        <f>'[1]TKB-1'!FC132</f>
        <v>0</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296"/>
      <c r="B132" s="299"/>
      <c r="C132" s="302"/>
      <c r="D132" s="47">
        <v>0</v>
      </c>
      <c r="E132" s="293"/>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f>'[1]TKB-1'!Y133</f>
        <v>0</v>
      </c>
      <c r="Z132" s="48"/>
      <c r="AA132" s="49">
        <f>'[1]TKB-1'!AA133</f>
        <v>0</v>
      </c>
      <c r="AB132" s="48"/>
      <c r="AC132" s="49">
        <f>'[1]TKB-1'!AC133</f>
        <v>0</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f>'[1]TKB-1'!AS133</f>
        <v>0</v>
      </c>
      <c r="AT132" s="48"/>
      <c r="AU132" s="49" t="str">
        <f>'[1]TKB-1'!AU133</f>
        <v>ĐAK.KTr7(2)(D22KTR1.DAK7)</v>
      </c>
      <c r="AV132" s="48"/>
      <c r="AW132" s="49" t="str">
        <f>'[1]TKB-1'!AW133</f>
        <v>ĐAK.KTNT3(2)(D22KNT1ĐAK.KTNT3)</v>
      </c>
      <c r="AX132" s="48"/>
      <c r="AY132" s="49">
        <f>'[1]TKB-1'!AY133</f>
        <v>0</v>
      </c>
      <c r="AZ132" s="48"/>
      <c r="BA132" s="49">
        <f>'[1]TKB-1'!BA133</f>
        <v>0</v>
      </c>
      <c r="BB132" s="48"/>
      <c r="BC132" s="49">
        <f>'[1]TKB-1'!BC133</f>
        <v>0</v>
      </c>
      <c r="BD132" s="48"/>
      <c r="BE132" s="49">
        <f>'[1]TKB-1'!BE133</f>
        <v>0</v>
      </c>
      <c r="BF132" s="48"/>
      <c r="BG132" s="49">
        <f>'[1]TKB-1'!BG133</f>
        <v>0</v>
      </c>
      <c r="BH132" s="48"/>
      <c r="BI132" s="49">
        <f>'[1]TKB-1'!BI133</f>
        <v>0</v>
      </c>
      <c r="BJ132" s="48"/>
      <c r="BK132" s="49">
        <f>'[1]TKB-1'!BK133</f>
        <v>0</v>
      </c>
      <c r="BL132" s="48"/>
      <c r="BM132" s="49" t="str">
        <f>'[1]TKB-1'!BM133</f>
        <v>ĐA.NM(2)(P.Trúc)</v>
      </c>
      <c r="BN132" s="48"/>
      <c r="BO132" s="49">
        <f>'[1]TKB-1'!BO133</f>
        <v>0</v>
      </c>
      <c r="BP132" s="48"/>
      <c r="BQ132" s="49">
        <f>'[1]TKB-1'!BQ133</f>
        <v>0</v>
      </c>
      <c r="BR132" s="48"/>
      <c r="BS132" s="49">
        <f>'[1]TKB-1'!BS133</f>
        <v>0</v>
      </c>
      <c r="BT132" s="48"/>
      <c r="BU132" s="49">
        <f>'[1]TKB-1'!BU133</f>
        <v>0</v>
      </c>
      <c r="BV132" s="48"/>
      <c r="BW132" s="49">
        <f>'[1]TKB-1'!BW133</f>
        <v>0</v>
      </c>
      <c r="BX132" s="48"/>
      <c r="BY132" s="49">
        <f>'[1]TKB-1'!BY133</f>
        <v>0</v>
      </c>
      <c r="BZ132" s="48"/>
      <c r="CA132" s="49">
        <f>'[1]TKB-1'!CA133</f>
        <v>0</v>
      </c>
      <c r="CB132" s="48"/>
      <c r="CC132" s="49">
        <f>'[1]TKB-1'!CC133</f>
        <v>0</v>
      </c>
      <c r="CD132" s="48"/>
      <c r="CE132" s="49" t="str">
        <f>'[1]TKB-1'!CE133</f>
        <v>QTMANG(2)(L.Tín)</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f>'[1]TKB-1'!DA133</f>
        <v>0</v>
      </c>
      <c r="DB132" s="48"/>
      <c r="DC132" s="49">
        <f>'[1]TKB-1'!DC133</f>
        <v>0</v>
      </c>
      <c r="DD132" s="48"/>
      <c r="DE132" s="49">
        <f>'[1]TKB-1'!DE133</f>
        <v>0</v>
      </c>
      <c r="DF132" s="48"/>
      <c r="DG132" s="49">
        <f>'[1]TKB-1'!DG133</f>
        <v>0</v>
      </c>
      <c r="DH132" s="48"/>
      <c r="DI132" s="49">
        <f>'[1]TKB-1'!DI133</f>
        <v>0</v>
      </c>
      <c r="DJ132" s="48"/>
      <c r="DK132" s="49">
        <f>'[1]TKB-1'!DK133</f>
        <v>0</v>
      </c>
      <c r="DL132" s="48"/>
      <c r="DM132" s="49" t="str">
        <f>'[1]TKB-1'!DM133</f>
        <v>LSDCSVN(2)(T.Tiến)</v>
      </c>
      <c r="DN132" s="48"/>
      <c r="DO132" s="49">
        <f>'[1]TKB-1'!DO133</f>
        <v>0</v>
      </c>
      <c r="DP132" s="48"/>
      <c r="DQ132" s="49" t="str">
        <f>'[1]TKB-1'!DQ133</f>
        <v>BTL.KTXD(2)(T.Thiểm)</v>
      </c>
      <c r="DR132" s="48"/>
      <c r="DS132" s="49">
        <f>'[1]TKB-1'!DS133</f>
        <v>0</v>
      </c>
      <c r="DT132" s="48"/>
      <c r="DU132" s="49">
        <f>'[1]TKB-1'!DU133</f>
        <v>0</v>
      </c>
      <c r="DV132" s="48"/>
      <c r="DW132" s="49">
        <f>'[1]TKB-1'!DW133</f>
        <v>0</v>
      </c>
      <c r="DX132" s="48"/>
      <c r="DY132" s="49" t="str">
        <f>'[1]TKB-1'!DY133</f>
        <v>THUE(2)(T.Hiếu)</v>
      </c>
      <c r="DZ132" s="48"/>
      <c r="EA132" s="49" t="str">
        <f>'[1]TKB-1'!EA133</f>
        <v>QTSX(2)(Đ.Tâm)</v>
      </c>
      <c r="EB132" s="48"/>
      <c r="EC132" s="49">
        <f>'[1]TKB-1'!EC133</f>
        <v>0</v>
      </c>
      <c r="ED132" s="48"/>
      <c r="EE132" s="49" t="str">
        <f>'[1]TKB-1'!EE133</f>
        <v>HH-VKT(2)(N.Hòa)</v>
      </c>
      <c r="EF132" s="48"/>
      <c r="EG132" s="49">
        <f>'[1]TKB-1'!EG133</f>
        <v>0</v>
      </c>
      <c r="EH132" s="48"/>
      <c r="EI132" s="49">
        <f>'[1]TKB-1'!EI133</f>
        <v>0</v>
      </c>
      <c r="EJ132" s="48"/>
      <c r="EK132" s="49">
        <f>'[1]TKB-1'!EK133</f>
        <v>0</v>
      </c>
      <c r="EL132" s="48"/>
      <c r="EM132" s="49" t="str">
        <f>'[1]TKB-1'!EM133</f>
        <v>ĐA.CS4(2)(D24KTR1DACS4)</v>
      </c>
      <c r="EN132" s="48"/>
      <c r="EO132" s="49" t="str">
        <f>'[1]TKB-1'!EO133</f>
        <v>MTHUAT3(2)(A.Nương)</v>
      </c>
      <c r="EP132" s="48"/>
      <c r="EQ132" s="49">
        <f>'[1]TKB-1'!EQ133</f>
        <v>0</v>
      </c>
      <c r="ER132" s="48"/>
      <c r="ES132" s="49">
        <f>'[1]TKB-1'!ES133</f>
        <v>0</v>
      </c>
      <c r="ET132" s="48"/>
      <c r="EU132" s="49">
        <f>'[1]TKB-1'!EU133</f>
        <v>0</v>
      </c>
      <c r="EV132" s="48"/>
      <c r="EW132" s="49">
        <f>'[1]TKB-1'!EW133</f>
        <v>0</v>
      </c>
      <c r="EX132" s="48"/>
      <c r="EY132" s="49">
        <f>'[1]TKB-1'!EY133</f>
        <v>0</v>
      </c>
      <c r="EZ132" s="48"/>
      <c r="FA132" s="49">
        <f>'[1]TKB-1'!FA133</f>
        <v>0</v>
      </c>
      <c r="FB132" s="48"/>
      <c r="FC132" s="49">
        <f>'[1]TKB-1'!FC133</f>
        <v>0</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296"/>
      <c r="B133" s="299"/>
      <c r="C133" s="302"/>
      <c r="D133" s="50">
        <v>0</v>
      </c>
      <c r="E133" s="294"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f>'TKB-2'!P133</f>
        <v>0</v>
      </c>
      <c r="Q133" s="51">
        <f>'[1]TKB-1'!Q134</f>
        <v>0</v>
      </c>
      <c r="R133" s="40">
        <f>'TKB-2'!R133</f>
        <v>0</v>
      </c>
      <c r="S133" s="51">
        <f>'[1]TKB-1'!S134</f>
        <v>0</v>
      </c>
      <c r="T133" s="40">
        <f>'TKB-2'!T133</f>
        <v>0</v>
      </c>
      <c r="U133" s="51">
        <f>'[1]TKB-1'!U134</f>
        <v>0</v>
      </c>
      <c r="V133" s="40">
        <f>'TKB-2'!V133</f>
        <v>0</v>
      </c>
      <c r="W133" s="51">
        <f>'[1]TKB-1'!W134</f>
        <v>0</v>
      </c>
      <c r="X133" s="40" t="str">
        <f>'TKB-2'!X133</f>
        <v>A.XUONG1</v>
      </c>
      <c r="Y133" s="51" t="str">
        <f>'[1]TKB-1'!Y134</f>
        <v>77-80</v>
      </c>
      <c r="Z133" s="40" t="str">
        <f>'TKB-2'!Z133</f>
        <v>A.XUONG2</v>
      </c>
      <c r="AA133" s="51" t="str">
        <f>'[1]TKB-1'!AA134</f>
        <v>77-80</v>
      </c>
      <c r="AB133" s="40" t="str">
        <f>'TKB-2'!AB133</f>
        <v>A.XUONG3</v>
      </c>
      <c r="AC133" s="51" t="str">
        <f>'[1]TKB-1'!AC134</f>
        <v>77-80</v>
      </c>
      <c r="AD133" s="40" t="str">
        <f>'TKB-2'!AD133</f>
        <v>A.XUONG4</v>
      </c>
      <c r="AE133" s="51" t="str">
        <f>'[1]TKB-1'!AE134</f>
        <v>77-80</v>
      </c>
      <c r="AF133" s="40" t="str">
        <f>'TKB-2'!AF133</f>
        <v>B2-408</v>
      </c>
      <c r="AG133" s="51" t="str">
        <f>'[1]TKB-1'!AG134</f>
        <v>16-17</v>
      </c>
      <c r="AH133" s="40" t="str">
        <f>'TKB-2'!AH133</f>
        <v>B2-505</v>
      </c>
      <c r="AI133" s="51" t="str">
        <f>'[1]TKB-1'!AI134</f>
        <v>18-19</v>
      </c>
      <c r="AJ133" s="40" t="str">
        <f>'TKB-2'!AJ133</f>
        <v>A.SAN1</v>
      </c>
      <c r="AK133" s="51" t="str">
        <f>'[1]TKB-1'!AK134</f>
        <v>53-56</v>
      </c>
      <c r="AL133" s="40" t="str">
        <f>'TKB-2'!AL133</f>
        <v>B2-206C</v>
      </c>
      <c r="AM133" s="51" t="str">
        <f>'[1]TKB-1'!AM134</f>
        <v>46-47</v>
      </c>
      <c r="AN133" s="40">
        <f>'TKB-2'!AN133</f>
        <v>0</v>
      </c>
      <c r="AO133" s="51">
        <f>'[1]TKB-1'!AO134</f>
        <v>0</v>
      </c>
      <c r="AP133" s="40">
        <f>'TKB-2'!AP133</f>
        <v>0</v>
      </c>
      <c r="AQ133" s="51">
        <f>'[1]TKB-1'!AQ134</f>
        <v>0</v>
      </c>
      <c r="AR133" s="40" t="str">
        <f>'TKB-2'!AR133</f>
        <v>B2-502</v>
      </c>
      <c r="AS133" s="51" t="str">
        <f>'[1]TKB-1'!AS134</f>
        <v>56-57</v>
      </c>
      <c r="AT133" s="40">
        <f>'TKB-2'!AT133</f>
        <v>0</v>
      </c>
      <c r="AU133" s="51">
        <f>'[1]TKB-1'!AU134</f>
        <v>0</v>
      </c>
      <c r="AV133" s="40">
        <f>'TKB-2'!AV133</f>
        <v>0</v>
      </c>
      <c r="AW133" s="51">
        <f>'[1]TKB-1'!AW134</f>
        <v>0</v>
      </c>
      <c r="AX133" s="40">
        <f>'TKB-2'!AX133</f>
        <v>0</v>
      </c>
      <c r="AY133" s="51">
        <f>'[1]TKB-1'!AY134</f>
        <v>0</v>
      </c>
      <c r="AZ133" s="40" t="str">
        <f>'TKB-2'!AZ133</f>
        <v>B2-402</v>
      </c>
      <c r="BA133" s="51" t="str">
        <f>'[1]TKB-1'!BA134</f>
        <v>41-42</v>
      </c>
      <c r="BB133" s="40" t="str">
        <f>'TKB-2'!BB133</f>
        <v>B2-403</v>
      </c>
      <c r="BC133" s="51" t="str">
        <f>'[1]TKB-1'!BC134</f>
        <v>28-hết</v>
      </c>
      <c r="BD133" s="40">
        <f>'TKB-2'!BD133</f>
        <v>0</v>
      </c>
      <c r="BE133" s="51">
        <f>'[1]TKB-1'!BE134</f>
        <v>0</v>
      </c>
      <c r="BF133" s="40">
        <f>'TKB-2'!BF133</f>
        <v>0</v>
      </c>
      <c r="BG133" s="51">
        <f>'[1]TKB-1'!BG134</f>
        <v>0</v>
      </c>
      <c r="BH133" s="40">
        <f>'TKB-2'!BH133</f>
        <v>0</v>
      </c>
      <c r="BI133" s="51">
        <f>'[1]TKB-1'!BI134</f>
        <v>0</v>
      </c>
      <c r="BJ133" s="40" t="str">
        <f>'TKB-2'!BJ133</f>
        <v>B2-101</v>
      </c>
      <c r="BK133" s="51" t="str">
        <f>'[1]TKB-1'!BK134</f>
        <v>29-hết</v>
      </c>
      <c r="BL133" s="40">
        <f>'TKB-2'!BL133</f>
        <v>0</v>
      </c>
      <c r="BM133" s="51">
        <f>'[1]TKB-1'!BM134</f>
        <v>0</v>
      </c>
      <c r="BN133" s="40">
        <f>'TKB-2'!BN133</f>
        <v>0</v>
      </c>
      <c r="BO133" s="51">
        <f>'[1]TKB-1'!BO134</f>
        <v>0</v>
      </c>
      <c r="BP133" s="40">
        <f>'TKB-2'!BP133</f>
        <v>0</v>
      </c>
      <c r="BQ133" s="51">
        <f>'[1]TKB-1'!BQ134</f>
        <v>0</v>
      </c>
      <c r="BR133" s="40">
        <f>'TKB-2'!BR133</f>
        <v>0</v>
      </c>
      <c r="BS133" s="51">
        <f>'[1]TKB-1'!BS134</f>
        <v>0</v>
      </c>
      <c r="BT133" s="40">
        <f>'TKB-2'!BT133</f>
        <v>0</v>
      </c>
      <c r="BU133" s="51">
        <f>'[1]TKB-1'!BU134</f>
        <v>0</v>
      </c>
      <c r="BV133" s="40" t="str">
        <f>'TKB-2'!BV133</f>
        <v>B2-102</v>
      </c>
      <c r="BW133" s="51" t="str">
        <f>'[1]TKB-1'!BW134</f>
        <v>41-42</v>
      </c>
      <c r="BX133" s="40" t="str">
        <f>'TKB-2'!BX133</f>
        <v>A.SAN1</v>
      </c>
      <c r="BY133" s="51" t="str">
        <f>'[1]TKB-1'!BY134</f>
        <v>53-56</v>
      </c>
      <c r="BZ133" s="40">
        <f>'TKB-2'!BZ133</f>
        <v>0</v>
      </c>
      <c r="CA133" s="51">
        <f>'[1]TKB-1'!CA134</f>
        <v>0</v>
      </c>
      <c r="CB133" s="40" t="str">
        <f>'TKB-2'!CB133</f>
        <v>B2-103</v>
      </c>
      <c r="CC133" s="51" t="str">
        <f>'[1]TKB-1'!CC134</f>
        <v>42-43</v>
      </c>
      <c r="CD133" s="40">
        <f>'TKB-2'!CD133</f>
        <v>0</v>
      </c>
      <c r="CE133" s="51">
        <f>'[1]TKB-1'!CE134</f>
        <v>0</v>
      </c>
      <c r="CF133" s="40">
        <f>'TKB-2'!CF133</f>
        <v>0</v>
      </c>
      <c r="CG133" s="51">
        <f>'[1]TKB-1'!CG134</f>
        <v>0</v>
      </c>
      <c r="CH133" s="40">
        <f>'TKB-2'!CH133</f>
        <v>0</v>
      </c>
      <c r="CI133" s="51">
        <f>'[1]TKB-1'!CI134</f>
        <v>0</v>
      </c>
      <c r="CJ133" s="40">
        <f>'TKB-2'!CJ133</f>
        <v>0</v>
      </c>
      <c r="CK133" s="51">
        <f>'[1]TKB-1'!CK134</f>
        <v>0</v>
      </c>
      <c r="CL133" s="40">
        <f>'TKB-2'!CL133</f>
        <v>0</v>
      </c>
      <c r="CM133" s="51">
        <f>'[1]TKB-1'!CM134</f>
        <v>0</v>
      </c>
      <c r="CN133" s="40" t="str">
        <f>'TKB-2'!CN133</f>
        <v>B2-108</v>
      </c>
      <c r="CO133" s="51" t="str">
        <f>'[1]TKB-1'!CO134</f>
        <v>31-32</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f>'TKB-2'!DB133</f>
        <v>0</v>
      </c>
      <c r="DC133" s="51">
        <f>'[1]TKB-1'!DC134</f>
        <v>0</v>
      </c>
      <c r="DD133" s="40" t="str">
        <f>'TKB-2'!DD133</f>
        <v>B2-207C</v>
      </c>
      <c r="DE133" s="51" t="str">
        <f>'[1]TKB-1'!DE134</f>
        <v>40-41</v>
      </c>
      <c r="DF133" s="40">
        <f>'TKB-2'!DF133</f>
        <v>0</v>
      </c>
      <c r="DG133" s="51">
        <f>'[1]TKB-1'!DG134</f>
        <v>0</v>
      </c>
      <c r="DH133" s="40">
        <f>'TKB-2'!DH133</f>
        <v>0</v>
      </c>
      <c r="DI133" s="51">
        <f>'[1]TKB-1'!DI134</f>
        <v>0</v>
      </c>
      <c r="DJ133" s="40">
        <f>'TKB-2'!DJ133</f>
        <v>0</v>
      </c>
      <c r="DK133" s="51">
        <f>'[1]TKB-1'!DK134</f>
        <v>0</v>
      </c>
      <c r="DL133" s="40">
        <f>'TKB-2'!DL133</f>
        <v>0</v>
      </c>
      <c r="DM133" s="51">
        <f>'[1]TKB-1'!DM134</f>
        <v>0</v>
      </c>
      <c r="DN133" s="40">
        <f>'TKB-2'!DN133</f>
        <v>0</v>
      </c>
      <c r="DO133" s="51">
        <f>'[1]TKB-1'!DO134</f>
        <v>0</v>
      </c>
      <c r="DP133" s="40">
        <f>'TKB-2'!DP133</f>
        <v>0</v>
      </c>
      <c r="DQ133" s="51">
        <f>'[1]TKB-1'!DQ134</f>
        <v>0</v>
      </c>
      <c r="DR133" s="40">
        <f>'TKB-2'!DR133</f>
        <v>0</v>
      </c>
      <c r="DS133" s="51">
        <f>'[1]TKB-1'!DS134</f>
        <v>0</v>
      </c>
      <c r="DT133" s="40">
        <f>'TKB-2'!DT133</f>
        <v>0</v>
      </c>
      <c r="DU133" s="51">
        <f>'[1]TKB-1'!DU134</f>
        <v>0</v>
      </c>
      <c r="DV133" s="40">
        <f>'TKB-2'!DV133</f>
        <v>0</v>
      </c>
      <c r="DW133" s="51">
        <f>'[1]TKB-1'!DW134</f>
        <v>0</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t="str">
        <f>'TKB-2'!EP133</f>
        <v>B2-205C</v>
      </c>
      <c r="EQ133" s="51" t="str">
        <f>'[1]TKB-1'!EQ134</f>
        <v>56-57</v>
      </c>
      <c r="ER133" s="40">
        <f>'TKB-2'!ER133</f>
        <v>0</v>
      </c>
      <c r="ES133" s="51">
        <f>'[1]TKB-1'!ES134</f>
        <v>0</v>
      </c>
      <c r="ET133" s="40">
        <f>'TKB-2'!ET133</f>
        <v>0</v>
      </c>
      <c r="EU133" s="51">
        <f>'[1]TKB-1'!EU134</f>
        <v>0</v>
      </c>
      <c r="EV133" s="40" t="str">
        <f>'TKB-2'!EV133</f>
        <v>B2-208C</v>
      </c>
      <c r="EW133" s="51" t="str">
        <f>'[1]TKB-1'!EW134</f>
        <v>51-52</v>
      </c>
      <c r="EX133" s="40" t="str">
        <f>'TKB-2'!EX133</f>
        <v>B2-407</v>
      </c>
      <c r="EY133" s="51" t="str">
        <f>'[1]TKB-1'!EY134</f>
        <v>44-hết</v>
      </c>
      <c r="EZ133" s="40">
        <f>'TKB-2'!EZ133</f>
        <v>0</v>
      </c>
      <c r="FA133" s="51">
        <f>'[1]TKB-1'!FA134</f>
        <v>0</v>
      </c>
      <c r="FB133" s="40" t="str">
        <f>'TKB-2'!FB133</f>
        <v>B2-306</v>
      </c>
      <c r="FC133" s="51" t="str">
        <f>'[1]TKB-1'!FC134</f>
        <v>27-28</v>
      </c>
      <c r="FD133" s="40">
        <f>'TKB-2'!FD133</f>
        <v>0</v>
      </c>
      <c r="FE133" s="51">
        <f>'[1]TKB-1'!FE134</f>
        <v>0</v>
      </c>
      <c r="FF133" s="40" t="str">
        <f>'TKB-2'!FF133</f>
        <v>B2-307</v>
      </c>
      <c r="FG133" s="51" t="str">
        <f>'[1]TKB-1'!FG134</f>
        <v>39-40</v>
      </c>
      <c r="FH133" s="40" t="str">
        <f>'TKB-2'!FH133</f>
        <v>B2-303</v>
      </c>
      <c r="FI133" s="51" t="str">
        <f>'[1]TKB-1'!FI134</f>
        <v>40-41</v>
      </c>
      <c r="FJ133" s="40" t="str">
        <f>'TKB-2'!FJ133</f>
        <v>B2-304</v>
      </c>
      <c r="FK133" s="51" t="str">
        <f>'[1]TKB-1'!FK134</f>
        <v>29-hết</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296"/>
      <c r="B134" s="299"/>
      <c r="C134" s="302"/>
      <c r="D134" s="42" t="s">
        <v>17</v>
      </c>
      <c r="E134" s="293"/>
      <c r="F134" s="52"/>
      <c r="G134" s="44">
        <f>'[1]TKB-1'!G135</f>
        <v>0</v>
      </c>
      <c r="H134" s="52"/>
      <c r="I134" s="44">
        <f>'[1]TKB-1'!I135</f>
        <v>0</v>
      </c>
      <c r="J134" s="52"/>
      <c r="K134" s="44">
        <f>'[1]TKB-1'!K135</f>
        <v>0</v>
      </c>
      <c r="L134" s="52"/>
      <c r="M134" s="44">
        <f>'[1]TKB-1'!M135</f>
        <v>0</v>
      </c>
      <c r="N134" s="52"/>
      <c r="O134" s="44">
        <f>'[1]TKB-1'!O135</f>
        <v>0</v>
      </c>
      <c r="P134" s="52"/>
      <c r="Q134" s="44">
        <f>'[1]TKB-1'!Q135</f>
        <v>0</v>
      </c>
      <c r="R134" s="52"/>
      <c r="S134" s="44">
        <f>'[1]TKB-1'!S135</f>
        <v>0</v>
      </c>
      <c r="T134" s="52"/>
      <c r="U134" s="44">
        <f>'[1]TKB-1'!U135</f>
        <v>0</v>
      </c>
      <c r="V134" s="52"/>
      <c r="W134" s="44">
        <f>'[1]TKB-1'!W135</f>
        <v>0</v>
      </c>
      <c r="X134" s="52"/>
      <c r="Y134" s="44" t="str">
        <f>'[1]TKB-1'!Y135</f>
        <v>THNN-XD(4)(Tr.Thái)</v>
      </c>
      <c r="Z134" s="52"/>
      <c r="AA134" s="44" t="str">
        <f>'[1]TKB-1'!AA135</f>
        <v>THNN-XD(4)(B.Sáu)</v>
      </c>
      <c r="AB134" s="52"/>
      <c r="AC134" s="44" t="str">
        <f>'[1]TKB-1'!AC135</f>
        <v>THNN-XD(4)(Q.Hòa)</v>
      </c>
      <c r="AD134" s="52"/>
      <c r="AE134" s="44" t="str">
        <f>'[1]TKB-1'!AE135</f>
        <v>THNN-XD(4)(V.Hùng)</v>
      </c>
      <c r="AF134" s="52"/>
      <c r="AG134" s="44" t="str">
        <f>'[1]TKB-1'!AG135</f>
        <v>ĐA.KTRCT(2)(T.Vinh)</v>
      </c>
      <c r="AH134" s="52"/>
      <c r="AI134" s="44" t="str">
        <f>'[1]TKB-1'!AI135</f>
        <v>CHKC2(2)(H.Giang)</v>
      </c>
      <c r="AJ134" s="52"/>
      <c r="AK134" s="44" t="str">
        <f>'[1]TKB-1'!AK135</f>
        <v>GDTC4(4)(V.Học)</v>
      </c>
      <c r="AL134" s="52"/>
      <c r="AM134" s="44" t="str">
        <f>'[1]TKB-1'!AM135</f>
        <v>THUD2(2)(P.Dũng)</v>
      </c>
      <c r="AN134" s="52"/>
      <c r="AO134" s="44">
        <f>'[1]TKB-1'!AO135</f>
        <v>0</v>
      </c>
      <c r="AP134" s="52"/>
      <c r="AQ134" s="44">
        <f>'[1]TKB-1'!AQ135</f>
        <v>0</v>
      </c>
      <c r="AR134" s="52"/>
      <c r="AS134" s="44" t="str">
        <f>'[1]TKB-1'!AS135</f>
        <v>CĐTNKTR(2)(D21NT1CĐTNKTR)</v>
      </c>
      <c r="AT134" s="52"/>
      <c r="AU134" s="44">
        <f>'[1]TKB-1'!AU135</f>
        <v>0</v>
      </c>
      <c r="AV134" s="52"/>
      <c r="AW134" s="44">
        <f>'[1]TKB-1'!AW135</f>
        <v>0</v>
      </c>
      <c r="AX134" s="52"/>
      <c r="AY134" s="44">
        <f>'[1]TKB-1'!AY135</f>
        <v>0</v>
      </c>
      <c r="AZ134" s="52"/>
      <c r="BA134" s="44" t="str">
        <f>'[1]TKB-1'!BA135</f>
        <v>KCCTR(2)(H.Vinh)</v>
      </c>
      <c r="BB134" s="52"/>
      <c r="BC134" s="44" t="str">
        <f>'[1]TKB-1'!BC135</f>
        <v>LSKTPD&amp;VN(2)(Tr.Thức)</v>
      </c>
      <c r="BD134" s="52"/>
      <c r="BE134" s="44">
        <f>'[1]TKB-1'!BE135</f>
        <v>0</v>
      </c>
      <c r="BF134" s="52"/>
      <c r="BG134" s="44">
        <f>'[1]TKB-1'!BG135</f>
        <v>0</v>
      </c>
      <c r="BH134" s="52"/>
      <c r="BI134" s="44">
        <f>'[1]TKB-1'!BI135</f>
        <v>0</v>
      </c>
      <c r="BJ134" s="52"/>
      <c r="BK134" s="44" t="str">
        <f>'[1]TKB-1'!BK135</f>
        <v>AVCNGT(2)(K.Cúc)</v>
      </c>
      <c r="BL134" s="52"/>
      <c r="BM134" s="44">
        <f>'[1]TKB-1'!BM135</f>
        <v>0</v>
      </c>
      <c r="BN134" s="52"/>
      <c r="BO134" s="44">
        <f>'[1]TKB-1'!BO135</f>
        <v>0</v>
      </c>
      <c r="BP134" s="52"/>
      <c r="BQ134" s="44">
        <f>'[1]TKB-1'!BQ135</f>
        <v>0</v>
      </c>
      <c r="BR134" s="52"/>
      <c r="BS134" s="44">
        <f>'[1]TKB-1'!BS135</f>
        <v>0</v>
      </c>
      <c r="BT134" s="52"/>
      <c r="BU134" s="44">
        <f>'[1]TKB-1'!BU135</f>
        <v>0</v>
      </c>
      <c r="BV134" s="52"/>
      <c r="BW134" s="44" t="str">
        <f>'[1]TKB-1'!BW135</f>
        <v>ĐA.NM(2)(N.Tân)</v>
      </c>
      <c r="BX134" s="52"/>
      <c r="BY134" s="44" t="str">
        <f>'[1]TKB-1'!BY135</f>
        <v>GDTC4(4)(P.Lâm)</v>
      </c>
      <c r="BZ134" s="52"/>
      <c r="CA134" s="44">
        <f>'[1]TKB-1'!CA135</f>
        <v>0</v>
      </c>
      <c r="CB134" s="52"/>
      <c r="CC134" s="44" t="str">
        <f>'[1]TKB-1'!CC135</f>
        <v>CNPM(2)(T.Khánh(TG))</v>
      </c>
      <c r="CD134" s="52"/>
      <c r="CE134" s="44">
        <f>'[1]TKB-1'!CE135</f>
        <v>0</v>
      </c>
      <c r="CF134" s="52"/>
      <c r="CG134" s="44">
        <f>'[1]TKB-1'!CG135</f>
        <v>0</v>
      </c>
      <c r="CH134" s="52"/>
      <c r="CI134" s="44">
        <f>'[1]TKB-1'!CI135</f>
        <v>0</v>
      </c>
      <c r="CJ134" s="52"/>
      <c r="CK134" s="44">
        <f>'[1]TKB-1'!CK135</f>
        <v>0</v>
      </c>
      <c r="CL134" s="52"/>
      <c r="CM134" s="44">
        <f>'[1]TKB-1'!CM135</f>
        <v>0</v>
      </c>
      <c r="CN134" s="52"/>
      <c r="CO134" s="44" t="str">
        <f>'[1]TKB-1'!CO135</f>
        <v>THĐTSO(2)(V.Tường)</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f>'[1]TKB-1'!DC135</f>
        <v>0</v>
      </c>
      <c r="DD134" s="52"/>
      <c r="DE134" s="44" t="str">
        <f>'[1]TKB-1'!DE135</f>
        <v>THUDKTXD(2)(V.Cần)</v>
      </c>
      <c r="DF134" s="52"/>
      <c r="DG134" s="44">
        <f>'[1]TKB-1'!DG135</f>
        <v>0</v>
      </c>
      <c r="DH134" s="52"/>
      <c r="DI134" s="44">
        <f>'[1]TKB-1'!DI135</f>
        <v>0</v>
      </c>
      <c r="DJ134" s="52"/>
      <c r="DK134" s="44">
        <f>'[1]TKB-1'!DK135</f>
        <v>0</v>
      </c>
      <c r="DL134" s="52"/>
      <c r="DM134" s="44">
        <f>'[1]TKB-1'!DM135</f>
        <v>0</v>
      </c>
      <c r="DN134" s="52"/>
      <c r="DO134" s="44">
        <f>'[1]TKB-1'!DO135</f>
        <v>0</v>
      </c>
      <c r="DP134" s="52"/>
      <c r="DQ134" s="44">
        <f>'[1]TKB-1'!DQ135</f>
        <v>0</v>
      </c>
      <c r="DR134" s="52"/>
      <c r="DS134" s="44">
        <f>'[1]TKB-1'!DS135</f>
        <v>0</v>
      </c>
      <c r="DT134" s="52"/>
      <c r="DU134" s="44">
        <f>'[1]TKB-1'!DU135</f>
        <v>0</v>
      </c>
      <c r="DV134" s="52"/>
      <c r="DW134" s="44">
        <f>'[1]TKB-1'!DW135</f>
        <v>0</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t="str">
        <f>'[1]TKB-1'!EQ135</f>
        <v>CTDL&amp;TT(2)(T.Sơn)</v>
      </c>
      <c r="ER134" s="52"/>
      <c r="ES134" s="44">
        <f>'[1]TKB-1'!ES135</f>
        <v>0</v>
      </c>
      <c r="ET134" s="52"/>
      <c r="EU134" s="44">
        <f>'[1]TKB-1'!EU135</f>
        <v>0</v>
      </c>
      <c r="EV134" s="52"/>
      <c r="EW134" s="44" t="str">
        <f>'[1]TKB-1'!EW135</f>
        <v>LTCB(2)(X.Hậu)</v>
      </c>
      <c r="EX134" s="52"/>
      <c r="EY134" s="44" t="str">
        <f>'[1]TKB-1'!EY135</f>
        <v>COLT(2)(C.Đức)</v>
      </c>
      <c r="EZ134" s="52"/>
      <c r="FA134" s="44">
        <f>'[1]TKB-1'!FA135</f>
        <v>0</v>
      </c>
      <c r="FB134" s="52"/>
      <c r="FC134" s="44" t="str">
        <f>'[1]TKB-1'!FC135</f>
        <v>KNGT(2)(Th.Cúc)</v>
      </c>
      <c r="FD134" s="52"/>
      <c r="FE134" s="44">
        <f>'[1]TKB-1'!FE135</f>
        <v>0</v>
      </c>
      <c r="FF134" s="52"/>
      <c r="FG134" s="44" t="str">
        <f>'[1]TKB-1'!FG135</f>
        <v>TANHB1.2(2)(M.Linh)</v>
      </c>
      <c r="FH134" s="52"/>
      <c r="FI134" s="44" t="str">
        <f>'[1]TKB-1'!FI135</f>
        <v>NLKTOAN(2)(A.Nhân)</v>
      </c>
      <c r="FJ134" s="52"/>
      <c r="FK134" s="44" t="str">
        <f>'[1]TKB-1'!FK135</f>
        <v>QHTT(2)(Th.Loan)</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296"/>
      <c r="B135" s="299"/>
      <c r="C135" s="302"/>
      <c r="D135" s="39">
        <v>0</v>
      </c>
      <c r="E135" s="292"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f>'TKB-2'!P135</f>
        <v>0</v>
      </c>
      <c r="Q135" s="46">
        <f>'[1]TKB-1'!Q136</f>
        <v>0</v>
      </c>
      <c r="R135" s="45">
        <f>'TKB-2'!R135</f>
        <v>0</v>
      </c>
      <c r="S135" s="46">
        <f>'[1]TKB-1'!S136</f>
        <v>0</v>
      </c>
      <c r="T135" s="45">
        <f>'TKB-2'!T135</f>
        <v>0</v>
      </c>
      <c r="U135" s="46">
        <f>'[1]TKB-1'!U136</f>
        <v>0</v>
      </c>
      <c r="V135" s="45">
        <f>'TKB-2'!V135</f>
        <v>0</v>
      </c>
      <c r="W135" s="46">
        <f>'[1]TKB-1'!W136</f>
        <v>0</v>
      </c>
      <c r="X135" s="45">
        <f>'TKB-2'!X135</f>
        <v>0</v>
      </c>
      <c r="Y135" s="46">
        <f>'[1]TKB-1'!Y136</f>
        <v>0</v>
      </c>
      <c r="Z135" s="45">
        <f>'TKB-2'!Z135</f>
        <v>0</v>
      </c>
      <c r="AA135" s="46">
        <f>'[1]TKB-1'!AA136</f>
        <v>0</v>
      </c>
      <c r="AB135" s="45">
        <f>'TKB-2'!AB135</f>
        <v>0</v>
      </c>
      <c r="AC135" s="46">
        <f>'[1]TKB-1'!AC136</f>
        <v>0</v>
      </c>
      <c r="AD135" s="45">
        <f>'TKB-2'!AD135</f>
        <v>0</v>
      </c>
      <c r="AE135" s="46">
        <f>'[1]TKB-1'!AE136</f>
        <v>0</v>
      </c>
      <c r="AF135" s="45" t="str">
        <f>'TKB-2'!AF135</f>
        <v>B2-408</v>
      </c>
      <c r="AG135" s="46" t="str">
        <f>'[1]TKB-1'!AG136</f>
        <v>18-20</v>
      </c>
      <c r="AH135" s="45" t="str">
        <f>'TKB-2'!AH135</f>
        <v>B2-505</v>
      </c>
      <c r="AI135" s="46" t="str">
        <f>'[1]TKB-1'!AI136</f>
        <v>63-65</v>
      </c>
      <c r="AJ135" s="45">
        <f>'TKB-2'!AJ135</f>
        <v>0</v>
      </c>
      <c r="AK135" s="46">
        <f>'[1]TKB-1'!AK136</f>
        <v>0</v>
      </c>
      <c r="AL135" s="45" t="str">
        <f>'TKB-2'!AL135</f>
        <v>B2-206C</v>
      </c>
      <c r="AM135" s="46" t="str">
        <f>'[1]TKB-1'!AM136</f>
        <v>48-50</v>
      </c>
      <c r="AN135" s="45">
        <f>'TKB-2'!AN135</f>
        <v>0</v>
      </c>
      <c r="AO135" s="46">
        <f>'[1]TKB-1'!AO136</f>
        <v>0</v>
      </c>
      <c r="AP135" s="45" t="str">
        <f>'TKB-2'!AP135</f>
        <v>B2-501</v>
      </c>
      <c r="AQ135" s="46" t="str">
        <f>'[1]TKB-1'!AQ136</f>
        <v>31-33</v>
      </c>
      <c r="AR135" s="45" t="str">
        <f>'TKB-2'!AR135</f>
        <v>B2-502</v>
      </c>
      <c r="AS135" s="46" t="str">
        <f>'[1]TKB-1'!AS136</f>
        <v>58-hết</v>
      </c>
      <c r="AT135" s="45">
        <f>'TKB-2'!AT135</f>
        <v>0</v>
      </c>
      <c r="AU135" s="46">
        <f>'[1]TKB-1'!AU136</f>
        <v>0</v>
      </c>
      <c r="AV135" s="45">
        <f>'TKB-2'!AV135</f>
        <v>0</v>
      </c>
      <c r="AW135" s="46">
        <f>'[1]TKB-1'!AW136</f>
        <v>0</v>
      </c>
      <c r="AX135" s="45">
        <f>'TKB-2'!AX135</f>
        <v>0</v>
      </c>
      <c r="AY135" s="46">
        <f>'[1]TKB-1'!AY136</f>
        <v>0</v>
      </c>
      <c r="AZ135" s="45" t="str">
        <f>'TKB-2'!AZ135</f>
        <v>B2-402</v>
      </c>
      <c r="BA135" s="46" t="str">
        <f>'[1]TKB-1'!BA136</f>
        <v>43-hết</v>
      </c>
      <c r="BB135" s="45" t="str">
        <f>'TKB-2'!BB135</f>
        <v>B2-403</v>
      </c>
      <c r="BC135" s="46" t="str">
        <f>'[1]TKB-1'!BC136</f>
        <v>28-hết</v>
      </c>
      <c r="BD135" s="45">
        <f>'TKB-2'!BD135</f>
        <v>0</v>
      </c>
      <c r="BE135" s="46">
        <f>'[1]TKB-1'!BE136</f>
        <v>0</v>
      </c>
      <c r="BF135" s="45">
        <f>'TKB-2'!BF135</f>
        <v>0</v>
      </c>
      <c r="BG135" s="46">
        <f>'[1]TKB-1'!BG136</f>
        <v>0</v>
      </c>
      <c r="BH135" s="45">
        <f>'TKB-2'!BH135</f>
        <v>0</v>
      </c>
      <c r="BI135" s="46">
        <f>'[1]TKB-1'!BI136</f>
        <v>0</v>
      </c>
      <c r="BJ135" s="45" t="str">
        <f>'TKB-2'!BJ135</f>
        <v>B2-101</v>
      </c>
      <c r="BK135" s="46" t="str">
        <f>'[1]TKB-1'!BK136</f>
        <v>27-29</v>
      </c>
      <c r="BL135" s="45">
        <f>'TKB-2'!BL135</f>
        <v>0</v>
      </c>
      <c r="BM135" s="46">
        <f>'[1]TKB-1'!BM136</f>
        <v>0</v>
      </c>
      <c r="BN135" s="45">
        <f>'TKB-2'!BN135</f>
        <v>0</v>
      </c>
      <c r="BO135" s="46">
        <f>'[1]TKB-1'!BO136</f>
        <v>0</v>
      </c>
      <c r="BP135" s="45">
        <f>'TKB-2'!BP135</f>
        <v>0</v>
      </c>
      <c r="BQ135" s="46">
        <f>'[1]TKB-1'!BQ136</f>
        <v>0</v>
      </c>
      <c r="BR135" s="45">
        <f>'TKB-2'!BR135</f>
        <v>0</v>
      </c>
      <c r="BS135" s="46">
        <f>'[1]TKB-1'!BS136</f>
        <v>0</v>
      </c>
      <c r="BT135" s="45">
        <f>'TKB-2'!BT135</f>
        <v>0</v>
      </c>
      <c r="BU135" s="46">
        <f>'[1]TKB-1'!BU136</f>
        <v>0</v>
      </c>
      <c r="BV135" s="45" t="str">
        <f>'TKB-2'!BV135</f>
        <v>B2-102</v>
      </c>
      <c r="BW135" s="46" t="str">
        <f>'[1]TKB-1'!BW136</f>
        <v>43-45</v>
      </c>
      <c r="BX135" s="45">
        <f>'TKB-2'!BX135</f>
        <v>0</v>
      </c>
      <c r="BY135" s="46">
        <f>'[1]TKB-1'!BY136</f>
        <v>0</v>
      </c>
      <c r="BZ135" s="45">
        <f>'TKB-2'!BZ135</f>
        <v>0</v>
      </c>
      <c r="CA135" s="46">
        <f>'[1]TKB-1'!CA136</f>
        <v>0</v>
      </c>
      <c r="CB135" s="45" t="str">
        <f>'TKB-2'!CB135</f>
        <v>B2-103</v>
      </c>
      <c r="CC135" s="46" t="str">
        <f>'[1]TKB-1'!CC136</f>
        <v>44-hết</v>
      </c>
      <c r="CD135" s="45">
        <f>'TKB-2'!CD135</f>
        <v>0</v>
      </c>
      <c r="CE135" s="46">
        <f>'[1]TKB-1'!CE136</f>
        <v>0</v>
      </c>
      <c r="CF135" s="45">
        <f>'TKB-2'!CF135</f>
        <v>0</v>
      </c>
      <c r="CG135" s="46">
        <f>'[1]TKB-1'!CG136</f>
        <v>0</v>
      </c>
      <c r="CH135" s="45">
        <f>'TKB-2'!CH135</f>
        <v>0</v>
      </c>
      <c r="CI135" s="46">
        <f>'[1]TKB-1'!CI136</f>
        <v>0</v>
      </c>
      <c r="CJ135" s="45">
        <f>'TKB-2'!CJ135</f>
        <v>0</v>
      </c>
      <c r="CK135" s="46">
        <f>'[1]TKB-1'!CK136</f>
        <v>0</v>
      </c>
      <c r="CL135" s="45">
        <f>'TKB-2'!CL135</f>
        <v>0</v>
      </c>
      <c r="CM135" s="46">
        <f>'[1]TKB-1'!CM136</f>
        <v>0</v>
      </c>
      <c r="CN135" s="45" t="str">
        <f>'TKB-2'!CN135</f>
        <v>B2-108</v>
      </c>
      <c r="CO135" s="46" t="str">
        <f>'[1]TKB-1'!CO136</f>
        <v>33-35</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t="str">
        <f>'TKB-2'!DB135</f>
        <v>B2-201</v>
      </c>
      <c r="DC135" s="46" t="str">
        <f>'[1]TKB-1'!DC136</f>
        <v>45-hết</v>
      </c>
      <c r="DD135" s="45" t="str">
        <f>'TKB-2'!DD135</f>
        <v>B2-207C</v>
      </c>
      <c r="DE135" s="46" t="str">
        <f>'[1]TKB-1'!DE136</f>
        <v>42-hết</v>
      </c>
      <c r="DF135" s="45" t="str">
        <f>'TKB-2'!DF135</f>
        <v>B2-203</v>
      </c>
      <c r="DG135" s="46" t="str">
        <f>'[1]TKB-1'!DG136</f>
        <v>30-hết</v>
      </c>
      <c r="DH135" s="45">
        <f>'TKB-2'!DH135</f>
        <v>0</v>
      </c>
      <c r="DI135" s="46">
        <f>'[1]TKB-1'!DI136</f>
        <v>0</v>
      </c>
      <c r="DJ135" s="45">
        <f>'TKB-2'!DJ135</f>
        <v>0</v>
      </c>
      <c r="DK135" s="46">
        <f>'[1]TKB-1'!DK136</f>
        <v>0</v>
      </c>
      <c r="DL135" s="45">
        <f>'TKB-2'!DL135</f>
        <v>0</v>
      </c>
      <c r="DM135" s="46">
        <f>'[1]TKB-1'!DM136</f>
        <v>0</v>
      </c>
      <c r="DN135" s="45">
        <f>'TKB-2'!DN135</f>
        <v>0</v>
      </c>
      <c r="DO135" s="46">
        <f>'[1]TKB-1'!DO136</f>
        <v>0</v>
      </c>
      <c r="DP135" s="45">
        <f>'TKB-2'!DP135</f>
        <v>0</v>
      </c>
      <c r="DQ135" s="46">
        <f>'[1]TKB-1'!DQ136</f>
        <v>0</v>
      </c>
      <c r="DR135" s="45">
        <f>'TKB-2'!DR135</f>
        <v>0</v>
      </c>
      <c r="DS135" s="46">
        <f>'[1]TKB-1'!DS136</f>
        <v>0</v>
      </c>
      <c r="DT135" s="45">
        <f>'TKB-2'!DT135</f>
        <v>0</v>
      </c>
      <c r="DU135" s="46">
        <f>'[1]TKB-1'!DU136</f>
        <v>0</v>
      </c>
      <c r="DV135" s="45">
        <f>'TKB-2'!DV135</f>
        <v>0</v>
      </c>
      <c r="DW135" s="46">
        <f>'[1]TKB-1'!DW136</f>
        <v>0</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t="str">
        <f>'TKB-2'!EP135</f>
        <v>B2-205C</v>
      </c>
      <c r="EQ135" s="46" t="str">
        <f>'[1]TKB-1'!EQ136</f>
        <v>58-hết</v>
      </c>
      <c r="ER135" s="45">
        <f>'TKB-2'!ER135</f>
        <v>0</v>
      </c>
      <c r="ES135" s="46">
        <f>'[1]TKB-1'!ES136</f>
        <v>0</v>
      </c>
      <c r="ET135" s="45">
        <f>'TKB-2'!ET135</f>
        <v>0</v>
      </c>
      <c r="EU135" s="46">
        <f>'[1]TKB-1'!EU136</f>
        <v>0</v>
      </c>
      <c r="EV135" s="45" t="str">
        <f>'TKB-2'!EV135</f>
        <v>B2-208C</v>
      </c>
      <c r="EW135" s="46" t="str">
        <f>'[1]TKB-1'!EW136</f>
        <v>53-55</v>
      </c>
      <c r="EX135" s="45" t="str">
        <f>'TKB-2'!EX135</f>
        <v>B2-407</v>
      </c>
      <c r="EY135" s="46" t="str">
        <f>'[1]TKB-1'!EY136</f>
        <v>26-28</v>
      </c>
      <c r="EZ135" s="45">
        <f>'TKB-2'!EZ135</f>
        <v>0</v>
      </c>
      <c r="FA135" s="46">
        <f>'[1]TKB-1'!FA136</f>
        <v>0</v>
      </c>
      <c r="FB135" s="45" t="str">
        <f>'TKB-2'!FB135</f>
        <v>B2-306</v>
      </c>
      <c r="FC135" s="46" t="str">
        <f>'[1]TKB-1'!FC136</f>
        <v>45-47</v>
      </c>
      <c r="FD135" s="45">
        <f>'TKB-2'!FD135</f>
        <v>0</v>
      </c>
      <c r="FE135" s="46">
        <f>'[1]TKB-1'!FE136</f>
        <v>0</v>
      </c>
      <c r="FF135" s="45" t="str">
        <f>'TKB-2'!FF135</f>
        <v>B2-307</v>
      </c>
      <c r="FG135" s="46" t="str">
        <f>'[1]TKB-1'!FG136</f>
        <v>28-hết</v>
      </c>
      <c r="FH135" s="45" t="str">
        <f>'TKB-2'!FH135</f>
        <v>B2-303</v>
      </c>
      <c r="FI135" s="46" t="str">
        <f>'[1]TKB-1'!FI136</f>
        <v>40-42</v>
      </c>
      <c r="FJ135" s="45" t="str">
        <f>'TKB-2'!FJ135</f>
        <v>B2-304</v>
      </c>
      <c r="FK135" s="46" t="str">
        <f>'[1]TKB-1'!FK136</f>
        <v>43-hết</v>
      </c>
      <c r="FL135" s="45" t="str">
        <f>'TKB-2'!FL135</f>
        <v>B2-406</v>
      </c>
      <c r="FM135" s="46" t="str">
        <f>'[1]TKB-1'!FM136</f>
        <v>26-28</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296"/>
      <c r="B136" s="299"/>
      <c r="C136" s="302"/>
      <c r="D136" s="47">
        <v>0</v>
      </c>
      <c r="E136" s="293"/>
      <c r="F136" s="48"/>
      <c r="G136" s="49">
        <f>'[1]TKB-1'!G137</f>
        <v>0</v>
      </c>
      <c r="H136" s="48"/>
      <c r="I136" s="49">
        <f>'[1]TKB-1'!I137</f>
        <v>0</v>
      </c>
      <c r="J136" s="48"/>
      <c r="K136" s="49">
        <f>'[1]TKB-1'!K137</f>
        <v>0</v>
      </c>
      <c r="L136" s="48"/>
      <c r="M136" s="49">
        <f>'[1]TKB-1'!M137</f>
        <v>0</v>
      </c>
      <c r="N136" s="48"/>
      <c r="O136" s="49">
        <f>'[1]TKB-1'!O137</f>
        <v>0</v>
      </c>
      <c r="P136" s="48"/>
      <c r="Q136" s="49">
        <f>'[1]TKB-1'!Q137</f>
        <v>0</v>
      </c>
      <c r="R136" s="48"/>
      <c r="S136" s="49">
        <f>'[1]TKB-1'!S137</f>
        <v>0</v>
      </c>
      <c r="T136" s="48"/>
      <c r="U136" s="49">
        <f>'[1]TKB-1'!U137</f>
        <v>0</v>
      </c>
      <c r="V136" s="48"/>
      <c r="W136" s="49">
        <f>'[1]TKB-1'!W137</f>
        <v>0</v>
      </c>
      <c r="X136" s="48"/>
      <c r="Y136" s="49">
        <f>'[1]TKB-1'!Y137</f>
        <v>0</v>
      </c>
      <c r="Z136" s="48"/>
      <c r="AA136" s="49">
        <f>'[1]TKB-1'!AA137</f>
        <v>0</v>
      </c>
      <c r="AB136" s="48"/>
      <c r="AC136" s="49">
        <f>'[1]TKB-1'!AC137</f>
        <v>0</v>
      </c>
      <c r="AD136" s="48"/>
      <c r="AE136" s="49">
        <f>'[1]TKB-1'!AE137</f>
        <v>0</v>
      </c>
      <c r="AF136" s="48"/>
      <c r="AG136" s="49" t="str">
        <f>'[1]TKB-1'!AG137</f>
        <v>ĐA.KTRCT(3)(T.Vinh)</v>
      </c>
      <c r="AH136" s="48"/>
      <c r="AI136" s="49" t="str">
        <f>'[1]TKB-1'!AI137</f>
        <v>KCBTCT(3)(K.Oanh)</v>
      </c>
      <c r="AJ136" s="48"/>
      <c r="AK136" s="49">
        <f>'[1]TKB-1'!AK137</f>
        <v>0</v>
      </c>
      <c r="AL136" s="48"/>
      <c r="AM136" s="49" t="str">
        <f>'[1]TKB-1'!AM137</f>
        <v>THUD2(3)(P.Dũng)</v>
      </c>
      <c r="AN136" s="48"/>
      <c r="AO136" s="49">
        <f>'[1]TKB-1'!AO137</f>
        <v>0</v>
      </c>
      <c r="AP136" s="48"/>
      <c r="AQ136" s="49" t="str">
        <f>'[1]TKB-1'!AQ137</f>
        <v>CĐTNKTR(3)(D21KTR1.CDTN)</v>
      </c>
      <c r="AR136" s="48"/>
      <c r="AS136" s="49" t="str">
        <f>'[1]TKB-1'!AS137</f>
        <v>CĐTNKTR(3)(D21NT1CĐTNKTR)</v>
      </c>
      <c r="AT136" s="48"/>
      <c r="AU136" s="49">
        <f>'[1]TKB-1'!AU137</f>
        <v>0</v>
      </c>
      <c r="AV136" s="48"/>
      <c r="AW136" s="49">
        <f>'[1]TKB-1'!AW137</f>
        <v>0</v>
      </c>
      <c r="AX136" s="48"/>
      <c r="AY136" s="49">
        <f>'[1]TKB-1'!AY137</f>
        <v>0</v>
      </c>
      <c r="AZ136" s="48"/>
      <c r="BA136" s="49" t="str">
        <f>'[1]TKB-1'!BA137</f>
        <v>KCCTR(3)(H.Vinh)</v>
      </c>
      <c r="BB136" s="48"/>
      <c r="BC136" s="49" t="str">
        <f>'[1]TKB-1'!BC137</f>
        <v>NLKTR.NO(3)(Đ.Đức)</v>
      </c>
      <c r="BD136" s="48"/>
      <c r="BE136" s="49">
        <f>'[1]TKB-1'!BE137</f>
        <v>0</v>
      </c>
      <c r="BF136" s="48"/>
      <c r="BG136" s="49">
        <f>'[1]TKB-1'!BG137</f>
        <v>0</v>
      </c>
      <c r="BH136" s="48"/>
      <c r="BI136" s="49">
        <f>'[1]TKB-1'!BI137</f>
        <v>0</v>
      </c>
      <c r="BJ136" s="48"/>
      <c r="BK136" s="49" t="str">
        <f>'[1]TKB-1'!BK137</f>
        <v>TKĐĐT(3)(S.Vinh)</v>
      </c>
      <c r="BL136" s="48"/>
      <c r="BM136" s="49">
        <f>'[1]TKB-1'!BM137</f>
        <v>0</v>
      </c>
      <c r="BN136" s="48"/>
      <c r="BO136" s="49">
        <f>'[1]TKB-1'!BO137</f>
        <v>0</v>
      </c>
      <c r="BP136" s="48"/>
      <c r="BQ136" s="49">
        <f>'[1]TKB-1'!BQ137</f>
        <v>0</v>
      </c>
      <c r="BR136" s="48"/>
      <c r="BS136" s="49">
        <f>'[1]TKB-1'!BS137</f>
        <v>0</v>
      </c>
      <c r="BT136" s="48"/>
      <c r="BU136" s="49">
        <f>'[1]TKB-1'!BU137</f>
        <v>0</v>
      </c>
      <c r="BV136" s="48"/>
      <c r="BW136" s="49" t="str">
        <f>'[1]TKB-1'!BW137</f>
        <v>ĐA.NM(3)(N.Tân)</v>
      </c>
      <c r="BX136" s="48"/>
      <c r="BY136" s="49">
        <f>'[1]TKB-1'!BY137</f>
        <v>0</v>
      </c>
      <c r="BZ136" s="48"/>
      <c r="CA136" s="49">
        <f>'[1]TKB-1'!CA137</f>
        <v>0</v>
      </c>
      <c r="CB136" s="48"/>
      <c r="CC136" s="49" t="str">
        <f>'[1]TKB-1'!CC137</f>
        <v>CNPM(3)(T.Khánh(TG))</v>
      </c>
      <c r="CD136" s="48"/>
      <c r="CE136" s="49">
        <f>'[1]TKB-1'!CE137</f>
        <v>0</v>
      </c>
      <c r="CF136" s="48"/>
      <c r="CG136" s="49">
        <f>'[1]TKB-1'!CG137</f>
        <v>0</v>
      </c>
      <c r="CH136" s="48"/>
      <c r="CI136" s="49">
        <f>'[1]TKB-1'!CI137</f>
        <v>0</v>
      </c>
      <c r="CJ136" s="48"/>
      <c r="CK136" s="49">
        <f>'[1]TKB-1'!CK137</f>
        <v>0</v>
      </c>
      <c r="CL136" s="48"/>
      <c r="CM136" s="49">
        <f>'[1]TKB-1'!CM137</f>
        <v>0</v>
      </c>
      <c r="CN136" s="48"/>
      <c r="CO136" s="49" t="str">
        <f>'[1]TKB-1'!CO137</f>
        <v>THĐTSO(3)(V.Tường)</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t="str">
        <f>'[1]TKB-1'!DC137</f>
        <v>KTTC4(3)(B.Hồng)</v>
      </c>
      <c r="DD136" s="48"/>
      <c r="DE136" s="49" t="str">
        <f>'[1]TKB-1'!DE137</f>
        <v>THUDKTXD(3)(V.Cần)</v>
      </c>
      <c r="DF136" s="48"/>
      <c r="DG136" s="49" t="str">
        <f>'[1]TKB-1'!DG137</f>
        <v>QLTTDA(3)(Th.Dương)</v>
      </c>
      <c r="DH136" s="48"/>
      <c r="DI136" s="49">
        <f>'[1]TKB-1'!DI137</f>
        <v>0</v>
      </c>
      <c r="DJ136" s="48"/>
      <c r="DK136" s="49">
        <f>'[1]TKB-1'!DK137</f>
        <v>0</v>
      </c>
      <c r="DL136" s="48"/>
      <c r="DM136" s="49">
        <f>'[1]TKB-1'!DM137</f>
        <v>0</v>
      </c>
      <c r="DN136" s="48"/>
      <c r="DO136" s="49">
        <f>'[1]TKB-1'!DO137</f>
        <v>0</v>
      </c>
      <c r="DP136" s="48"/>
      <c r="DQ136" s="49">
        <f>'[1]TKB-1'!DQ137</f>
        <v>0</v>
      </c>
      <c r="DR136" s="48"/>
      <c r="DS136" s="49">
        <f>'[1]TKB-1'!DS137</f>
        <v>0</v>
      </c>
      <c r="DT136" s="48"/>
      <c r="DU136" s="49">
        <f>'[1]TKB-1'!DU137</f>
        <v>0</v>
      </c>
      <c r="DV136" s="48"/>
      <c r="DW136" s="49">
        <f>'[1]TKB-1'!DW137</f>
        <v>0</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t="str">
        <f>'[1]TKB-1'!EQ137</f>
        <v>CTDL&amp;TT(3)(T.Sơn)</v>
      </c>
      <c r="ER136" s="48"/>
      <c r="ES136" s="49">
        <f>'[1]TKB-1'!ES137</f>
        <v>0</v>
      </c>
      <c r="ET136" s="48"/>
      <c r="EU136" s="49">
        <f>'[1]TKB-1'!EU137</f>
        <v>0</v>
      </c>
      <c r="EV136" s="48"/>
      <c r="EW136" s="49" t="str">
        <f>'[1]TKB-1'!EW137</f>
        <v>LTCB(3)(X.Hậu)</v>
      </c>
      <c r="EX136" s="48"/>
      <c r="EY136" s="49" t="str">
        <f>'[1]TKB-1'!EY137</f>
        <v>KNGT(3)(Th.Cúc)</v>
      </c>
      <c r="EZ136" s="48"/>
      <c r="FA136" s="49">
        <f>'[1]TKB-1'!FA137</f>
        <v>0</v>
      </c>
      <c r="FB136" s="48"/>
      <c r="FC136" s="49" t="str">
        <f>'[1]TKB-1'!FC137</f>
        <v>ĐIAKT(3)(C.Tường)</v>
      </c>
      <c r="FD136" s="48"/>
      <c r="FE136" s="49">
        <f>'[1]TKB-1'!FE137</f>
        <v>0</v>
      </c>
      <c r="FF136" s="48"/>
      <c r="FG136" s="49" t="str">
        <f>'[1]TKB-1'!FG137</f>
        <v>KTCTML(3)(X.Hội)</v>
      </c>
      <c r="FH136" s="48"/>
      <c r="FI136" s="49" t="str">
        <f>'[1]TKB-1'!FI137</f>
        <v>TANHB1.2(3)(M.Linh)</v>
      </c>
      <c r="FJ136" s="48"/>
      <c r="FK136" s="49" t="str">
        <f>'[1]TKB-1'!FK137</f>
        <v>NLKTOAN(3)(V.Thống)</v>
      </c>
      <c r="FL136" s="48"/>
      <c r="FM136" s="49" t="str">
        <f>'[1]TKB-1'!FM137</f>
        <v>KTVĩMo(3)(T.Nhiệm)</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296"/>
      <c r="B137" s="299"/>
      <c r="C137" s="302"/>
      <c r="D137" s="50">
        <v>0</v>
      </c>
      <c r="E137" s="294"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296"/>
      <c r="B138" s="300"/>
      <c r="C138" s="303"/>
      <c r="D138" s="47" t="s">
        <v>18</v>
      </c>
      <c r="E138" s="293"/>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296"/>
      <c r="B139" s="298" t="s">
        <v>8</v>
      </c>
      <c r="C139" s="301">
        <f>C129+1</f>
        <v>45773</v>
      </c>
      <c r="D139" s="39">
        <v>0</v>
      </c>
      <c r="E139" s="292"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t="str">
        <f>'TKB-2'!X139</f>
        <v>A.XUONG1</v>
      </c>
      <c r="Y139" s="41" t="str">
        <f>'[1]TKB-1'!Y140</f>
        <v>81-84</v>
      </c>
      <c r="Z139" s="40" t="str">
        <f>'TKB-2'!Z139</f>
        <v>A.XUONG2</v>
      </c>
      <c r="AA139" s="41" t="str">
        <f>'[1]TKB-1'!AA140</f>
        <v>81-84</v>
      </c>
      <c r="AB139" s="40" t="str">
        <f>'TKB-2'!AB139</f>
        <v>A.XUONG3</v>
      </c>
      <c r="AC139" s="41" t="str">
        <f>'[1]TKB-1'!AC140</f>
        <v>81-84</v>
      </c>
      <c r="AD139" s="40" t="str">
        <f>'TKB-2'!AD139</f>
        <v>A.XUONG4</v>
      </c>
      <c r="AE139" s="41" t="str">
        <f>'[1]TKB-1'!AE140</f>
        <v>81-84</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f>'TKB-2'!AT139</f>
        <v>0</v>
      </c>
      <c r="AU139" s="41">
        <f>'[1]TKB-1'!AU140</f>
        <v>0</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f>'TKB-2'!CD139</f>
        <v>0</v>
      </c>
      <c r="CE139" s="41">
        <f>'[1]TKB-1'!CE140</f>
        <v>0</v>
      </c>
      <c r="CF139" s="40">
        <f>'TKB-2'!CF139</f>
        <v>0</v>
      </c>
      <c r="CG139" s="41">
        <f>'[1]TKB-1'!CG140</f>
        <v>0</v>
      </c>
      <c r="CH139" s="40" t="str">
        <f>'TKB-2'!CH139</f>
        <v>B2-303</v>
      </c>
      <c r="CI139" s="41" t="str">
        <f>'[1]TKB-1'!CI140</f>
        <v>30-32</v>
      </c>
      <c r="CJ139" s="40" t="str">
        <f>'TKB-2'!CJ139</f>
        <v>B2-304</v>
      </c>
      <c r="CK139" s="41" t="str">
        <f>'[1]TKB-1'!CK140</f>
        <v>40-42</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t="str">
        <f>'TKB-2'!DR139</f>
        <v>A.SAN2</v>
      </c>
      <c r="DS139" s="41" t="str">
        <f>'[1]TKB-1'!DS140</f>
        <v>49-52</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t="str">
        <f>'TKB-2'!EL139</f>
        <v>B2-503</v>
      </c>
      <c r="EM139" s="41" t="str">
        <f>'[1]TKB-1'!EM140</f>
        <v>54-56</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296"/>
      <c r="B140" s="299"/>
      <c r="C140" s="302"/>
      <c r="D140" s="42" t="s">
        <v>15</v>
      </c>
      <c r="E140" s="293"/>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t="str">
        <f>'[1]TKB-1'!Y141</f>
        <v>THNN-XD(4)(Tr.Thái)</v>
      </c>
      <c r="Z140" s="43"/>
      <c r="AA140" s="44" t="str">
        <f>'[1]TKB-1'!AA141</f>
        <v>THNN-XD(4)(B.Sáu)</v>
      </c>
      <c r="AB140" s="43"/>
      <c r="AC140" s="44" t="str">
        <f>'[1]TKB-1'!AC141</f>
        <v>THNN-XD(4)(Q.Hòa)</v>
      </c>
      <c r="AD140" s="43"/>
      <c r="AE140" s="44" t="str">
        <f>'[1]TKB-1'!AE141</f>
        <v>THNN-XD(4)(V.Hùng)</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f>'[1]TKB-1'!AU141</f>
        <v>0</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f>'[1]TKB-1'!CE141</f>
        <v>0</v>
      </c>
      <c r="CF140" s="43"/>
      <c r="CG140" s="44">
        <f>'[1]TKB-1'!CG141</f>
        <v>0</v>
      </c>
      <c r="CH140" s="43"/>
      <c r="CI140" s="44" t="str">
        <f>'[1]TKB-1'!CI141</f>
        <v>HTĐĐTOT(3)(N.Triều)</v>
      </c>
      <c r="CJ140" s="43"/>
      <c r="CK140" s="44" t="str">
        <f>'[1]TKB-1'!CK141</f>
        <v>NLĐCĐT(3)(Đ.Toa)</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t="str">
        <f>'[1]TKB-1'!DS141</f>
        <v>GDTC4(4)(V.Đông)</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t="str">
        <f>'[1]TKB-1'!EM141</f>
        <v>MTHUAT3(3)(A.Nương)</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296"/>
      <c r="B141" s="299"/>
      <c r="C141" s="302"/>
      <c r="D141" s="42">
        <v>0</v>
      </c>
      <c r="E141" s="294"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t="str">
        <f>'TKB-2'!CH141</f>
        <v>B2-303</v>
      </c>
      <c r="CI141" s="46" t="str">
        <f>'[1]TKB-1'!CI142</f>
        <v>34-35</v>
      </c>
      <c r="CJ141" s="45" t="str">
        <f>'TKB-2'!CJ141</f>
        <v>B2-304</v>
      </c>
      <c r="CK141" s="46" t="str">
        <f>'[1]TKB-1'!CK142</f>
        <v>38-39</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t="str">
        <f>'TKB-2'!EL141</f>
        <v>B2-503</v>
      </c>
      <c r="EM141" s="46" t="str">
        <f>'[1]TKB-1'!EM142</f>
        <v>57-58</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296"/>
      <c r="B142" s="299"/>
      <c r="C142" s="302"/>
      <c r="D142" s="47">
        <v>0</v>
      </c>
      <c r="E142" s="293"/>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f>'[1]TKB-1'!AU143</f>
        <v>0</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t="str">
        <f>'[1]TKB-1'!CI143</f>
        <v>NLĐCĐT(2)(N.Triều)</v>
      </c>
      <c r="CJ142" s="48"/>
      <c r="CK142" s="49" t="str">
        <f>'[1]TKB-1'!CK143</f>
        <v>HTĐĐTOT(2)(Đ.Toa)</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t="str">
        <f>'[1]TKB-1'!EM143</f>
        <v>MTHUAT3(2)(A.Nương)</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296"/>
      <c r="B143" s="299"/>
      <c r="C143" s="302"/>
      <c r="D143" s="50">
        <v>0</v>
      </c>
      <c r="E143" s="294"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t="str">
        <f>'TKB-2'!X143</f>
        <v>A.XUONG1</v>
      </c>
      <c r="Y143" s="51" t="str">
        <f>'[1]TKB-1'!Y144</f>
        <v>85-88</v>
      </c>
      <c r="Z143" s="40" t="str">
        <f>'TKB-2'!Z143</f>
        <v>A.XUONG2</v>
      </c>
      <c r="AA143" s="51" t="str">
        <f>'[1]TKB-1'!AA144</f>
        <v>85-88</v>
      </c>
      <c r="AB143" s="40" t="str">
        <f>'TKB-2'!AB143</f>
        <v>A.XUONG3</v>
      </c>
      <c r="AC143" s="51" t="str">
        <f>'[1]TKB-1'!AC144</f>
        <v>85-88</v>
      </c>
      <c r="AD143" s="40" t="str">
        <f>'TKB-2'!AD143</f>
        <v>A.XUONG4</v>
      </c>
      <c r="AE143" s="51" t="str">
        <f>'[1]TKB-1'!AE144</f>
        <v>85-88</v>
      </c>
      <c r="AF143" s="40" t="str">
        <f>'TKB-2'!AF143</f>
        <v>A.SAN1</v>
      </c>
      <c r="AG143" s="51" t="str">
        <f>'[1]TKB-1'!AG144</f>
        <v>21-22</v>
      </c>
      <c r="AH143" s="40" t="str">
        <f>'TKB-2'!AH143</f>
        <v>B2-505</v>
      </c>
      <c r="AI143" s="51" t="str">
        <f>'[1]TKB-1'!AI144</f>
        <v>21-22</v>
      </c>
      <c r="AJ143" s="40" t="str">
        <f>'TKB-2'!AJ143</f>
        <v>B2-208C</v>
      </c>
      <c r="AK143" s="51" t="str">
        <f>'[1]TKB-1'!AK144</f>
        <v>46-47</v>
      </c>
      <c r="AL143" s="40" t="str">
        <f>'TKB-2'!AL143</f>
        <v>B2-401</v>
      </c>
      <c r="AM143" s="51" t="str">
        <f>'[1]TKB-1'!AM144</f>
        <v>11-12</v>
      </c>
      <c r="AN143" s="40">
        <f>'TKB-2'!AN143</f>
        <v>0</v>
      </c>
      <c r="AO143" s="51">
        <f>'[1]TKB-1'!AO144</f>
        <v>0</v>
      </c>
      <c r="AP143" s="40">
        <f>'TKB-2'!AP143</f>
        <v>0</v>
      </c>
      <c r="AQ143" s="51">
        <f>'[1]TKB-1'!AQ144</f>
        <v>0</v>
      </c>
      <c r="AR143" s="40" t="str">
        <f>'TKB-2'!AR143</f>
        <v>B2-502</v>
      </c>
      <c r="AS143" s="51" t="str">
        <f>'[1]TKB-1'!AS144</f>
        <v>51-52</v>
      </c>
      <c r="AT143" s="40">
        <f>'TKB-2'!AT143</f>
        <v>0</v>
      </c>
      <c r="AU143" s="51">
        <f>'[1]TKB-1'!AU144</f>
        <v>0</v>
      </c>
      <c r="AV143" s="40">
        <f>'TKB-2'!AV143</f>
        <v>0</v>
      </c>
      <c r="AW143" s="51">
        <f>'[1]TKB-1'!AW144</f>
        <v>0</v>
      </c>
      <c r="AX143" s="40">
        <f>'TKB-2'!AX143</f>
        <v>0</v>
      </c>
      <c r="AY143" s="51">
        <f>'[1]TKB-1'!AY144</f>
        <v>0</v>
      </c>
      <c r="AZ143" s="40">
        <f>'TKB-2'!AZ143</f>
        <v>0</v>
      </c>
      <c r="BA143" s="51">
        <f>'[1]TKB-1'!BA144</f>
        <v>0</v>
      </c>
      <c r="BB143" s="40">
        <f>'TKB-2'!BB143</f>
        <v>0</v>
      </c>
      <c r="BC143" s="51">
        <f>'[1]TKB-1'!BC144</f>
        <v>0</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f>'TKB-2'!BT143</f>
        <v>0</v>
      </c>
      <c r="BU143" s="51">
        <f>'[1]TKB-1'!BU144</f>
        <v>0</v>
      </c>
      <c r="BV143" s="40" t="str">
        <f>'TKB-2'!BV143</f>
        <v>B2-102</v>
      </c>
      <c r="BW143" s="51" t="str">
        <f>'[1]TKB-1'!BW144</f>
        <v>26-27</v>
      </c>
      <c r="BX143" s="40" t="str">
        <f>'TKB-2'!BX143</f>
        <v>B2-404</v>
      </c>
      <c r="BY143" s="51" t="str">
        <f>'[1]TKB-1'!BY144</f>
        <v>42-43</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t="str">
        <f>'TKB-2'!EX143</f>
        <v>B2-205C</v>
      </c>
      <c r="EY143" s="51" t="str">
        <f>'[1]TKB-1'!EY144</f>
        <v>56-57</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296"/>
      <c r="B144" s="299"/>
      <c r="C144" s="302"/>
      <c r="D144" s="42" t="s">
        <v>17</v>
      </c>
      <c r="E144" s="293"/>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t="str">
        <f>'[1]TKB-1'!Y145</f>
        <v>THNN-XD(4)(Tr.Thái)</v>
      </c>
      <c r="Z144" s="52"/>
      <c r="AA144" s="44" t="str">
        <f>'[1]TKB-1'!AA145</f>
        <v>THNN-XD(4)(B.Sáu)</v>
      </c>
      <c r="AB144" s="52"/>
      <c r="AC144" s="44" t="str">
        <f>'[1]TKB-1'!AC145</f>
        <v>THNN-XD(4)(Q.Hòa)</v>
      </c>
      <c r="AD144" s="52"/>
      <c r="AE144" s="44" t="str">
        <f>'[1]TKB-1'!AE145</f>
        <v>THNN-XD(4)(V.Hùng)</v>
      </c>
      <c r="AF144" s="52"/>
      <c r="AG144" s="44" t="str">
        <f>'[1]TKB-1'!AG145</f>
        <v>TTTRĐ 1(2)(V.Thái)</v>
      </c>
      <c r="AH144" s="52"/>
      <c r="AI144" s="44" t="str">
        <f>'[1]TKB-1'!AI145</f>
        <v>ĐA.KTRCT(2)(K.Trang)</v>
      </c>
      <c r="AJ144" s="52"/>
      <c r="AK144" s="44" t="str">
        <f>'[1]TKB-1'!AK145</f>
        <v>THUD2(2)(Đ.Tú)</v>
      </c>
      <c r="AL144" s="52"/>
      <c r="AM144" s="44" t="str">
        <f>'[1]TKB-1'!AM145</f>
        <v>ĐA.KTRCT(2)(Đ.Đức)</v>
      </c>
      <c r="AN144" s="52"/>
      <c r="AO144" s="44">
        <f>'[1]TKB-1'!AO145</f>
        <v>0</v>
      </c>
      <c r="AP144" s="52"/>
      <c r="AQ144" s="44">
        <f>'[1]TKB-1'!AQ145</f>
        <v>0</v>
      </c>
      <c r="AR144" s="52"/>
      <c r="AS144" s="44" t="str">
        <f>'[1]TKB-1'!AS145</f>
        <v>ĐAK.KTNT5(2)(D21NT1ĐAK.KTNT5)</v>
      </c>
      <c r="AT144" s="52"/>
      <c r="AU144" s="44">
        <f>'[1]TKB-1'!AU145</f>
        <v>0</v>
      </c>
      <c r="AV144" s="52"/>
      <c r="AW144" s="44">
        <f>'[1]TKB-1'!AW145</f>
        <v>0</v>
      </c>
      <c r="AX144" s="52"/>
      <c r="AY144" s="44">
        <f>'[1]TKB-1'!AY145</f>
        <v>0</v>
      </c>
      <c r="AZ144" s="52"/>
      <c r="BA144" s="44">
        <f>'[1]TKB-1'!BA145</f>
        <v>0</v>
      </c>
      <c r="BB144" s="52"/>
      <c r="BC144" s="44">
        <f>'[1]TKB-1'!BC145</f>
        <v>0</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f>'[1]TKB-1'!BQ145</f>
        <v>0</v>
      </c>
      <c r="BR144" s="52"/>
      <c r="BS144" s="44">
        <f>'[1]TKB-1'!BS145</f>
        <v>0</v>
      </c>
      <c r="BT144" s="52"/>
      <c r="BU144" s="44">
        <f>'[1]TKB-1'!BU145</f>
        <v>0</v>
      </c>
      <c r="BV144" s="52"/>
      <c r="BW144" s="44" t="str">
        <f>'[1]TKB-1'!BW145</f>
        <v>ĐA.KTTC1.19(2)(M.Sang)</v>
      </c>
      <c r="BX144" s="52"/>
      <c r="BY144" s="44" t="str">
        <f>'[1]TKB-1'!BY145</f>
        <v>PL&amp;KTXD(2)(V.Cần)</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t="str">
        <f>'[1]TKB-1'!EY145</f>
        <v>LTCB(2)(T.Sơn)</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296"/>
      <c r="B145" s="299"/>
      <c r="C145" s="302"/>
      <c r="D145" s="39">
        <v>0</v>
      </c>
      <c r="E145" s="292"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t="str">
        <f>'TKB-2'!AF145</f>
        <v>A.SAN1</v>
      </c>
      <c r="AG145" s="46" t="str">
        <f>'[1]TKB-1'!AG146</f>
        <v>23-25</v>
      </c>
      <c r="AH145" s="45" t="str">
        <f>'TKB-2'!AH145</f>
        <v>B2-505</v>
      </c>
      <c r="AI145" s="46" t="str">
        <f>'[1]TKB-1'!AI146</f>
        <v>23-25</v>
      </c>
      <c r="AJ145" s="45" t="str">
        <f>'TKB-2'!AJ145</f>
        <v>B2-208C</v>
      </c>
      <c r="AK145" s="46" t="str">
        <f>'[1]TKB-1'!AK146</f>
        <v>48-50</v>
      </c>
      <c r="AL145" s="45" t="str">
        <f>'TKB-2'!AL145</f>
        <v>B2-401</v>
      </c>
      <c r="AM145" s="46" t="str">
        <f>'[1]TKB-1'!AM146</f>
        <v>13-15</v>
      </c>
      <c r="AN145" s="45">
        <f>'TKB-2'!AN145</f>
        <v>0</v>
      </c>
      <c r="AO145" s="46">
        <f>'[1]TKB-1'!AO146</f>
        <v>0</v>
      </c>
      <c r="AP145" s="45">
        <f>'TKB-2'!AP145</f>
        <v>0</v>
      </c>
      <c r="AQ145" s="46">
        <f>'[1]TKB-1'!AQ146</f>
        <v>0</v>
      </c>
      <c r="AR145" s="45" t="str">
        <f>'TKB-2'!AR145</f>
        <v>B2-502</v>
      </c>
      <c r="AS145" s="46" t="str">
        <f>'[1]TKB-1'!AS146</f>
        <v>53-55</v>
      </c>
      <c r="AT145" s="45">
        <f>'TKB-2'!AT145</f>
        <v>0</v>
      </c>
      <c r="AU145" s="46">
        <f>'[1]TKB-1'!AU146</f>
        <v>0</v>
      </c>
      <c r="AV145" s="45">
        <f>'TKB-2'!AV145</f>
        <v>0</v>
      </c>
      <c r="AW145" s="46">
        <f>'[1]TKB-1'!AW146</f>
        <v>0</v>
      </c>
      <c r="AX145" s="45">
        <f>'TKB-2'!AX145</f>
        <v>0</v>
      </c>
      <c r="AY145" s="46">
        <f>'[1]TKB-1'!AY146</f>
        <v>0</v>
      </c>
      <c r="AZ145" s="45">
        <f>'TKB-2'!AZ145</f>
        <v>0</v>
      </c>
      <c r="BA145" s="46">
        <f>'[1]TKB-1'!BA146</f>
        <v>0</v>
      </c>
      <c r="BB145" s="45">
        <f>'TKB-2'!BB145</f>
        <v>0</v>
      </c>
      <c r="BC145" s="46">
        <f>'[1]TKB-1'!BC146</f>
        <v>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t="str">
        <f>'TKB-2'!BV145</f>
        <v>B2-102</v>
      </c>
      <c r="BW145" s="46" t="str">
        <f>'[1]TKB-1'!BW146</f>
        <v>28-hết</v>
      </c>
      <c r="BX145" s="45" t="str">
        <f>'TKB-2'!BX145</f>
        <v>B2-404</v>
      </c>
      <c r="BY145" s="46" t="str">
        <f>'[1]TKB-1'!BY146</f>
        <v>41-43</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t="str">
        <f>'TKB-2'!EX145</f>
        <v>B2-205C</v>
      </c>
      <c r="EY145" s="46" t="str">
        <f>'[1]TKB-1'!EY146</f>
        <v>58-hết</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296"/>
      <c r="B146" s="299"/>
      <c r="C146" s="302"/>
      <c r="D146" s="47">
        <v>0</v>
      </c>
      <c r="E146" s="293"/>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f>'[1]TKB-1'!AE147</f>
        <v>0</v>
      </c>
      <c r="AF146" s="48"/>
      <c r="AG146" s="49" t="str">
        <f>'[1]TKB-1'!AG147</f>
        <v>TTTRĐ 1(3)(V.Thái)</v>
      </c>
      <c r="AH146" s="48"/>
      <c r="AI146" s="49" t="str">
        <f>'[1]TKB-1'!AI147</f>
        <v>ĐA.KTRCT(3)(K.Trang)</v>
      </c>
      <c r="AJ146" s="48"/>
      <c r="AK146" s="49" t="str">
        <f>'[1]TKB-1'!AK147</f>
        <v>THUD2(3)(Đ.Tú)</v>
      </c>
      <c r="AL146" s="48"/>
      <c r="AM146" s="49" t="str">
        <f>'[1]TKB-1'!AM147</f>
        <v>ĐA.KTRCT(3)(Đ.Đức)</v>
      </c>
      <c r="AN146" s="48"/>
      <c r="AO146" s="49">
        <f>'[1]TKB-1'!AO147</f>
        <v>0</v>
      </c>
      <c r="AP146" s="48"/>
      <c r="AQ146" s="49">
        <f>'[1]TKB-1'!AQ147</f>
        <v>0</v>
      </c>
      <c r="AR146" s="48"/>
      <c r="AS146" s="49" t="str">
        <f>'[1]TKB-1'!AS147</f>
        <v>ĐAK.KTNT5(3)(D21NT1ĐAK.KTNT5)</v>
      </c>
      <c r="AT146" s="48"/>
      <c r="AU146" s="49">
        <f>'[1]TKB-1'!AU147</f>
        <v>0</v>
      </c>
      <c r="AV146" s="48"/>
      <c r="AW146" s="49">
        <f>'[1]TKB-1'!AW147</f>
        <v>0</v>
      </c>
      <c r="AX146" s="48"/>
      <c r="AY146" s="49">
        <f>'[1]TKB-1'!AY147</f>
        <v>0</v>
      </c>
      <c r="AZ146" s="48"/>
      <c r="BA146" s="49">
        <f>'[1]TKB-1'!BA147</f>
        <v>0</v>
      </c>
      <c r="BB146" s="48"/>
      <c r="BC146" s="49">
        <f>'[1]TKB-1'!BC147</f>
        <v>0</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t="str">
        <f>'[1]TKB-1'!BW147</f>
        <v>ĐA.KTTC1.19(3)(M.Sang)</v>
      </c>
      <c r="BX146" s="48"/>
      <c r="BY146" s="49" t="str">
        <f>'[1]TKB-1'!BY147</f>
        <v>TVAN(3)(Th.Dân)</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t="str">
        <f>'[1]TKB-1'!EY147</f>
        <v>LTCB(3)(T.Sơn)</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296"/>
      <c r="B147" s="299"/>
      <c r="C147" s="302"/>
      <c r="D147" s="50">
        <v>0</v>
      </c>
      <c r="E147" s="294"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296"/>
      <c r="B148" s="300"/>
      <c r="C148" s="303"/>
      <c r="D148" s="47" t="s">
        <v>18</v>
      </c>
      <c r="E148" s="293"/>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296"/>
      <c r="B149" s="298" t="s">
        <v>9</v>
      </c>
      <c r="C149" s="301">
        <f>C139+1</f>
        <v>45774</v>
      </c>
      <c r="D149" s="39">
        <v>0</v>
      </c>
      <c r="E149" s="292"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296"/>
      <c r="B150" s="299"/>
      <c r="C150" s="302"/>
      <c r="D150" s="42" t="s">
        <v>15</v>
      </c>
      <c r="E150" s="293"/>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296"/>
      <c r="B151" s="299"/>
      <c r="C151" s="302"/>
      <c r="D151" s="42">
        <v>0</v>
      </c>
      <c r="E151" s="294"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296"/>
      <c r="B152" s="299"/>
      <c r="C152" s="302"/>
      <c r="D152" s="47">
        <v>0</v>
      </c>
      <c r="E152" s="293"/>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296"/>
      <c r="B153" s="299"/>
      <c r="C153" s="302"/>
      <c r="D153" s="50">
        <v>0</v>
      </c>
      <c r="E153" s="294"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296"/>
      <c r="B154" s="299"/>
      <c r="C154" s="302"/>
      <c r="D154" s="42" t="s">
        <v>17</v>
      </c>
      <c r="E154" s="293"/>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296"/>
      <c r="B155" s="299"/>
      <c r="C155" s="302"/>
      <c r="D155" s="39">
        <v>0</v>
      </c>
      <c r="E155" s="292"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296"/>
      <c r="B156" s="299"/>
      <c r="C156" s="302"/>
      <c r="D156" s="47">
        <v>0</v>
      </c>
      <c r="E156" s="293"/>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296"/>
      <c r="B157" s="299"/>
      <c r="C157" s="302"/>
      <c r="D157" s="50">
        <v>0</v>
      </c>
      <c r="E157" s="294"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297"/>
      <c r="B158" s="300"/>
      <c r="C158" s="303"/>
      <c r="D158" s="47" t="s">
        <v>18</v>
      </c>
      <c r="E158" s="293"/>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69"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D20XDK1</v>
      </c>
      <c r="G1" s="33"/>
      <c r="H1" s="32" t="str">
        <f>'TKB-1'!H1</f>
        <v>D20XDK2</v>
      </c>
      <c r="I1" s="33"/>
      <c r="J1" s="32" t="str">
        <f>'TKB-1'!J1</f>
        <v>D20XDK3</v>
      </c>
      <c r="K1" s="33"/>
      <c r="L1" s="32" t="str">
        <f>'TKB-1'!L1</f>
        <v>D20XDK4</v>
      </c>
      <c r="M1" s="33"/>
      <c r="N1" s="32" t="str">
        <f>'TKB-1'!N1</f>
        <v>D20XDK5</v>
      </c>
      <c r="O1" s="33"/>
      <c r="P1" s="32" t="str">
        <f>'TKB-1'!P1</f>
        <v>D21XDK1</v>
      </c>
      <c r="Q1" s="33"/>
      <c r="R1" s="32" t="str">
        <f>'TKB-1'!R1</f>
        <v>D21XDK2</v>
      </c>
      <c r="S1" s="33"/>
      <c r="T1" s="32" t="str">
        <f>'TKB-1'!T1</f>
        <v>D21XDK3</v>
      </c>
      <c r="U1" s="33"/>
      <c r="V1" s="32" t="str">
        <f>'TKB-1'!V1</f>
        <v>D21XDK4</v>
      </c>
      <c r="W1" s="33"/>
      <c r="X1" s="32" t="str">
        <f>'TKB-1'!X1</f>
        <v>D22XDK1</v>
      </c>
      <c r="Y1" s="33"/>
      <c r="Z1" s="32" t="str">
        <f>'TKB-1'!Z1</f>
        <v>D22XDK2</v>
      </c>
      <c r="AA1" s="33"/>
      <c r="AB1" s="32" t="str">
        <f>'TKB-1'!AB1</f>
        <v>D22XDK3</v>
      </c>
      <c r="AC1" s="33"/>
      <c r="AD1" s="32" t="str">
        <f>'TKB-1'!AD1</f>
        <v>D22XDK4</v>
      </c>
      <c r="AE1" s="33"/>
      <c r="AF1" s="32" t="str">
        <f>'TKB-1'!AF1</f>
        <v>D23XDK1</v>
      </c>
      <c r="AG1" s="33"/>
      <c r="AH1" s="32" t="str">
        <f>'TKB-1'!AH1</f>
        <v>D23XDK2</v>
      </c>
      <c r="AI1" s="33"/>
      <c r="AJ1" s="32" t="str">
        <f>'TKB-1'!AJ1</f>
        <v>D23XDK3</v>
      </c>
      <c r="AK1" s="33"/>
      <c r="AL1" s="32" t="str">
        <f>'TKB-1'!AL1</f>
        <v>D23XDK4</v>
      </c>
      <c r="AM1" s="33"/>
      <c r="AN1" s="32" t="str">
        <f>'TKB-1'!AN1</f>
        <v>D20KTR1</v>
      </c>
      <c r="AO1" s="33"/>
      <c r="AP1" s="32" t="str">
        <f>'TKB-1'!AP1</f>
        <v>D21KTR1</v>
      </c>
      <c r="AQ1" s="33"/>
      <c r="AR1" s="32" t="str">
        <f>'TKB-1'!AR1</f>
        <v>D21KNT1</v>
      </c>
      <c r="AS1" s="33"/>
      <c r="AT1" s="32" t="str">
        <f>'TKB-1'!AT1</f>
        <v>D22KTR1</v>
      </c>
      <c r="AU1" s="33"/>
      <c r="AV1" s="32" t="str">
        <f>'TKB-1'!AV1</f>
        <v>D22KNT1</v>
      </c>
      <c r="AW1" s="33"/>
      <c r="AX1" s="32" t="str">
        <f>'TKB-1'!AX1</f>
        <v>D22QDC1</v>
      </c>
      <c r="AY1" s="33"/>
      <c r="AZ1" s="32" t="str">
        <f>'TKB-1'!AZ1</f>
        <v>D23KTR1</v>
      </c>
      <c r="BA1" s="33"/>
      <c r="BB1" s="32" t="str">
        <f>'TKB-1'!BB1</f>
        <v>D23KNT1</v>
      </c>
      <c r="BC1" s="33"/>
      <c r="BD1" s="32" t="str">
        <f>'TKB-1'!BD1</f>
        <v>D23QDC1</v>
      </c>
      <c r="BE1" s="33"/>
      <c r="BF1" s="32" t="str">
        <f>'TKB-1'!BF1</f>
        <v>D20CDK1</v>
      </c>
      <c r="BG1" s="33"/>
      <c r="BH1" s="32" t="str">
        <f>'TKB-1'!BH1</f>
        <v>D21CDK1</v>
      </c>
      <c r="BI1" s="33"/>
      <c r="BJ1" s="32" t="str">
        <f>'TKB-1'!BJ1</f>
        <v>D22CDK1</v>
      </c>
      <c r="BK1" s="33"/>
      <c r="BL1" s="32" t="str">
        <f>'TKB-1'!BL1</f>
        <v>D23CDK1</v>
      </c>
      <c r="BM1" s="33"/>
      <c r="BN1" s="32" t="str">
        <f>'TKB-1'!BN1</f>
        <v>D20CNK1</v>
      </c>
      <c r="BO1" s="33"/>
      <c r="BP1" s="32" t="str">
        <f>'TKB-1'!BP1</f>
        <v>D20XCK1</v>
      </c>
      <c r="BQ1" s="33"/>
      <c r="BR1" s="32" t="str">
        <f>'TKB-1'!BR1</f>
        <v>D21XCK1</v>
      </c>
      <c r="BS1" s="33"/>
      <c r="BT1" s="32" t="str">
        <f>'TKB-1'!BT1</f>
        <v>D21CNK1</v>
      </c>
      <c r="BU1" s="33"/>
      <c r="BV1" s="32" t="str">
        <f>'TKB-1'!BV1</f>
        <v>D22XCK1</v>
      </c>
      <c r="BW1" s="33"/>
      <c r="BX1" s="32" t="str">
        <f>'TKB-1'!BX1</f>
        <v>D23CNK1</v>
      </c>
      <c r="BY1" s="33"/>
      <c r="BZ1" s="32" t="str">
        <f>'TKB-1'!BZ1</f>
        <v>D21CTC1</v>
      </c>
      <c r="CA1" s="33"/>
      <c r="CB1" s="32" t="str">
        <f>'TKB-1'!CB1</f>
        <v>D22CTC1</v>
      </c>
      <c r="CC1" s="33"/>
      <c r="CD1" s="32" t="str">
        <f>'TKB-1'!CD1</f>
        <v>D23CTC1</v>
      </c>
      <c r="CE1" s="33"/>
      <c r="CF1" s="32" t="str">
        <f>'TKB-1'!CF1</f>
        <v>D23CTC2</v>
      </c>
      <c r="CG1" s="33"/>
      <c r="CH1" s="32" t="str">
        <f>'TKB-1'!CH1</f>
        <v>D23COK1</v>
      </c>
      <c r="CI1" s="33"/>
      <c r="CJ1" s="32" t="str">
        <f>'TKB-1'!CJ1</f>
        <v>D23COK2</v>
      </c>
      <c r="CK1" s="33"/>
      <c r="CL1" s="32" t="str">
        <f>'TKB-1'!CL1</f>
        <v>D23COK3</v>
      </c>
      <c r="CM1" s="33"/>
      <c r="CN1" s="32" t="str">
        <f>'TKB-1'!CN1</f>
        <v>D23TDK1</v>
      </c>
      <c r="CO1" s="33"/>
      <c r="CP1" s="32" t="str">
        <f>'TKB-1'!CP1</f>
        <v>D23XNK1</v>
      </c>
      <c r="CQ1" s="33"/>
      <c r="CR1" s="32" t="str">
        <f>'TKB-1'!CR1</f>
        <v>D21KDC1</v>
      </c>
      <c r="CS1" s="33"/>
      <c r="CT1" s="32" t="str">
        <f>'TKB-1'!CT1</f>
        <v>D21KXC1</v>
      </c>
      <c r="CU1" s="33"/>
      <c r="CV1" s="32" t="str">
        <f>'TKB-1'!CV1</f>
        <v>D21QXC1</v>
      </c>
      <c r="CW1" s="33"/>
      <c r="CX1" s="32" t="str">
        <f>'TKB-1'!CX1</f>
        <v>D21QHC1</v>
      </c>
      <c r="CY1" s="33"/>
      <c r="CZ1" s="32" t="str">
        <f>'TKB-1'!CZ1</f>
        <v>D21QLC1</v>
      </c>
      <c r="DA1" s="33"/>
      <c r="DB1" s="32" t="str">
        <f>'TKB-1'!DB1</f>
        <v>D22KDC1</v>
      </c>
      <c r="DC1" s="33"/>
      <c r="DD1" s="32" t="str">
        <f>'TKB-1'!DD1</f>
        <v>D22KXC1</v>
      </c>
      <c r="DE1" s="33"/>
      <c r="DF1" s="32" t="str">
        <f>'TKB-1'!DF1</f>
        <v>D22QXC1</v>
      </c>
      <c r="DG1" s="33"/>
      <c r="DH1" s="32" t="str">
        <f>'TKB-1'!DH1</f>
        <v>D22QHC1</v>
      </c>
      <c r="DI1" s="33"/>
      <c r="DJ1" s="32" t="str">
        <f>'TKB-1'!DJ1</f>
        <v>D22QSC1</v>
      </c>
      <c r="DK1" s="33"/>
      <c r="DL1" s="32" t="str">
        <f>'TKB-1'!DL1</f>
        <v>D23KDC1</v>
      </c>
      <c r="DM1" s="33"/>
      <c r="DN1" s="32" t="str">
        <f>'TKB-1'!DN1</f>
        <v>D23KXC1</v>
      </c>
      <c r="DO1" s="33"/>
      <c r="DP1" s="32" t="str">
        <f>'TKB-1'!DP1</f>
        <v>D23QXC1</v>
      </c>
      <c r="DQ1" s="33"/>
      <c r="DR1" s="32" t="str">
        <f>'TKB-1'!DR1</f>
        <v>D23QHC1</v>
      </c>
      <c r="DS1" s="33"/>
      <c r="DT1" s="32" t="str">
        <f>'TKB-1'!DT1</f>
        <v>D23QLC1</v>
      </c>
      <c r="DU1" s="33"/>
      <c r="DV1" s="32" t="str">
        <f>'TKB-1'!DV1</f>
        <v>D23QSC1</v>
      </c>
      <c r="DW1" s="33"/>
      <c r="DX1" s="32" t="str">
        <f>'TKB-1'!DX1</f>
        <v>D23TNC1</v>
      </c>
      <c r="DY1" s="33"/>
      <c r="DZ1" s="32" t="str">
        <f>'TKB-1'!DZ1</f>
        <v>D23LQC1</v>
      </c>
      <c r="EA1" s="33"/>
      <c r="EB1" s="32" t="str">
        <f>'TKB-1'!EB1</f>
        <v>D23CTC4</v>
      </c>
      <c r="EC1" s="33"/>
      <c r="ED1" s="32" t="str">
        <f>'TKB-1'!ED1</f>
        <v>D24XDK1</v>
      </c>
      <c r="EE1" s="33"/>
      <c r="EF1" s="32" t="str">
        <f>'TKB-1'!EF1</f>
        <v>D24XDK2</v>
      </c>
      <c r="EG1" s="33"/>
      <c r="EH1" s="32" t="str">
        <f>'TKB-1'!EH1</f>
        <v>D24XDK3</v>
      </c>
      <c r="EI1" s="33"/>
      <c r="EJ1" s="32" t="str">
        <f>'TKB-1'!EJ1</f>
        <v>D24XDK4</v>
      </c>
      <c r="EK1" s="33"/>
      <c r="EL1" s="32" t="str">
        <f>'TKB-1'!EL1</f>
        <v>D24KTR1</v>
      </c>
      <c r="EM1" s="33"/>
      <c r="EN1" s="32" t="str">
        <f>'TKB-1'!EN1</f>
        <v>D24KNT1</v>
      </c>
      <c r="EO1" s="33"/>
      <c r="EP1" s="32" t="str">
        <f>'TKB-1'!EP1</f>
        <v>D24CTC1</v>
      </c>
      <c r="EQ1" s="33"/>
      <c r="ER1" s="32" t="str">
        <f>'TKB-1'!ER1</f>
        <v>D24CDK1</v>
      </c>
      <c r="ES1" s="33"/>
      <c r="ET1" s="32" t="str">
        <f>'TKB-1'!ET1</f>
        <v>D24CNK1</v>
      </c>
      <c r="EU1" s="33"/>
      <c r="EV1" s="32" t="str">
        <f>'TKB-1'!EV1</f>
        <v>D24COK1</v>
      </c>
      <c r="EW1" s="33"/>
      <c r="EX1" s="32" t="str">
        <f>'TKB-1'!EX1</f>
        <v>D24COK2</v>
      </c>
      <c r="EY1" s="33"/>
      <c r="EZ1" s="32" t="str">
        <f>'TKB-1'!EZ1</f>
        <v>D24TDK1</v>
      </c>
      <c r="FA1" s="33"/>
      <c r="FB1" s="32" t="str">
        <f>'TKB-1'!FB1</f>
        <v>D24KXC1</v>
      </c>
      <c r="FC1" s="33"/>
      <c r="FD1" s="32" t="str">
        <f>'TKB-1'!FD1</f>
        <v>D24QXC1</v>
      </c>
      <c r="FE1" s="33"/>
      <c r="FF1" s="32" t="str">
        <f>'TKB-1'!FF1</f>
        <v>D24KDC1</v>
      </c>
      <c r="FG1" s="33"/>
      <c r="FH1" s="32" t="str">
        <f>'TKB-1'!FH1</f>
        <v>D24QHC1</v>
      </c>
      <c r="FI1" s="33"/>
      <c r="FJ1" s="32" t="str">
        <f>'TKB-1'!FJ1</f>
        <v>D24LQC1</v>
      </c>
      <c r="FK1" s="33"/>
      <c r="FL1" s="32" t="str">
        <f>'TKB-1'!FL1</f>
        <v>D24TNC1</v>
      </c>
      <c r="FM1" s="33"/>
      <c r="FN1" s="32" t="str">
        <f>'TKB-1'!FN1</f>
        <v>D24TMC1</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4">
        <f>'TKB-1'!A3</f>
        <v>39</v>
      </c>
      <c r="B3" s="311" t="str">
        <f>'TKB-1'!B3</f>
        <v>HAI</v>
      </c>
      <c r="C3" s="301">
        <f>'[2]TKB-1'!C4</f>
        <v>44368</v>
      </c>
      <c r="D3" s="39">
        <v>0</v>
      </c>
      <c r="E3" s="292" t="s">
        <v>52</v>
      </c>
      <c r="F3" s="55">
        <f>'[1]TKB-2'!F4</f>
        <v>0</v>
      </c>
      <c r="G3" s="56"/>
      <c r="H3" s="55">
        <f>'[1]TKB-2'!H4</f>
        <v>0</v>
      </c>
      <c r="I3" s="56"/>
      <c r="J3" s="55">
        <f>'[1]TKB-2'!J4</f>
        <v>0</v>
      </c>
      <c r="K3" s="56"/>
      <c r="L3" s="55">
        <f>'[1]TKB-2'!L4</f>
        <v>0</v>
      </c>
      <c r="M3" s="56"/>
      <c r="N3" s="55">
        <f>'[1]TKB-2'!N4</f>
        <v>0</v>
      </c>
      <c r="O3" s="56"/>
      <c r="P3" s="55" t="str">
        <f>'[1]TKB-2'!P4</f>
        <v>btin</v>
      </c>
      <c r="Q3" s="56"/>
      <c r="R3" s="55" t="str">
        <f>'[1]TKB-2'!R4</f>
        <v>btin</v>
      </c>
      <c r="S3" s="56"/>
      <c r="T3" s="55" t="str">
        <f>'[1]TKB-2'!T4</f>
        <v>btin</v>
      </c>
      <c r="U3" s="56"/>
      <c r="V3" s="55" t="str">
        <f>'[1]TKB-2'!V4</f>
        <v>btin</v>
      </c>
      <c r="W3" s="56"/>
      <c r="X3" s="55" t="str">
        <f>'[1]TKB-2'!X4</f>
        <v>A.XUONG1</v>
      </c>
      <c r="Y3" s="56"/>
      <c r="Z3" s="55" t="str">
        <f>'[1]TKB-2'!Z4</f>
        <v>A.XUONG2</v>
      </c>
      <c r="AA3" s="56"/>
      <c r="AB3" s="55" t="str">
        <f>'[1]TKB-2'!AB4</f>
        <v>A.XUONG3</v>
      </c>
      <c r="AC3" s="56"/>
      <c r="AD3" s="55" t="str">
        <f>'[1]TKB-2'!AD4</f>
        <v>A.XUONG4</v>
      </c>
      <c r="AE3" s="56"/>
      <c r="AF3" s="55">
        <f>'[1]TKB-2'!AF4</f>
        <v>0</v>
      </c>
      <c r="AG3" s="56"/>
      <c r="AH3" s="55">
        <f>'[1]TKB-2'!AH4</f>
        <v>0</v>
      </c>
      <c r="AI3" s="56"/>
      <c r="AJ3" s="55">
        <f>'[1]TKB-2'!AJ4</f>
        <v>0</v>
      </c>
      <c r="AK3" s="56"/>
      <c r="AL3" s="55">
        <f>'[1]TKB-2'!AL4</f>
        <v>0</v>
      </c>
      <c r="AM3" s="56"/>
      <c r="AN3" s="55" t="str">
        <f>'[1]TKB-2'!AN4</f>
        <v>btin</v>
      </c>
      <c r="AO3" s="56"/>
      <c r="AP3" s="55">
        <f>'[1]TKB-2'!AP4</f>
        <v>0</v>
      </c>
      <c r="AQ3" s="56"/>
      <c r="AR3" s="55">
        <f>'[1]TKB-2'!AR4</f>
        <v>0</v>
      </c>
      <c r="AS3" s="56"/>
      <c r="AT3" s="55" t="str">
        <f>'[1]TKB-2'!AT4</f>
        <v>B2-202</v>
      </c>
      <c r="AU3" s="56"/>
      <c r="AV3" s="55" t="str">
        <f>'[1]TKB-2'!AV4</f>
        <v>B2-501</v>
      </c>
      <c r="AW3" s="56"/>
      <c r="AX3" s="55">
        <f>'[1]TKB-2'!AX4</f>
        <v>0</v>
      </c>
      <c r="AY3" s="56"/>
      <c r="AZ3" s="55">
        <f>'[1]TKB-2'!AZ4</f>
        <v>0</v>
      </c>
      <c r="BA3" s="56"/>
      <c r="BB3" s="55">
        <f>'[1]TKB-2'!BB4</f>
        <v>0</v>
      </c>
      <c r="BC3" s="56"/>
      <c r="BD3" s="55">
        <f>'[1]TKB-2'!BD4</f>
        <v>0</v>
      </c>
      <c r="BE3" s="56"/>
      <c r="BF3" s="55">
        <f>'[1]TKB-2'!BF4</f>
        <v>0</v>
      </c>
      <c r="BG3" s="56"/>
      <c r="BH3" s="55" t="str">
        <f>'[1]TKB-2'!BH4</f>
        <v>btin</v>
      </c>
      <c r="BI3" s="56"/>
      <c r="BJ3" s="55">
        <f>'[1]TKB-2'!BJ4</f>
        <v>0</v>
      </c>
      <c r="BK3" s="56"/>
      <c r="BL3" s="55" t="str">
        <f>'[1]TKB-2'!BL4</f>
        <v>B2-204</v>
      </c>
      <c r="BM3" s="56"/>
      <c r="BN3" s="55">
        <f>'[1]TKB-2'!BN4</f>
        <v>0</v>
      </c>
      <c r="BO3" s="56"/>
      <c r="BP3" s="55">
        <f>'[1]TKB-2'!BP4</f>
        <v>0</v>
      </c>
      <c r="BQ3" s="56"/>
      <c r="BR3" s="55" t="str">
        <f>'[1]TKB-2'!BR4</f>
        <v>btin</v>
      </c>
      <c r="BS3" s="56"/>
      <c r="BT3" s="55" t="str">
        <f>'[1]TKB-2'!BT4</f>
        <v>btin</v>
      </c>
      <c r="BU3" s="56"/>
      <c r="BV3" s="55">
        <f>'[1]TKB-2'!BV4</f>
        <v>0</v>
      </c>
      <c r="BW3" s="56"/>
      <c r="BX3" s="55">
        <f>'[1]TKB-2'!BX4</f>
        <v>0</v>
      </c>
      <c r="BY3" s="56"/>
      <c r="BZ3" s="55" t="str">
        <f>'[1]TKB-2'!BZ4</f>
        <v>btin</v>
      </c>
      <c r="CA3" s="56"/>
      <c r="CB3" s="55">
        <f>'[1]TKB-2'!CB4</f>
        <v>0</v>
      </c>
      <c r="CC3" s="56"/>
      <c r="CD3" s="55" t="str">
        <f>'[1]TKB-2'!CD4</f>
        <v>B2-301</v>
      </c>
      <c r="CE3" s="56"/>
      <c r="CF3" s="55" t="str">
        <f>'[1]TKB-2'!CF4</f>
        <v>btin</v>
      </c>
      <c r="CG3" s="56"/>
      <c r="CH3" s="55" t="str">
        <f>'[1]TKB-2'!CH4</f>
        <v>B2-303</v>
      </c>
      <c r="CI3" s="56"/>
      <c r="CJ3" s="55" t="str">
        <f>'[1]TKB-2'!CJ4</f>
        <v>B2-304</v>
      </c>
      <c r="CK3" s="56"/>
      <c r="CL3" s="55" t="str">
        <f>'[1]TKB-2'!CL4</f>
        <v>btin</v>
      </c>
      <c r="CM3" s="56"/>
      <c r="CN3" s="55">
        <f>'[1]TKB-2'!CN4</f>
        <v>0</v>
      </c>
      <c r="CO3" s="56"/>
      <c r="CP3" s="55">
        <f>'[1]TKB-2'!CP4</f>
        <v>0</v>
      </c>
      <c r="CQ3" s="56"/>
      <c r="CR3" s="55" t="str">
        <f>'[1]TKB-2'!CR4</f>
        <v>btin</v>
      </c>
      <c r="CS3" s="56"/>
      <c r="CT3" s="55" t="str">
        <f>'[1]TKB-2'!CT4</f>
        <v>btin</v>
      </c>
      <c r="CU3" s="56"/>
      <c r="CV3" s="55" t="str">
        <f>'[1]TKB-2'!CV4</f>
        <v>btin</v>
      </c>
      <c r="CW3" s="56"/>
      <c r="CX3" s="55" t="str">
        <f>'[1]TKB-2'!CX4</f>
        <v>btin</v>
      </c>
      <c r="CY3" s="56"/>
      <c r="CZ3" s="55" t="str">
        <f>'[1]TKB-2'!CZ4</f>
        <v>btin</v>
      </c>
      <c r="DA3" s="56"/>
      <c r="DB3" s="55">
        <f>'[1]TKB-2'!DB4</f>
        <v>0</v>
      </c>
      <c r="DC3" s="56"/>
      <c r="DD3" s="55">
        <f>'[1]TKB-2'!DD4</f>
        <v>0</v>
      </c>
      <c r="DE3" s="56"/>
      <c r="DF3" s="55">
        <f>'[1]TKB-2'!DF4</f>
        <v>0</v>
      </c>
      <c r="DG3" s="56"/>
      <c r="DH3" s="55">
        <f>'[1]TKB-2'!DH4</f>
        <v>0</v>
      </c>
      <c r="DI3" s="56"/>
      <c r="DJ3" s="55">
        <f>'[1]TKB-2'!DJ4</f>
        <v>0</v>
      </c>
      <c r="DK3" s="56"/>
      <c r="DL3" s="55" t="str">
        <f>'[1]TKB-2'!DL4</f>
        <v>A.SAN1</v>
      </c>
      <c r="DM3" s="56"/>
      <c r="DN3" s="55" t="str">
        <f>'[1]TKB-2'!DN4</f>
        <v>B2-403</v>
      </c>
      <c r="DO3" s="56"/>
      <c r="DP3" s="55" t="str">
        <f>'[1]TKB-2'!DP4</f>
        <v>A.SAN2</v>
      </c>
      <c r="DQ3" s="56"/>
      <c r="DR3" s="55" t="str">
        <f>'[1]TKB-2'!DR4</f>
        <v>B2-108</v>
      </c>
      <c r="DS3" s="56"/>
      <c r="DT3" s="55">
        <f>'[1]TKB-2'!DT4</f>
        <v>0</v>
      </c>
      <c r="DU3" s="56"/>
      <c r="DV3" s="55" t="str">
        <f>'[1]TKB-2'!DV4</f>
        <v>B2-305</v>
      </c>
      <c r="DW3" s="56"/>
      <c r="DX3" s="55" t="str">
        <f>'[1]TKB-2'!DX4</f>
        <v>B2-306</v>
      </c>
      <c r="DY3" s="56"/>
      <c r="DZ3" s="55">
        <f>'[1]TKB-2'!DZ4</f>
        <v>0</v>
      </c>
      <c r="EA3" s="56"/>
      <c r="EB3" s="55">
        <f>'[1]TKB-2'!EB4</f>
        <v>0</v>
      </c>
      <c r="EC3" s="56"/>
      <c r="ED3" s="55" t="str">
        <f>'[1]TKB-2'!ED4</f>
        <v>B2-308</v>
      </c>
      <c r="EE3" s="56"/>
      <c r="EF3" s="55" t="str">
        <f>'[1]TKB-2'!EF4</f>
        <v>B2-302</v>
      </c>
      <c r="EG3" s="56"/>
      <c r="EH3" s="55" t="str">
        <f>'[1]TKB-2'!EH4</f>
        <v>B2-405</v>
      </c>
      <c r="EI3" s="56"/>
      <c r="EJ3" s="55">
        <f>'[1]TKB-2'!EJ4</f>
        <v>0</v>
      </c>
      <c r="EK3" s="56"/>
      <c r="EL3" s="55" t="str">
        <f>'[1]TKB-2'!EL4</f>
        <v>B2-503</v>
      </c>
      <c r="EM3" s="56"/>
      <c r="EN3" s="55" t="str">
        <f>'[1]TKB-2'!EN4</f>
        <v>B2-504</v>
      </c>
      <c r="EO3" s="56"/>
      <c r="EP3" s="55">
        <f>'[1]TKB-2'!EP4</f>
        <v>0</v>
      </c>
      <c r="EQ3" s="56"/>
      <c r="ER3" s="55">
        <f>'[1]TKB-2'!ER4</f>
        <v>0</v>
      </c>
      <c r="ES3" s="56"/>
      <c r="ET3" s="55" t="str">
        <f>'[1]TKB-2'!ET4</f>
        <v>btin</v>
      </c>
      <c r="EU3" s="56"/>
      <c r="EV3" s="55">
        <f>'[1]TKB-2'!EV4</f>
        <v>0</v>
      </c>
      <c r="EW3" s="56"/>
      <c r="EX3" s="55">
        <f>'[1]TKB-2'!EX4</f>
        <v>0</v>
      </c>
      <c r="EY3" s="56"/>
      <c r="EZ3" s="55" t="str">
        <f>'[1]TKB-2'!EZ4</f>
        <v>B2-207C</v>
      </c>
      <c r="FA3" s="56"/>
      <c r="FB3" s="55">
        <f>'[1]TKB-2'!FB4</f>
        <v>0</v>
      </c>
      <c r="FC3" s="56"/>
      <c r="FD3" s="55" t="str">
        <f>'[1]TKB-2'!FD4</f>
        <v>btin</v>
      </c>
      <c r="FE3" s="56"/>
      <c r="FF3" s="55">
        <f>'[1]TKB-2'!FF4</f>
        <v>0</v>
      </c>
      <c r="FG3" s="56"/>
      <c r="FH3" s="55">
        <f>'[1]TKB-2'!FH4</f>
        <v>0</v>
      </c>
      <c r="FI3" s="56"/>
      <c r="FJ3" s="55">
        <f>'[1]TKB-2'!FJ4</f>
        <v>0</v>
      </c>
      <c r="FK3" s="56"/>
      <c r="FL3" s="55">
        <f>'[1]TKB-2'!FL4</f>
        <v>0</v>
      </c>
      <c r="FM3" s="56"/>
      <c r="FN3" s="55">
        <f>'[1]TKB-2'!FN4</f>
        <v>0</v>
      </c>
      <c r="FO3" s="56"/>
      <c r="FP3" s="55">
        <f>'[1]TKB-2'!FP4</f>
        <v>0</v>
      </c>
      <c r="FQ3" s="56"/>
      <c r="FR3" s="55">
        <f>'[1]TKB-2'!FR4</f>
        <v>0</v>
      </c>
      <c r="FS3" s="56"/>
      <c r="FT3" s="55">
        <f>'[1]TKB-2'!FT4</f>
        <v>0</v>
      </c>
      <c r="FU3" s="56"/>
      <c r="FV3" s="55">
        <f>'[1]TKB-2'!FV4</f>
        <v>0</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5"/>
      <c r="B4" s="299"/>
      <c r="C4" s="307"/>
      <c r="D4" s="42" t="s">
        <v>15</v>
      </c>
      <c r="E4" s="293"/>
      <c r="F4" s="57"/>
      <c r="G4" s="58" t="str">
        <f>'[1]TKB-2'!G5</f>
        <v/>
      </c>
      <c r="H4" s="57"/>
      <c r="I4" s="58" t="str">
        <f>'[1]TKB-2'!I5</f>
        <v/>
      </c>
      <c r="J4" s="57"/>
      <c r="K4" s="58" t="str">
        <f>'[1]TKB-2'!K5</f>
        <v/>
      </c>
      <c r="L4" s="57"/>
      <c r="M4" s="58" t="str">
        <f>'[1]TKB-2'!M5</f>
        <v/>
      </c>
      <c r="N4" s="57"/>
      <c r="O4" s="58" t="str">
        <f>'[1]TKB-2'!O5</f>
        <v/>
      </c>
      <c r="P4" s="57"/>
      <c r="Q4" s="58" t="str">
        <f>'[1]TKB-2'!Q5</f>
        <v>KXD</v>
      </c>
      <c r="R4" s="57"/>
      <c r="S4" s="58" t="str">
        <f>'[1]TKB-2'!S5</f>
        <v>KXD</v>
      </c>
      <c r="T4" s="57"/>
      <c r="U4" s="58" t="str">
        <f>'[1]TKB-2'!U5</f>
        <v>KXD</v>
      </c>
      <c r="V4" s="57"/>
      <c r="W4" s="58" t="str">
        <f>'[1]TKB-2'!W5</f>
        <v>KXD</v>
      </c>
      <c r="X4" s="57"/>
      <c r="Y4" s="58" t="str">
        <f>'[1]TKB-2'!Y5</f>
        <v>Tr.Thái</v>
      </c>
      <c r="Z4" s="57"/>
      <c r="AA4" s="58" t="str">
        <f>'[1]TKB-2'!AA5</f>
        <v>B.Sáu</v>
      </c>
      <c r="AB4" s="57"/>
      <c r="AC4" s="58" t="str">
        <f>'[1]TKB-2'!AC5</f>
        <v>Q.Hòa</v>
      </c>
      <c r="AD4" s="57"/>
      <c r="AE4" s="58" t="str">
        <f>'[1]TKB-2'!AE5</f>
        <v>V.Hùng</v>
      </c>
      <c r="AF4" s="57"/>
      <c r="AG4" s="58" t="str">
        <f>'[1]TKB-2'!AG5</f>
        <v/>
      </c>
      <c r="AH4" s="57"/>
      <c r="AI4" s="58" t="str">
        <f>'[1]TKB-2'!AI5</f>
        <v/>
      </c>
      <c r="AJ4" s="57"/>
      <c r="AK4" s="58" t="str">
        <f>'[1]TKB-2'!AK5</f>
        <v/>
      </c>
      <c r="AL4" s="57"/>
      <c r="AM4" s="58" t="str">
        <f>'[1]TKB-2'!AM5</f>
        <v/>
      </c>
      <c r="AN4" s="57"/>
      <c r="AO4" s="58" t="str">
        <f>'[1]TKB-2'!AO5</f>
        <v>KTR</v>
      </c>
      <c r="AP4" s="57"/>
      <c r="AQ4" s="58" t="str">
        <f>'[1]TKB-2'!AQ5</f>
        <v/>
      </c>
      <c r="AR4" s="57"/>
      <c r="AS4" s="58" t="str">
        <f>'[1]TKB-2'!AS5</f>
        <v/>
      </c>
      <c r="AT4" s="57"/>
      <c r="AU4" s="58" t="str">
        <f>'[1]TKB-2'!AU5</f>
        <v>T.Vinh</v>
      </c>
      <c r="AV4" s="57"/>
      <c r="AW4" s="58" t="str">
        <f>'[1]TKB-2'!AW5</f>
        <v>D22KNT1ĐAK.KTNT3</v>
      </c>
      <c r="AX4" s="57"/>
      <c r="AY4" s="58" t="str">
        <f>'[1]TKB-2'!AY5</f>
        <v/>
      </c>
      <c r="AZ4" s="57"/>
      <c r="BA4" s="58" t="str">
        <f>'[1]TKB-2'!BA5</f>
        <v/>
      </c>
      <c r="BB4" s="57"/>
      <c r="BC4" s="58" t="str">
        <f>'[1]TKB-2'!BC5</f>
        <v/>
      </c>
      <c r="BD4" s="57"/>
      <c r="BE4" s="58" t="str">
        <f>'[1]TKB-2'!BE5</f>
        <v/>
      </c>
      <c r="BF4" s="57"/>
      <c r="BG4" s="58" t="str">
        <f>'[1]TKB-2'!BG5</f>
        <v/>
      </c>
      <c r="BH4" s="57"/>
      <c r="BI4" s="58" t="str">
        <f>'[1]TKB-2'!BI5</f>
        <v>KHT</v>
      </c>
      <c r="BJ4" s="57"/>
      <c r="BK4" s="58" t="str">
        <f>'[1]TKB-2'!BK5</f>
        <v/>
      </c>
      <c r="BL4" s="57"/>
      <c r="BM4" s="58" t="str">
        <f>'[1]TKB-2'!BM5</f>
        <v>Th.Dân</v>
      </c>
      <c r="BN4" s="57"/>
      <c r="BO4" s="58" t="str">
        <f>'[1]TKB-2'!BO5</f>
        <v/>
      </c>
      <c r="BP4" s="57"/>
      <c r="BQ4" s="58" t="str">
        <f>'[1]TKB-2'!BQ5</f>
        <v/>
      </c>
      <c r="BR4" s="57"/>
      <c r="BS4" s="58" t="str">
        <f>'[1]TKB-2'!BS5</f>
        <v>KHTKTCN</v>
      </c>
      <c r="BT4" s="57"/>
      <c r="BU4" s="58" t="str">
        <f>'[1]TKB-2'!BU5</f>
        <v>BM CTN</v>
      </c>
      <c r="BV4" s="57"/>
      <c r="BW4" s="58" t="str">
        <f>'[1]TKB-2'!BW5</f>
        <v/>
      </c>
      <c r="BX4" s="57"/>
      <c r="BY4" s="58" t="str">
        <f>'[1]TKB-2'!BY5</f>
        <v/>
      </c>
      <c r="BZ4" s="57"/>
      <c r="CA4" s="58" t="str">
        <f>'[1]TKB-2'!CA5</f>
        <v>KHTKT-CN</v>
      </c>
      <c r="CB4" s="57"/>
      <c r="CC4" s="58" t="str">
        <f>'[1]TKB-2'!CC5</f>
        <v/>
      </c>
      <c r="CD4" s="57"/>
      <c r="CE4" s="58" t="str">
        <f>'[1]TKB-2'!CE5</f>
        <v>Đ.Hồng</v>
      </c>
      <c r="CF4" s="57"/>
      <c r="CG4" s="58" t="e">
        <f>'[1]TKB-2'!CG5</f>
        <v>#VALUE!</v>
      </c>
      <c r="CH4" s="57"/>
      <c r="CI4" s="58" t="str">
        <f>'[1]TKB-2'!CI5</f>
        <v>N.Triều</v>
      </c>
      <c r="CJ4" s="57"/>
      <c r="CK4" s="58" t="str">
        <f>'[1]TKB-2'!CK5</f>
        <v>Đ.Toa</v>
      </c>
      <c r="CL4" s="57"/>
      <c r="CM4" s="58" t="e">
        <f>'[1]TKB-2'!CM5</f>
        <v>#VALUE!</v>
      </c>
      <c r="CN4" s="57"/>
      <c r="CO4" s="58" t="str">
        <f>'[1]TKB-2'!CO5</f>
        <v/>
      </c>
      <c r="CP4" s="57"/>
      <c r="CQ4" s="58" t="str">
        <f>'[1]TKB-2'!CQ5</f>
        <v/>
      </c>
      <c r="CR4" s="57"/>
      <c r="CS4" s="58" t="str">
        <f>'[1]TKB-2'!CS5</f>
        <v>KKTE</v>
      </c>
      <c r="CT4" s="57"/>
      <c r="CU4" s="58" t="str">
        <f>'[1]TKB-2'!CU5</f>
        <v>KKTE</v>
      </c>
      <c r="CV4" s="57"/>
      <c r="CW4" s="58" t="str">
        <f>'[1]TKB-2'!CW5</f>
        <v>KKTE</v>
      </c>
      <c r="CX4" s="57"/>
      <c r="CY4" s="58" t="str">
        <f>'[1]TKB-2'!CY5</f>
        <v>KKTE</v>
      </c>
      <c r="CZ4" s="57"/>
      <c r="DA4" s="58" t="str">
        <f>'[1]TKB-2'!DA5</f>
        <v>KKTE</v>
      </c>
      <c r="DB4" s="57"/>
      <c r="DC4" s="58" t="str">
        <f>'[1]TKB-2'!DC5</f>
        <v/>
      </c>
      <c r="DD4" s="57"/>
      <c r="DE4" s="58" t="str">
        <f>'[1]TKB-2'!DE5</f>
        <v/>
      </c>
      <c r="DF4" s="57"/>
      <c r="DG4" s="58" t="str">
        <f>'[1]TKB-2'!DG5</f>
        <v/>
      </c>
      <c r="DH4" s="57"/>
      <c r="DI4" s="58" t="str">
        <f>'[1]TKB-2'!DI5</f>
        <v/>
      </c>
      <c r="DJ4" s="57"/>
      <c r="DK4" s="58" t="str">
        <f>'[1]TKB-2'!DK5</f>
        <v/>
      </c>
      <c r="DL4" s="57"/>
      <c r="DM4" s="58" t="str">
        <f>'[1]TKB-2'!DM5</f>
        <v>V.Đông</v>
      </c>
      <c r="DN4" s="57"/>
      <c r="DO4" s="58" t="str">
        <f>'[1]TKB-2'!DO5</f>
        <v>Tr.Quang</v>
      </c>
      <c r="DP4" s="57"/>
      <c r="DQ4" s="58" t="str">
        <f>'[1]TKB-2'!DQ5</f>
        <v>P.Lâm</v>
      </c>
      <c r="DR4" s="57"/>
      <c r="DS4" s="58" t="str">
        <f>'[1]TKB-2'!DS5</f>
        <v>T.Nhiệm</v>
      </c>
      <c r="DT4" s="57"/>
      <c r="DU4" s="58" t="str">
        <f>'[1]TKB-2'!DU5</f>
        <v/>
      </c>
      <c r="DV4" s="57"/>
      <c r="DW4" s="58" t="str">
        <f>'[1]TKB-2'!DW5</f>
        <v>S.Tùng</v>
      </c>
      <c r="DX4" s="57"/>
      <c r="DY4" s="58" t="str">
        <f>'[1]TKB-2'!DY5</f>
        <v>M.Ly</v>
      </c>
      <c r="DZ4" s="57"/>
      <c r="EA4" s="58" t="str">
        <f>'[1]TKB-2'!EA5</f>
        <v/>
      </c>
      <c r="EB4" s="57"/>
      <c r="EC4" s="58" t="str">
        <f>'[1]TKB-2'!EC5</f>
        <v/>
      </c>
      <c r="ED4" s="57"/>
      <c r="EE4" s="58" t="str">
        <f>'[1]TKB-2'!EE5</f>
        <v>N.Hòa</v>
      </c>
      <c r="EF4" s="57"/>
      <c r="EG4" s="58" t="str">
        <f>'[1]TKB-2'!EG5</f>
        <v>Th.Loan</v>
      </c>
      <c r="EH4" s="57"/>
      <c r="EI4" s="58" t="str">
        <f>'[1]TKB-2'!EI5</f>
        <v>M.Linh</v>
      </c>
      <c r="EJ4" s="57"/>
      <c r="EK4" s="58" t="str">
        <f>'[1]TKB-2'!EK5</f>
        <v/>
      </c>
      <c r="EL4" s="57"/>
      <c r="EM4" s="58" t="str">
        <f>'[1]TKB-2'!EM5</f>
        <v>D24KTR1DACS4</v>
      </c>
      <c r="EN4" s="57"/>
      <c r="EO4" s="58" t="str">
        <f>'[1]TKB-2'!EO5</f>
        <v>D24KNT1DACS4</v>
      </c>
      <c r="EP4" s="57"/>
      <c r="EQ4" s="58" t="str">
        <f>'[1]TKB-2'!EQ5</f>
        <v/>
      </c>
      <c r="ER4" s="57"/>
      <c r="ES4" s="58" t="str">
        <f>'[1]TKB-2'!ES5</f>
        <v/>
      </c>
      <c r="ET4" s="57"/>
      <c r="EU4" s="58" t="e">
        <f>'[1]TKB-2'!EU5</f>
        <v>#VALUE!</v>
      </c>
      <c r="EV4" s="57"/>
      <c r="EW4" s="58" t="str">
        <f>'[1]TKB-2'!EW5</f>
        <v/>
      </c>
      <c r="EX4" s="57"/>
      <c r="EY4" s="58" t="str">
        <f>'[1]TKB-2'!EY5</f>
        <v/>
      </c>
      <c r="EZ4" s="57"/>
      <c r="FA4" s="58" t="str">
        <f>'[1]TKB-2'!FA5</f>
        <v>V.Hiệp</v>
      </c>
      <c r="FB4" s="57"/>
      <c r="FC4" s="58" t="str">
        <f>'[1]TKB-2'!FC5</f>
        <v/>
      </c>
      <c r="FD4" s="57"/>
      <c r="FE4" s="58" t="e">
        <f>'[1]TKB-2'!FE5</f>
        <v>#VALUE!</v>
      </c>
      <c r="FF4" s="57"/>
      <c r="FG4" s="58" t="str">
        <f>'[1]TKB-2'!FG5</f>
        <v/>
      </c>
      <c r="FH4" s="57"/>
      <c r="FI4" s="58" t="str">
        <f>'[1]TKB-2'!FI5</f>
        <v/>
      </c>
      <c r="FJ4" s="57"/>
      <c r="FK4" s="58" t="str">
        <f>'[1]TKB-2'!FK5</f>
        <v/>
      </c>
      <c r="FL4" s="57"/>
      <c r="FM4" s="58" t="str">
        <f>'[1]TKB-2'!FM5</f>
        <v/>
      </c>
      <c r="FN4" s="57"/>
      <c r="FO4" s="58" t="str">
        <f>'[1]TKB-2'!FO5</f>
        <v/>
      </c>
      <c r="FP4" s="57"/>
      <c r="FQ4" s="58" t="str">
        <f>'[1]TKB-2'!FQ5</f>
        <v/>
      </c>
      <c r="FR4" s="57"/>
      <c r="FS4" s="58" t="str">
        <f>'[1]TKB-2'!FS5</f>
        <v/>
      </c>
      <c r="FT4" s="57"/>
      <c r="FU4" s="58" t="str">
        <f>'[1]TKB-2'!FU5</f>
        <v/>
      </c>
      <c r="FV4" s="57"/>
      <c r="FW4" s="58" t="str">
        <f>'[1]TKB-2'!FW5</f>
        <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5"/>
      <c r="B5" s="299"/>
      <c r="C5" s="307"/>
      <c r="D5" s="42">
        <v>0</v>
      </c>
      <c r="E5" s="294"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f>'[1]TKB-2'!V6</f>
        <v>0</v>
      </c>
      <c r="W5" s="60"/>
      <c r="X5" s="59">
        <f>'[1]TKB-2'!X6</f>
        <v>0</v>
      </c>
      <c r="Y5" s="60"/>
      <c r="Z5" s="59">
        <f>'[1]TKB-2'!Z6</f>
        <v>0</v>
      </c>
      <c r="AA5" s="60"/>
      <c r="AB5" s="59">
        <f>'[1]TKB-2'!AB6</f>
        <v>0</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f>'[1]TKB-2'!AT6</f>
        <v>0</v>
      </c>
      <c r="AU5" s="60"/>
      <c r="AV5" s="59" t="str">
        <f>'[1]TKB-2'!AV6</f>
        <v>B2-501</v>
      </c>
      <c r="AW5" s="60"/>
      <c r="AX5" s="59">
        <f>'[1]TKB-2'!AX6</f>
        <v>0</v>
      </c>
      <c r="AY5" s="60"/>
      <c r="AZ5" s="59">
        <f>'[1]TKB-2'!AZ6</f>
        <v>0</v>
      </c>
      <c r="BA5" s="60"/>
      <c r="BB5" s="59">
        <f>'[1]TKB-2'!BB6</f>
        <v>0</v>
      </c>
      <c r="BC5" s="60"/>
      <c r="BD5" s="59">
        <f>'[1]TKB-2'!BD6</f>
        <v>0</v>
      </c>
      <c r="BE5" s="60"/>
      <c r="BF5" s="59">
        <f>'[1]TKB-2'!BF6</f>
        <v>0</v>
      </c>
      <c r="BG5" s="60"/>
      <c r="BH5" s="59">
        <f>'[1]TKB-2'!BH6</f>
        <v>0</v>
      </c>
      <c r="BI5" s="60"/>
      <c r="BJ5" s="59">
        <f>'[1]TKB-2'!BJ6</f>
        <v>0</v>
      </c>
      <c r="BK5" s="60"/>
      <c r="BL5" s="59" t="str">
        <f>'[1]TKB-2'!BL6</f>
        <v>B2-204</v>
      </c>
      <c r="BM5" s="60"/>
      <c r="BN5" s="59">
        <f>'[1]TKB-2'!BN6</f>
        <v>0</v>
      </c>
      <c r="BO5" s="60"/>
      <c r="BP5" s="59">
        <f>'[1]TKB-2'!BP6</f>
        <v>0</v>
      </c>
      <c r="BQ5" s="60"/>
      <c r="BR5" s="59">
        <f>'[1]TKB-2'!BR6</f>
        <v>0</v>
      </c>
      <c r="BS5" s="60"/>
      <c r="BT5" s="59">
        <f>'[1]TKB-2'!BT6</f>
        <v>0</v>
      </c>
      <c r="BU5" s="60"/>
      <c r="BV5" s="59">
        <f>'[1]TKB-2'!BV6</f>
        <v>0</v>
      </c>
      <c r="BW5" s="60"/>
      <c r="BX5" s="59">
        <f>'[1]TKB-2'!BX6</f>
        <v>0</v>
      </c>
      <c r="BY5" s="60"/>
      <c r="BZ5" s="59">
        <f>'[1]TKB-2'!BZ6</f>
        <v>0</v>
      </c>
      <c r="CA5" s="60"/>
      <c r="CB5" s="59">
        <f>'[1]TKB-2'!CB6</f>
        <v>0</v>
      </c>
      <c r="CC5" s="60"/>
      <c r="CD5" s="59" t="str">
        <f>'[1]TKB-2'!CD6</f>
        <v>B2-301</v>
      </c>
      <c r="CE5" s="60"/>
      <c r="CF5" s="59">
        <f>'[1]TKB-2'!CF6</f>
        <v>0</v>
      </c>
      <c r="CG5" s="60"/>
      <c r="CH5" s="59" t="str">
        <f>'[1]TKB-2'!CH6</f>
        <v>B2-303</v>
      </c>
      <c r="CI5" s="60"/>
      <c r="CJ5" s="59" t="str">
        <f>'[1]TKB-2'!CJ6</f>
        <v>B2-304</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f>'[1]TKB-2'!DB6</f>
        <v>0</v>
      </c>
      <c r="DC5" s="60"/>
      <c r="DD5" s="59">
        <f>'[1]TKB-2'!DD6</f>
        <v>0</v>
      </c>
      <c r="DE5" s="60"/>
      <c r="DF5" s="59">
        <f>'[1]TKB-2'!DF6</f>
        <v>0</v>
      </c>
      <c r="DG5" s="60"/>
      <c r="DH5" s="59">
        <f>'[1]TKB-2'!DH6</f>
        <v>0</v>
      </c>
      <c r="DI5" s="60"/>
      <c r="DJ5" s="59">
        <f>'[1]TKB-2'!DJ6</f>
        <v>0</v>
      </c>
      <c r="DK5" s="60"/>
      <c r="DL5" s="59">
        <f>'[1]TKB-2'!DL6</f>
        <v>0</v>
      </c>
      <c r="DM5" s="60"/>
      <c r="DN5" s="59" t="str">
        <f>'[1]TKB-2'!DN6</f>
        <v>B2-403</v>
      </c>
      <c r="DO5" s="60"/>
      <c r="DP5" s="59">
        <f>'[1]TKB-2'!DP6</f>
        <v>0</v>
      </c>
      <c r="DQ5" s="60"/>
      <c r="DR5" s="59">
        <f>'[1]TKB-2'!DR6</f>
        <v>0</v>
      </c>
      <c r="DS5" s="60"/>
      <c r="DT5" s="59">
        <f>'[1]TKB-2'!DT6</f>
        <v>0</v>
      </c>
      <c r="DU5" s="60"/>
      <c r="DV5" s="59" t="str">
        <f>'[1]TKB-2'!DV6</f>
        <v>B2-305</v>
      </c>
      <c r="DW5" s="60"/>
      <c r="DX5" s="59" t="str">
        <f>'[1]TKB-2'!DX6</f>
        <v>B2-306</v>
      </c>
      <c r="DY5" s="60"/>
      <c r="DZ5" s="59">
        <f>'[1]TKB-2'!DZ6</f>
        <v>0</v>
      </c>
      <c r="EA5" s="60"/>
      <c r="EB5" s="59">
        <f>'[1]TKB-2'!EB6</f>
        <v>0</v>
      </c>
      <c r="EC5" s="60"/>
      <c r="ED5" s="59" t="str">
        <f>'[1]TKB-2'!ED6</f>
        <v>B2-308</v>
      </c>
      <c r="EE5" s="60"/>
      <c r="EF5" s="59" t="str">
        <f>'[1]TKB-2'!EF6</f>
        <v>B2-302</v>
      </c>
      <c r="EG5" s="60"/>
      <c r="EH5" s="59">
        <f>'[1]TKB-2'!EH6</f>
        <v>0</v>
      </c>
      <c r="EI5" s="60"/>
      <c r="EJ5" s="59">
        <f>'[1]TKB-2'!EJ6</f>
        <v>0</v>
      </c>
      <c r="EK5" s="60"/>
      <c r="EL5" s="59" t="str">
        <f>'[1]TKB-2'!EL6</f>
        <v>B2-503</v>
      </c>
      <c r="EM5" s="60"/>
      <c r="EN5" s="59" t="str">
        <f>'[1]TKB-2'!EN6</f>
        <v>B2-504</v>
      </c>
      <c r="EO5" s="60"/>
      <c r="EP5" s="59">
        <f>'[1]TKB-2'!EP6</f>
        <v>0</v>
      </c>
      <c r="EQ5" s="60"/>
      <c r="ER5" s="59">
        <f>'[1]TKB-2'!ER6</f>
        <v>0</v>
      </c>
      <c r="ES5" s="60"/>
      <c r="ET5" s="59">
        <f>'[1]TKB-2'!ET6</f>
        <v>0</v>
      </c>
      <c r="EU5" s="60"/>
      <c r="EV5" s="59">
        <f>'[1]TKB-2'!EV6</f>
        <v>0</v>
      </c>
      <c r="EW5" s="60"/>
      <c r="EX5" s="59">
        <f>'[1]TKB-2'!EX6</f>
        <v>0</v>
      </c>
      <c r="EY5" s="60"/>
      <c r="EZ5" s="59" t="str">
        <f>'[1]TKB-2'!EZ6</f>
        <v>B2-207C</v>
      </c>
      <c r="FA5" s="60"/>
      <c r="FB5" s="59">
        <f>'[1]TKB-2'!FB6</f>
        <v>0</v>
      </c>
      <c r="FC5" s="60"/>
      <c r="FD5" s="59">
        <f>'[1]TKB-2'!FD6</f>
        <v>0</v>
      </c>
      <c r="FE5" s="60"/>
      <c r="FF5" s="59">
        <f>'[1]TKB-2'!FF6</f>
        <v>0</v>
      </c>
      <c r="FG5" s="60"/>
      <c r="FH5" s="59">
        <f>'[1]TKB-2'!FH6</f>
        <v>0</v>
      </c>
      <c r="FI5" s="60"/>
      <c r="FJ5" s="59">
        <f>'[1]TKB-2'!FJ6</f>
        <v>0</v>
      </c>
      <c r="FK5" s="60"/>
      <c r="FL5" s="59">
        <f>'[1]TKB-2'!FL6</f>
        <v>0</v>
      </c>
      <c r="FM5" s="60"/>
      <c r="FN5" s="59">
        <f>'[1]TKB-2'!FN6</f>
        <v>0</v>
      </c>
      <c r="FO5" s="60"/>
      <c r="FP5" s="59">
        <f>'[1]TKB-2'!FP6</f>
        <v>0</v>
      </c>
      <c r="FQ5" s="60"/>
      <c r="FR5" s="59">
        <f>'[1]TKB-2'!FR6</f>
        <v>0</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5"/>
      <c r="B6" s="299"/>
      <c r="C6" s="307"/>
      <c r="D6" s="47">
        <v>0</v>
      </c>
      <c r="E6" s="293"/>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
      </c>
      <c r="X6" s="61"/>
      <c r="Y6" s="62" t="str">
        <f>'[1]TKB-2'!Y7</f>
        <v/>
      </c>
      <c r="Z6" s="61"/>
      <c r="AA6" s="62" t="str">
        <f>'[1]TKB-2'!AA7</f>
        <v/>
      </c>
      <c r="AB6" s="61"/>
      <c r="AC6" s="62" t="str">
        <f>'[1]TKB-2'!AC7</f>
        <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
      </c>
      <c r="AV6" s="61"/>
      <c r="AW6" s="62" t="str">
        <f>'[1]TKB-2'!AW7</f>
        <v>D22KNT1ĐAK.KTNT3</v>
      </c>
      <c r="AX6" s="61"/>
      <c r="AY6" s="62" t="str">
        <f>'[1]TKB-2'!AY7</f>
        <v/>
      </c>
      <c r="AZ6" s="61"/>
      <c r="BA6" s="62" t="str">
        <f>'[1]TKB-2'!BA7</f>
        <v/>
      </c>
      <c r="BB6" s="61"/>
      <c r="BC6" s="62" t="str">
        <f>'[1]TKB-2'!BC7</f>
        <v/>
      </c>
      <c r="BD6" s="61"/>
      <c r="BE6" s="62" t="str">
        <f>'[1]TKB-2'!BE7</f>
        <v/>
      </c>
      <c r="BF6" s="61"/>
      <c r="BG6" s="62" t="str">
        <f>'[1]TKB-2'!BG7</f>
        <v/>
      </c>
      <c r="BH6" s="61"/>
      <c r="BI6" s="62" t="str">
        <f>'[1]TKB-2'!BI7</f>
        <v/>
      </c>
      <c r="BJ6" s="61"/>
      <c r="BK6" s="62" t="str">
        <f>'[1]TKB-2'!BK7</f>
        <v/>
      </c>
      <c r="BL6" s="61"/>
      <c r="BM6" s="62" t="str">
        <f>'[1]TKB-2'!BM7</f>
        <v>K.Cường</v>
      </c>
      <c r="BN6" s="61"/>
      <c r="BO6" s="62" t="str">
        <f>'[1]TKB-2'!BO7</f>
        <v/>
      </c>
      <c r="BP6" s="61"/>
      <c r="BQ6" s="62" t="str">
        <f>'[1]TKB-2'!BQ7</f>
        <v/>
      </c>
      <c r="BR6" s="61"/>
      <c r="BS6" s="62" t="str">
        <f>'[1]TKB-2'!BS7</f>
        <v/>
      </c>
      <c r="BT6" s="61"/>
      <c r="BU6" s="62" t="str">
        <f>'[1]TKB-2'!BU7</f>
        <v/>
      </c>
      <c r="BV6" s="61"/>
      <c r="BW6" s="62" t="str">
        <f>'[1]TKB-2'!BW7</f>
        <v/>
      </c>
      <c r="BX6" s="61"/>
      <c r="BY6" s="62" t="str">
        <f>'[1]TKB-2'!BY7</f>
        <v/>
      </c>
      <c r="BZ6" s="61"/>
      <c r="CA6" s="62" t="str">
        <f>'[1]TKB-2'!CA7</f>
        <v/>
      </c>
      <c r="CB6" s="61"/>
      <c r="CC6" s="62" t="str">
        <f>'[1]TKB-2'!CC7</f>
        <v/>
      </c>
      <c r="CD6" s="61"/>
      <c r="CE6" s="62" t="str">
        <f>'[1]TKB-2'!CE7</f>
        <v>C.Bằng</v>
      </c>
      <c r="CF6" s="61"/>
      <c r="CG6" s="62" t="str">
        <f>'[1]TKB-2'!CG7</f>
        <v/>
      </c>
      <c r="CH6" s="61"/>
      <c r="CI6" s="62" t="str">
        <f>'[1]TKB-2'!CI7</f>
        <v>N.Triều</v>
      </c>
      <c r="CJ6" s="61"/>
      <c r="CK6" s="62" t="str">
        <f>'[1]TKB-2'!CK7</f>
        <v>K.Dân(TG)</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
      </c>
      <c r="DD6" s="61"/>
      <c r="DE6" s="62" t="str">
        <f>'[1]TKB-2'!DE7</f>
        <v/>
      </c>
      <c r="DF6" s="61"/>
      <c r="DG6" s="62" t="str">
        <f>'[1]TKB-2'!DG7</f>
        <v/>
      </c>
      <c r="DH6" s="61"/>
      <c r="DI6" s="62" t="str">
        <f>'[1]TKB-2'!DI7</f>
        <v/>
      </c>
      <c r="DJ6" s="61"/>
      <c r="DK6" s="62" t="str">
        <f>'[1]TKB-2'!DK7</f>
        <v/>
      </c>
      <c r="DL6" s="61"/>
      <c r="DM6" s="62" t="str">
        <f>'[1]TKB-2'!DM7</f>
        <v/>
      </c>
      <c r="DN6" s="61"/>
      <c r="DO6" s="62" t="str">
        <f>'[1]TKB-2'!DO7</f>
        <v>N.Khang</v>
      </c>
      <c r="DP6" s="61"/>
      <c r="DQ6" s="62" t="str">
        <f>'[1]TKB-2'!DQ7</f>
        <v/>
      </c>
      <c r="DR6" s="61"/>
      <c r="DS6" s="62" t="str">
        <f>'[1]TKB-2'!DS7</f>
        <v/>
      </c>
      <c r="DT6" s="61"/>
      <c r="DU6" s="62" t="str">
        <f>'[1]TKB-2'!DU7</f>
        <v/>
      </c>
      <c r="DV6" s="61"/>
      <c r="DW6" s="62" t="str">
        <f>'[1]TKB-2'!DW7</f>
        <v>T.Nhiệm</v>
      </c>
      <c r="DX6" s="61"/>
      <c r="DY6" s="62" t="str">
        <f>'[1]TKB-2'!DY7</f>
        <v>M.Ly</v>
      </c>
      <c r="DZ6" s="61"/>
      <c r="EA6" s="62" t="str">
        <f>'[1]TKB-2'!EA7</f>
        <v/>
      </c>
      <c r="EB6" s="61"/>
      <c r="EC6" s="62" t="str">
        <f>'[1]TKB-2'!EC7</f>
        <v/>
      </c>
      <c r="ED6" s="61"/>
      <c r="EE6" s="62" t="str">
        <f>'[1]TKB-2'!EE7</f>
        <v>T.Công</v>
      </c>
      <c r="EF6" s="61"/>
      <c r="EG6" s="62" t="str">
        <f>'[1]TKB-2'!EG7</f>
        <v>X.Hội</v>
      </c>
      <c r="EH6" s="61"/>
      <c r="EI6" s="62" t="str">
        <f>'[1]TKB-2'!EI7</f>
        <v/>
      </c>
      <c r="EJ6" s="61"/>
      <c r="EK6" s="62" t="str">
        <f>'[1]TKB-2'!EK7</f>
        <v/>
      </c>
      <c r="EL6" s="61"/>
      <c r="EM6" s="62" t="str">
        <f>'[1]TKB-2'!EM7</f>
        <v>D24KTR1DACS4</v>
      </c>
      <c r="EN6" s="61"/>
      <c r="EO6" s="62" t="str">
        <f>'[1]TKB-2'!EO7</f>
        <v>D24KNT1DACS4</v>
      </c>
      <c r="EP6" s="61"/>
      <c r="EQ6" s="62" t="str">
        <f>'[1]TKB-2'!EQ7</f>
        <v/>
      </c>
      <c r="ER6" s="61"/>
      <c r="ES6" s="62" t="str">
        <f>'[1]TKB-2'!ES7</f>
        <v/>
      </c>
      <c r="ET6" s="61"/>
      <c r="EU6" s="62" t="str">
        <f>'[1]TKB-2'!EU7</f>
        <v/>
      </c>
      <c r="EV6" s="61"/>
      <c r="EW6" s="62" t="str">
        <f>'[1]TKB-2'!EW7</f>
        <v/>
      </c>
      <c r="EX6" s="61"/>
      <c r="EY6" s="62" t="str">
        <f>'[1]TKB-2'!EY7</f>
        <v/>
      </c>
      <c r="EZ6" s="61"/>
      <c r="FA6" s="62" t="str">
        <f>'[1]TKB-2'!FA7</f>
        <v>V.Hiệp</v>
      </c>
      <c r="FB6" s="61"/>
      <c r="FC6" s="62" t="str">
        <f>'[1]TKB-2'!FC7</f>
        <v/>
      </c>
      <c r="FD6" s="61"/>
      <c r="FE6" s="62" t="str">
        <f>'[1]TKB-2'!FE7</f>
        <v/>
      </c>
      <c r="FF6" s="61"/>
      <c r="FG6" s="62" t="str">
        <f>'[1]TKB-2'!FG7</f>
        <v/>
      </c>
      <c r="FH6" s="61"/>
      <c r="FI6" s="62" t="str">
        <f>'[1]TKB-2'!FI7</f>
        <v/>
      </c>
      <c r="FJ6" s="61"/>
      <c r="FK6" s="62" t="str">
        <f>'[1]TKB-2'!FK7</f>
        <v/>
      </c>
      <c r="FL6" s="61"/>
      <c r="FM6" s="62" t="str">
        <f>'[1]TKB-2'!FM7</f>
        <v/>
      </c>
      <c r="FN6" s="61"/>
      <c r="FO6" s="62" t="str">
        <f>'[1]TKB-2'!FO7</f>
        <v/>
      </c>
      <c r="FP6" s="61"/>
      <c r="FQ6" s="62" t="str">
        <f>'[1]TKB-2'!FQ7</f>
        <v/>
      </c>
      <c r="FR6" s="61"/>
      <c r="FS6" s="62" t="str">
        <f>'[1]TKB-2'!FS7</f>
        <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5"/>
      <c r="B7" s="299"/>
      <c r="C7" s="307"/>
      <c r="D7" s="50">
        <v>0</v>
      </c>
      <c r="E7" s="294" t="s">
        <v>16</v>
      </c>
      <c r="F7" s="55">
        <f>'[1]TKB-2'!F8</f>
        <v>0</v>
      </c>
      <c r="G7" s="56"/>
      <c r="H7" s="55">
        <f>'[1]TKB-2'!H8</f>
        <v>0</v>
      </c>
      <c r="I7" s="56"/>
      <c r="J7" s="55">
        <f>'[1]TKB-2'!J8</f>
        <v>0</v>
      </c>
      <c r="K7" s="56"/>
      <c r="L7" s="55">
        <f>'[1]TKB-2'!L8</f>
        <v>0</v>
      </c>
      <c r="M7" s="56"/>
      <c r="N7" s="55">
        <f>'[1]TKB-2'!N8</f>
        <v>0</v>
      </c>
      <c r="O7" s="56"/>
      <c r="P7" s="55">
        <f>'[1]TKB-2'!P8</f>
        <v>0</v>
      </c>
      <c r="Q7" s="56"/>
      <c r="R7" s="55">
        <f>'[1]TKB-2'!R8</f>
        <v>0</v>
      </c>
      <c r="S7" s="56"/>
      <c r="T7" s="55">
        <f>'[1]TKB-2'!T8</f>
        <v>0</v>
      </c>
      <c r="U7" s="56"/>
      <c r="V7" s="55">
        <f>'[1]TKB-2'!V8</f>
        <v>0</v>
      </c>
      <c r="W7" s="56"/>
      <c r="X7" s="55" t="str">
        <f>'[1]TKB-2'!X8</f>
        <v>A.XUONG1</v>
      </c>
      <c r="Y7" s="56"/>
      <c r="Z7" s="55" t="str">
        <f>'[1]TKB-2'!Z8</f>
        <v>A.XUONG2</v>
      </c>
      <c r="AA7" s="56"/>
      <c r="AB7" s="55" t="str">
        <f>'[1]TKB-2'!AB8</f>
        <v>A.XUONG3</v>
      </c>
      <c r="AC7" s="56"/>
      <c r="AD7" s="55" t="str">
        <f>'[1]TKB-2'!AD8</f>
        <v>A.XUONG4</v>
      </c>
      <c r="AE7" s="56"/>
      <c r="AF7" s="55" t="str">
        <f>'[1]TKB-2'!AF8</f>
        <v>B2-408</v>
      </c>
      <c r="AG7" s="56"/>
      <c r="AH7" s="55" t="str">
        <f>'[1]TKB-2'!AH8</f>
        <v>B2-505</v>
      </c>
      <c r="AI7" s="56"/>
      <c r="AJ7" s="55" t="str">
        <f>'[1]TKB-2'!AJ8</f>
        <v>A.SAN1</v>
      </c>
      <c r="AK7" s="56"/>
      <c r="AL7" s="55" t="str">
        <f>'[1]TKB-2'!AL8</f>
        <v>B2-401</v>
      </c>
      <c r="AM7" s="56"/>
      <c r="AN7" s="55">
        <f>'[1]TKB-2'!AN8</f>
        <v>0</v>
      </c>
      <c r="AO7" s="56"/>
      <c r="AP7" s="55">
        <f>'[1]TKB-2'!AP8</f>
        <v>0</v>
      </c>
      <c r="AQ7" s="56"/>
      <c r="AR7" s="55" t="str">
        <f>'[1]TKB-2'!AR8</f>
        <v>A4-101P</v>
      </c>
      <c r="AS7" s="56"/>
      <c r="AT7" s="55">
        <f>'[1]TKB-2'!AT8</f>
        <v>0</v>
      </c>
      <c r="AU7" s="56"/>
      <c r="AV7" s="55">
        <f>'[1]TKB-2'!AV8</f>
        <v>0</v>
      </c>
      <c r="AW7" s="56"/>
      <c r="AX7" s="55">
        <f>'[1]TKB-2'!AX8</f>
        <v>0</v>
      </c>
      <c r="AY7" s="56"/>
      <c r="AZ7" s="55" t="str">
        <f>'[1]TKB-2'!AZ8</f>
        <v>A.SAN2</v>
      </c>
      <c r="BA7" s="56"/>
      <c r="BB7" s="55" t="str">
        <f>'[1]TKB-2'!BB8</f>
        <v>B2-502</v>
      </c>
      <c r="BC7" s="56"/>
      <c r="BD7" s="55">
        <f>'[1]TKB-2'!BD8</f>
        <v>0</v>
      </c>
      <c r="BE7" s="56"/>
      <c r="BF7" s="55">
        <f>'[1]TKB-2'!BF8</f>
        <v>0</v>
      </c>
      <c r="BG7" s="56"/>
      <c r="BH7" s="55">
        <f>'[1]TKB-2'!BH8</f>
        <v>0</v>
      </c>
      <c r="BI7" s="56"/>
      <c r="BJ7" s="55" t="str">
        <f>'[1]TKB-2'!BJ8</f>
        <v>B2-101</v>
      </c>
      <c r="BK7" s="56"/>
      <c r="BL7" s="55">
        <f>'[1]TKB-2'!BL8</f>
        <v>0</v>
      </c>
      <c r="BM7" s="56"/>
      <c r="BN7" s="55">
        <f>'[1]TKB-2'!BN8</f>
        <v>0</v>
      </c>
      <c r="BO7" s="56"/>
      <c r="BP7" s="55">
        <f>'[1]TKB-2'!BP8</f>
        <v>0</v>
      </c>
      <c r="BQ7" s="56"/>
      <c r="BR7" s="55">
        <f>'[1]TKB-2'!BR8</f>
        <v>0</v>
      </c>
      <c r="BS7" s="56"/>
      <c r="BT7" s="55">
        <f>'[1]TKB-2'!BT8</f>
        <v>0</v>
      </c>
      <c r="BU7" s="56"/>
      <c r="BV7" s="55" t="str">
        <f>'[1]TKB-2'!BV8</f>
        <v>B2-102</v>
      </c>
      <c r="BW7" s="56"/>
      <c r="BX7" s="55" t="str">
        <f>'[1]TKB-2'!BX8</f>
        <v>B2-404</v>
      </c>
      <c r="BY7" s="56"/>
      <c r="BZ7" s="55">
        <f>'[1]TKB-2'!BZ8</f>
        <v>0</v>
      </c>
      <c r="CA7" s="56"/>
      <c r="CB7" s="55" t="str">
        <f>'[1]TKB-2'!CB8</f>
        <v>B2-208C</v>
      </c>
      <c r="CC7" s="56"/>
      <c r="CD7" s="55">
        <f>'[1]TKB-2'!CD8</f>
        <v>0</v>
      </c>
      <c r="CE7" s="56"/>
      <c r="CF7" s="55">
        <f>'[1]TKB-2'!CF8</f>
        <v>0</v>
      </c>
      <c r="CG7" s="56"/>
      <c r="CH7" s="55">
        <f>'[1]TKB-2'!CH8</f>
        <v>0</v>
      </c>
      <c r="CI7" s="56"/>
      <c r="CJ7" s="55">
        <f>'[1]TKB-2'!CJ8</f>
        <v>0</v>
      </c>
      <c r="CK7" s="56"/>
      <c r="CL7" s="55">
        <f>'[1]TKB-2'!CL8</f>
        <v>0</v>
      </c>
      <c r="CM7" s="56"/>
      <c r="CN7" s="55" t="str">
        <f>'[1]TKB-2'!CN8</f>
        <v>B2-108</v>
      </c>
      <c r="CO7" s="56"/>
      <c r="CP7" s="55">
        <f>'[1]TKB-2'!CP8</f>
        <v>0</v>
      </c>
      <c r="CQ7" s="56"/>
      <c r="CR7" s="55">
        <f>'[1]TKB-2'!CR8</f>
        <v>0</v>
      </c>
      <c r="CS7" s="56"/>
      <c r="CT7" s="55">
        <f>'[1]TKB-2'!CT8</f>
        <v>0</v>
      </c>
      <c r="CU7" s="56"/>
      <c r="CV7" s="55">
        <f>'[1]TKB-2'!CV8</f>
        <v>0</v>
      </c>
      <c r="CW7" s="56"/>
      <c r="CX7" s="55">
        <f>'[1]TKB-2'!CX8</f>
        <v>0</v>
      </c>
      <c r="CY7" s="56"/>
      <c r="CZ7" s="55">
        <f>'[1]TKB-2'!CZ8</f>
        <v>0</v>
      </c>
      <c r="DA7" s="56"/>
      <c r="DB7" s="55" t="str">
        <f>'[1]TKB-2'!DB8</f>
        <v>B2-205C</v>
      </c>
      <c r="DC7" s="56"/>
      <c r="DD7" s="55" t="str">
        <f>'[1]TKB-2'!DD8</f>
        <v>B2-202</v>
      </c>
      <c r="DE7" s="56"/>
      <c r="DF7" s="55">
        <f>'[1]TKB-2'!DF8</f>
        <v>0</v>
      </c>
      <c r="DG7" s="56"/>
      <c r="DH7" s="55" t="str">
        <f>'[1]TKB-2'!DH8</f>
        <v>btin</v>
      </c>
      <c r="DI7" s="56"/>
      <c r="DJ7" s="55" t="str">
        <f>'[1]TKB-2'!DJ8</f>
        <v>btin</v>
      </c>
      <c r="DK7" s="56"/>
      <c r="DL7" s="55">
        <f>'[1]TKB-2'!DL8</f>
        <v>0</v>
      </c>
      <c r="DM7" s="56"/>
      <c r="DN7" s="55">
        <f>'[1]TKB-2'!DN8</f>
        <v>0</v>
      </c>
      <c r="DO7" s="56"/>
      <c r="DP7" s="55">
        <f>'[1]TKB-2'!DP8</f>
        <v>0</v>
      </c>
      <c r="DQ7" s="56"/>
      <c r="DR7" s="55">
        <f>'[1]TKB-2'!DR8</f>
        <v>0</v>
      </c>
      <c r="DS7" s="56"/>
      <c r="DT7" s="55">
        <f>'[1]TKB-2'!DT8</f>
        <v>0</v>
      </c>
      <c r="DU7" s="56"/>
      <c r="DV7" s="55">
        <f>'[1]TKB-2'!DV8</f>
        <v>0</v>
      </c>
      <c r="DW7" s="56"/>
      <c r="DX7" s="55">
        <f>'[1]TKB-2'!DX8</f>
        <v>0</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t="str">
        <f>'[1]TKB-2'!EX8</f>
        <v>B2-407</v>
      </c>
      <c r="EY7" s="56"/>
      <c r="EZ7" s="55">
        <f>'[1]TKB-2'!EZ8</f>
        <v>0</v>
      </c>
      <c r="FA7" s="56"/>
      <c r="FB7" s="55" t="str">
        <f>'[1]TKB-2'!FB8</f>
        <v>B2-306</v>
      </c>
      <c r="FC7" s="56"/>
      <c r="FD7" s="55">
        <f>'[1]TKB-2'!FD8</f>
        <v>0</v>
      </c>
      <c r="FE7" s="56"/>
      <c r="FF7" s="55" t="str">
        <f>'[1]TKB-2'!FF8</f>
        <v>B2-307</v>
      </c>
      <c r="FG7" s="56"/>
      <c r="FH7" s="55" t="str">
        <f>'[1]TKB-2'!FH8</f>
        <v>B2-303</v>
      </c>
      <c r="FI7" s="56"/>
      <c r="FJ7" s="55" t="str">
        <f>'[1]TKB-2'!FJ8</f>
        <v>B2-304</v>
      </c>
      <c r="FK7" s="56"/>
      <c r="FL7" s="55" t="str">
        <f>'[1]TKB-2'!FL8</f>
        <v>B2-406</v>
      </c>
      <c r="FM7" s="56"/>
      <c r="FN7" s="55" t="str">
        <f>'[1]TKB-2'!FN8</f>
        <v>B2-308</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5"/>
      <c r="B8" s="299"/>
      <c r="C8" s="307"/>
      <c r="D8" s="42" t="s">
        <v>17</v>
      </c>
      <c r="E8" s="293"/>
      <c r="F8" s="63"/>
      <c r="G8" s="64" t="str">
        <f>'[1]TKB-2'!G9</f>
        <v/>
      </c>
      <c r="H8" s="63"/>
      <c r="I8" s="64" t="str">
        <f>'[1]TKB-2'!I9</f>
        <v/>
      </c>
      <c r="J8" s="63"/>
      <c r="K8" s="64" t="str">
        <f>'[1]TKB-2'!K9</f>
        <v/>
      </c>
      <c r="L8" s="63"/>
      <c r="M8" s="64" t="str">
        <f>'[1]TKB-2'!M9</f>
        <v/>
      </c>
      <c r="N8" s="63"/>
      <c r="O8" s="64" t="str">
        <f>'[1]TKB-2'!O9</f>
        <v/>
      </c>
      <c r="P8" s="63"/>
      <c r="Q8" s="64" t="str">
        <f>'[1]TKB-2'!Q9</f>
        <v/>
      </c>
      <c r="R8" s="63"/>
      <c r="S8" s="64" t="str">
        <f>'[1]TKB-2'!S9</f>
        <v/>
      </c>
      <c r="T8" s="63"/>
      <c r="U8" s="64" t="str">
        <f>'[1]TKB-2'!U9</f>
        <v/>
      </c>
      <c r="V8" s="63"/>
      <c r="W8" s="64" t="str">
        <f>'[1]TKB-2'!W9</f>
        <v/>
      </c>
      <c r="X8" s="63"/>
      <c r="Y8" s="64" t="str">
        <f>'[1]TKB-2'!Y9</f>
        <v>Tr.Thái</v>
      </c>
      <c r="Z8" s="63"/>
      <c r="AA8" s="64" t="str">
        <f>'[1]TKB-2'!AA9</f>
        <v>B.Sáu</v>
      </c>
      <c r="AB8" s="63"/>
      <c r="AC8" s="64" t="str">
        <f>'[1]TKB-2'!AC9</f>
        <v>Q.Hòa</v>
      </c>
      <c r="AD8" s="63"/>
      <c r="AE8" s="64" t="str">
        <f>'[1]TKB-2'!AE9</f>
        <v>V.Hùng</v>
      </c>
      <c r="AF8" s="63"/>
      <c r="AG8" s="64" t="str">
        <f>'[1]TKB-2'!AG9</f>
        <v>N.Tiến</v>
      </c>
      <c r="AH8" s="63"/>
      <c r="AI8" s="64" t="str">
        <f>'[1]TKB-2'!AI9</f>
        <v>H.Giang</v>
      </c>
      <c r="AJ8" s="63"/>
      <c r="AK8" s="64" t="str">
        <f>'[1]TKB-2'!AK9</f>
        <v>T.Tám</v>
      </c>
      <c r="AL8" s="63"/>
      <c r="AM8" s="64" t="str">
        <f>'[1]TKB-2'!AM9</f>
        <v>T.Tiến</v>
      </c>
      <c r="AN8" s="63"/>
      <c r="AO8" s="64" t="str">
        <f>'[1]TKB-2'!AO9</f>
        <v/>
      </c>
      <c r="AP8" s="63"/>
      <c r="AQ8" s="64" t="str">
        <f>'[1]TKB-2'!AQ9</f>
        <v/>
      </c>
      <c r="AR8" s="63"/>
      <c r="AS8" s="64" t="str">
        <f>'[1]TKB-2'!AS9</f>
        <v>K.Trang</v>
      </c>
      <c r="AT8" s="63"/>
      <c r="AU8" s="64" t="str">
        <f>'[1]TKB-2'!AU9</f>
        <v/>
      </c>
      <c r="AV8" s="63"/>
      <c r="AW8" s="64" t="str">
        <f>'[1]TKB-2'!AW9</f>
        <v/>
      </c>
      <c r="AX8" s="63"/>
      <c r="AY8" s="64" t="str">
        <f>'[1]TKB-2'!AY9</f>
        <v/>
      </c>
      <c r="AZ8" s="63"/>
      <c r="BA8" s="64" t="str">
        <f>'[1]TKB-2'!BA9</f>
        <v>P.Lâm</v>
      </c>
      <c r="BB8" s="63"/>
      <c r="BC8" s="64" t="str">
        <f>'[1]TKB-2'!BC9</f>
        <v>D23KNT1DAKTR3</v>
      </c>
      <c r="BD8" s="63"/>
      <c r="BE8" s="64" t="str">
        <f>'[1]TKB-2'!BE9</f>
        <v/>
      </c>
      <c r="BF8" s="63"/>
      <c r="BG8" s="64" t="str">
        <f>'[1]TKB-2'!BG9</f>
        <v/>
      </c>
      <c r="BH8" s="63"/>
      <c r="BI8" s="64" t="str">
        <f>'[1]TKB-2'!BI9</f>
        <v/>
      </c>
      <c r="BJ8" s="63"/>
      <c r="BK8" s="64" t="str">
        <f>'[1]TKB-2'!BK9</f>
        <v>T.Bích</v>
      </c>
      <c r="BL8" s="63"/>
      <c r="BM8" s="64" t="str">
        <f>'[1]TKB-2'!BM9</f>
        <v/>
      </c>
      <c r="BN8" s="63"/>
      <c r="BO8" s="64" t="str">
        <f>'[1]TKB-2'!BO9</f>
        <v/>
      </c>
      <c r="BP8" s="63"/>
      <c r="BQ8" s="64" t="str">
        <f>'[1]TKB-2'!BQ9</f>
        <v/>
      </c>
      <c r="BR8" s="63"/>
      <c r="BS8" s="64" t="str">
        <f>'[1]TKB-2'!BS9</f>
        <v/>
      </c>
      <c r="BT8" s="63"/>
      <c r="BU8" s="64" t="str">
        <f>'[1]TKB-2'!BU9</f>
        <v/>
      </c>
      <c r="BV8" s="63"/>
      <c r="BW8" s="64" t="str">
        <f>'[1]TKB-2'!BW9</f>
        <v>Đ.Thường</v>
      </c>
      <c r="BX8" s="63"/>
      <c r="BY8" s="64" t="str">
        <f>'[1]TKB-2'!BY9</f>
        <v>V.Cần</v>
      </c>
      <c r="BZ8" s="63"/>
      <c r="CA8" s="64" t="str">
        <f>'[1]TKB-2'!CA9</f>
        <v/>
      </c>
      <c r="CB8" s="63"/>
      <c r="CC8" s="64" t="str">
        <f>'[1]TKB-2'!CC9</f>
        <v>Đ.Tâm</v>
      </c>
      <c r="CD8" s="63"/>
      <c r="CE8" s="64" t="str">
        <f>'[1]TKB-2'!CE9</f>
        <v/>
      </c>
      <c r="CF8" s="63"/>
      <c r="CG8" s="64" t="str">
        <f>'[1]TKB-2'!CG9</f>
        <v/>
      </c>
      <c r="CH8" s="63"/>
      <c r="CI8" s="64" t="str">
        <f>'[1]TKB-2'!CI9</f>
        <v/>
      </c>
      <c r="CJ8" s="63"/>
      <c r="CK8" s="64" t="str">
        <f>'[1]TKB-2'!CK9</f>
        <v/>
      </c>
      <c r="CL8" s="63"/>
      <c r="CM8" s="64" t="str">
        <f>'[1]TKB-2'!CM9</f>
        <v/>
      </c>
      <c r="CN8" s="63"/>
      <c r="CO8" s="64" t="str">
        <f>'[1]TKB-2'!CO9</f>
        <v>V.Tường</v>
      </c>
      <c r="CP8" s="63"/>
      <c r="CQ8" s="64" t="str">
        <f>'[1]TKB-2'!CQ9</f>
        <v/>
      </c>
      <c r="CR8" s="63"/>
      <c r="CS8" s="64" t="str">
        <f>'[1]TKB-2'!CS9</f>
        <v/>
      </c>
      <c r="CT8" s="63"/>
      <c r="CU8" s="64" t="str">
        <f>'[1]TKB-2'!CU9</f>
        <v/>
      </c>
      <c r="CV8" s="63"/>
      <c r="CW8" s="64" t="str">
        <f>'[1]TKB-2'!CW9</f>
        <v/>
      </c>
      <c r="CX8" s="63"/>
      <c r="CY8" s="64" t="str">
        <f>'[1]TKB-2'!CY9</f>
        <v/>
      </c>
      <c r="CZ8" s="63"/>
      <c r="DA8" s="64" t="str">
        <f>'[1]TKB-2'!DA9</f>
        <v/>
      </c>
      <c r="DB8" s="63"/>
      <c r="DC8" s="64" t="str">
        <f>'[1]TKB-2'!DC9</f>
        <v>V.Thống</v>
      </c>
      <c r="DD8" s="63"/>
      <c r="DE8" s="64" t="str">
        <f>'[1]TKB-2'!DE9</f>
        <v>N.Khang</v>
      </c>
      <c r="DF8" s="63"/>
      <c r="DG8" s="64" t="str">
        <f>'[1]TKB-2'!DG9</f>
        <v/>
      </c>
      <c r="DH8" s="63"/>
      <c r="DI8" s="64" t="str">
        <f>'[1]TKB-2'!DI9</f>
        <v>KKTE</v>
      </c>
      <c r="DJ8" s="63"/>
      <c r="DK8" s="64" t="str">
        <f>'[1]TKB-2'!DK9</f>
        <v>KKTE</v>
      </c>
      <c r="DL8" s="63"/>
      <c r="DM8" s="64" t="str">
        <f>'[1]TKB-2'!DM9</f>
        <v/>
      </c>
      <c r="DN8" s="63"/>
      <c r="DO8" s="64" t="str">
        <f>'[1]TKB-2'!DO9</f>
        <v/>
      </c>
      <c r="DP8" s="63"/>
      <c r="DQ8" s="64" t="str">
        <f>'[1]TKB-2'!DQ9</f>
        <v/>
      </c>
      <c r="DR8" s="63"/>
      <c r="DS8" s="64" t="str">
        <f>'[1]TKB-2'!DS9</f>
        <v/>
      </c>
      <c r="DT8" s="63"/>
      <c r="DU8" s="64" t="str">
        <f>'[1]TKB-2'!DU9</f>
        <v/>
      </c>
      <c r="DV8" s="63"/>
      <c r="DW8" s="64" t="str">
        <f>'[1]TKB-2'!DW9</f>
        <v/>
      </c>
      <c r="DX8" s="63"/>
      <c r="DY8" s="64" t="str">
        <f>'[1]TKB-2'!DY9</f>
        <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C.Đức</v>
      </c>
      <c r="EZ8" s="63"/>
      <c r="FA8" s="64" t="str">
        <f>'[1]TKB-2'!FA9</f>
        <v/>
      </c>
      <c r="FB8" s="63"/>
      <c r="FC8" s="64" t="str">
        <f>'[1]TKB-2'!FC9</f>
        <v>C.Tường</v>
      </c>
      <c r="FD8" s="63"/>
      <c r="FE8" s="64" t="str">
        <f>'[1]TKB-2'!FE9</f>
        <v/>
      </c>
      <c r="FF8" s="63"/>
      <c r="FG8" s="64" t="str">
        <f>'[1]TKB-2'!FG9</f>
        <v>X.Hội</v>
      </c>
      <c r="FH8" s="63"/>
      <c r="FI8" s="64" t="str">
        <f>'[1]TKB-2'!FI9</f>
        <v>T.Mến</v>
      </c>
      <c r="FJ8" s="63"/>
      <c r="FK8" s="64" t="str">
        <f>'[1]TKB-2'!FK9</f>
        <v>Th.Cúc</v>
      </c>
      <c r="FL8" s="63"/>
      <c r="FM8" s="64" t="str">
        <f>'[1]TKB-2'!FM9</f>
        <v>T.Hiếu</v>
      </c>
      <c r="FN8" s="63"/>
      <c r="FO8" s="64" t="str">
        <f>'[1]TKB-2'!FO9</f>
        <v>T.Nhiệm</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5"/>
      <c r="B9" s="299"/>
      <c r="C9" s="307"/>
      <c r="D9" s="39">
        <v>0</v>
      </c>
      <c r="E9" s="292" t="s">
        <v>73</v>
      </c>
      <c r="F9" s="57">
        <f>'[1]TKB-2'!F10</f>
        <v>0</v>
      </c>
      <c r="G9" s="58"/>
      <c r="H9" s="57">
        <f>'[1]TKB-2'!H10</f>
        <v>0</v>
      </c>
      <c r="I9" s="58"/>
      <c r="J9" s="57">
        <f>'[1]TKB-2'!J10</f>
        <v>0</v>
      </c>
      <c r="K9" s="58"/>
      <c r="L9" s="57">
        <f>'[1]TKB-2'!L10</f>
        <v>0</v>
      </c>
      <c r="M9" s="58"/>
      <c r="N9" s="57">
        <f>'[1]TKB-2'!N10</f>
        <v>0</v>
      </c>
      <c r="O9" s="58"/>
      <c r="P9" s="57">
        <f>'[1]TKB-2'!P10</f>
        <v>0</v>
      </c>
      <c r="Q9" s="58"/>
      <c r="R9" s="57">
        <f>'[1]TKB-2'!R10</f>
        <v>0</v>
      </c>
      <c r="S9" s="58"/>
      <c r="T9" s="57">
        <f>'[1]TKB-2'!T10</f>
        <v>0</v>
      </c>
      <c r="U9" s="58"/>
      <c r="V9" s="57">
        <f>'[1]TKB-2'!V10</f>
        <v>0</v>
      </c>
      <c r="W9" s="58"/>
      <c r="X9" s="57">
        <f>'[1]TKB-2'!X10</f>
        <v>0</v>
      </c>
      <c r="Y9" s="58"/>
      <c r="Z9" s="57">
        <f>'[1]TKB-2'!Z10</f>
        <v>0</v>
      </c>
      <c r="AA9" s="58"/>
      <c r="AB9" s="57">
        <f>'[1]TKB-2'!AB10</f>
        <v>0</v>
      </c>
      <c r="AC9" s="58"/>
      <c r="AD9" s="57">
        <f>'[1]TKB-2'!AD10</f>
        <v>0</v>
      </c>
      <c r="AE9" s="58"/>
      <c r="AF9" s="57" t="str">
        <f>'[1]TKB-2'!AF10</f>
        <v>B2-408</v>
      </c>
      <c r="AG9" s="58"/>
      <c r="AH9" s="57" t="str">
        <f>'[1]TKB-2'!AH10</f>
        <v>B2-505</v>
      </c>
      <c r="AI9" s="58"/>
      <c r="AJ9" s="57" t="str">
        <f>'[1]TKB-2'!AJ10</f>
        <v>A.SAN1</v>
      </c>
      <c r="AK9" s="58"/>
      <c r="AL9" s="57" t="str">
        <f>'[1]TKB-2'!AL10</f>
        <v>B2-401</v>
      </c>
      <c r="AM9" s="58"/>
      <c r="AN9" s="57">
        <f>'[1]TKB-2'!AN10</f>
        <v>0</v>
      </c>
      <c r="AO9" s="58"/>
      <c r="AP9" s="57" t="str">
        <f>'[1]TKB-2'!AP10</f>
        <v>A4-102P</v>
      </c>
      <c r="AQ9" s="58"/>
      <c r="AR9" s="57" t="str">
        <f>'[1]TKB-2'!AR10</f>
        <v>A4-101P</v>
      </c>
      <c r="AS9" s="58"/>
      <c r="AT9" s="57">
        <f>'[1]TKB-2'!AT10</f>
        <v>0</v>
      </c>
      <c r="AU9" s="58"/>
      <c r="AV9" s="57">
        <f>'[1]TKB-2'!AV10</f>
        <v>0</v>
      </c>
      <c r="AW9" s="58"/>
      <c r="AX9" s="57">
        <f>'[1]TKB-2'!AX10</f>
        <v>0</v>
      </c>
      <c r="AY9" s="58"/>
      <c r="AZ9" s="57">
        <f>'[1]TKB-2'!AZ10</f>
        <v>0</v>
      </c>
      <c r="BA9" s="58"/>
      <c r="BB9" s="57" t="str">
        <f>'[1]TKB-2'!BB10</f>
        <v>B2-502</v>
      </c>
      <c r="BC9" s="58"/>
      <c r="BD9" s="57">
        <f>'[1]TKB-2'!BD10</f>
        <v>0</v>
      </c>
      <c r="BE9" s="58"/>
      <c r="BF9" s="57">
        <f>'[1]TKB-2'!BF10</f>
        <v>0</v>
      </c>
      <c r="BG9" s="58"/>
      <c r="BH9" s="57">
        <f>'[1]TKB-2'!BH10</f>
        <v>0</v>
      </c>
      <c r="BI9" s="58"/>
      <c r="BJ9" s="57" t="str">
        <f>'[1]TKB-2'!BJ10</f>
        <v>B2-101</v>
      </c>
      <c r="BK9" s="58"/>
      <c r="BL9" s="57">
        <f>'[1]TKB-2'!BL10</f>
        <v>0</v>
      </c>
      <c r="BM9" s="58"/>
      <c r="BN9" s="57">
        <f>'[1]TKB-2'!BN10</f>
        <v>0</v>
      </c>
      <c r="BO9" s="58"/>
      <c r="BP9" s="57">
        <f>'[1]TKB-2'!BP10</f>
        <v>0</v>
      </c>
      <c r="BQ9" s="58"/>
      <c r="BR9" s="57">
        <f>'[1]TKB-2'!BR10</f>
        <v>0</v>
      </c>
      <c r="BS9" s="58"/>
      <c r="BT9" s="57">
        <f>'[1]TKB-2'!BT10</f>
        <v>0</v>
      </c>
      <c r="BU9" s="58"/>
      <c r="BV9" s="57" t="str">
        <f>'[1]TKB-2'!BV10</f>
        <v>B2-102</v>
      </c>
      <c r="BW9" s="58"/>
      <c r="BX9" s="57" t="str">
        <f>'[1]TKB-2'!BX10</f>
        <v>B2-404</v>
      </c>
      <c r="BY9" s="58"/>
      <c r="BZ9" s="57">
        <f>'[1]TKB-2'!BZ10</f>
        <v>0</v>
      </c>
      <c r="CA9" s="58"/>
      <c r="CB9" s="57" t="str">
        <f>'[1]TKB-2'!CB10</f>
        <v>B2-208C</v>
      </c>
      <c r="CC9" s="58"/>
      <c r="CD9" s="57">
        <f>'[1]TKB-2'!CD10</f>
        <v>0</v>
      </c>
      <c r="CE9" s="58"/>
      <c r="CF9" s="57">
        <f>'[1]TKB-2'!CF10</f>
        <v>0</v>
      </c>
      <c r="CG9" s="58"/>
      <c r="CH9" s="57">
        <f>'[1]TKB-2'!CH10</f>
        <v>0</v>
      </c>
      <c r="CI9" s="58"/>
      <c r="CJ9" s="57">
        <f>'[1]TKB-2'!CJ10</f>
        <v>0</v>
      </c>
      <c r="CK9" s="58"/>
      <c r="CL9" s="57">
        <f>'[1]TKB-2'!CL10</f>
        <v>0</v>
      </c>
      <c r="CM9" s="58"/>
      <c r="CN9" s="57" t="str">
        <f>'[1]TKB-2'!CN10</f>
        <v>B2-108</v>
      </c>
      <c r="CO9" s="58"/>
      <c r="CP9" s="57">
        <f>'[1]TKB-2'!CP10</f>
        <v>0</v>
      </c>
      <c r="CQ9" s="58"/>
      <c r="CR9" s="57">
        <f>'[1]TKB-2'!CR10</f>
        <v>0</v>
      </c>
      <c r="CS9" s="58"/>
      <c r="CT9" s="57">
        <f>'[1]TKB-2'!CT10</f>
        <v>0</v>
      </c>
      <c r="CU9" s="58"/>
      <c r="CV9" s="57">
        <f>'[1]TKB-2'!CV10</f>
        <v>0</v>
      </c>
      <c r="CW9" s="58"/>
      <c r="CX9" s="57">
        <f>'[1]TKB-2'!CX10</f>
        <v>0</v>
      </c>
      <c r="CY9" s="58"/>
      <c r="CZ9" s="57">
        <f>'[1]TKB-2'!CZ10</f>
        <v>0</v>
      </c>
      <c r="DA9" s="58"/>
      <c r="DB9" s="57" t="str">
        <f>'[1]TKB-2'!DB10</f>
        <v>B2-205C</v>
      </c>
      <c r="DC9" s="58"/>
      <c r="DD9" s="57" t="str">
        <f>'[1]TKB-2'!DD10</f>
        <v>B2-202</v>
      </c>
      <c r="DE9" s="58"/>
      <c r="DF9" s="57" t="str">
        <f>'[1]TKB-2'!DF10</f>
        <v>B2-203</v>
      </c>
      <c r="DG9" s="58"/>
      <c r="DH9" s="57">
        <f>'[1]TKB-2'!DH10</f>
        <v>0</v>
      </c>
      <c r="DI9" s="58"/>
      <c r="DJ9" s="57">
        <f>'[1]TKB-2'!DJ10</f>
        <v>0</v>
      </c>
      <c r="DK9" s="58"/>
      <c r="DL9" s="57">
        <f>'[1]TKB-2'!DL10</f>
        <v>0</v>
      </c>
      <c r="DM9" s="58"/>
      <c r="DN9" s="57">
        <f>'[1]TKB-2'!DN10</f>
        <v>0</v>
      </c>
      <c r="DO9" s="58"/>
      <c r="DP9" s="57">
        <f>'[1]TKB-2'!DP10</f>
        <v>0</v>
      </c>
      <c r="DQ9" s="58"/>
      <c r="DR9" s="57">
        <f>'[1]TKB-2'!DR10</f>
        <v>0</v>
      </c>
      <c r="DS9" s="58"/>
      <c r="DT9" s="57">
        <f>'[1]TKB-2'!DT10</f>
        <v>0</v>
      </c>
      <c r="DU9" s="58"/>
      <c r="DV9" s="57">
        <f>'[1]TKB-2'!DV10</f>
        <v>0</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t="str">
        <f>'[1]TKB-2'!EP10</f>
        <v>B2-405</v>
      </c>
      <c r="EQ9" s="58"/>
      <c r="ER9" s="57" t="str">
        <f>'[1]TKB-2'!ER10</f>
        <v>B2-507</v>
      </c>
      <c r="ES9" s="58"/>
      <c r="ET9" s="57">
        <f>'[1]TKB-2'!ET10</f>
        <v>0</v>
      </c>
      <c r="EU9" s="58"/>
      <c r="EV9" s="57" t="str">
        <f>'[1]TKB-2'!EV10</f>
        <v>B2-305</v>
      </c>
      <c r="EW9" s="58"/>
      <c r="EX9" s="57" t="str">
        <f>'[1]TKB-2'!EX10</f>
        <v>B2-407</v>
      </c>
      <c r="EY9" s="58"/>
      <c r="EZ9" s="57">
        <f>'[1]TKB-2'!EZ10</f>
        <v>0</v>
      </c>
      <c r="FA9" s="58"/>
      <c r="FB9" s="57" t="str">
        <f>'[1]TKB-2'!FB10</f>
        <v>B2-306</v>
      </c>
      <c r="FC9" s="58"/>
      <c r="FD9" s="57">
        <f>'[1]TKB-2'!FD10</f>
        <v>0</v>
      </c>
      <c r="FE9" s="58"/>
      <c r="FF9" s="57" t="str">
        <f>'[1]TKB-2'!FF10</f>
        <v>B2-307</v>
      </c>
      <c r="FG9" s="58"/>
      <c r="FH9" s="57" t="str">
        <f>'[1]TKB-2'!FH10</f>
        <v>B2-303</v>
      </c>
      <c r="FI9" s="58"/>
      <c r="FJ9" s="57" t="str">
        <f>'[1]TKB-2'!FJ10</f>
        <v>B2-304</v>
      </c>
      <c r="FK9" s="58"/>
      <c r="FL9" s="57" t="str">
        <f>'[1]TKB-2'!FL10</f>
        <v>B2-406</v>
      </c>
      <c r="FM9" s="58"/>
      <c r="FN9" s="57" t="str">
        <f>'[1]TKB-2'!FN10</f>
        <v>B2-308</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5"/>
      <c r="B10" s="299"/>
      <c r="C10" s="307"/>
      <c r="D10" s="47">
        <v>0</v>
      </c>
      <c r="E10" s="293"/>
      <c r="F10" s="61"/>
      <c r="G10" s="62" t="str">
        <f>'[1]TKB-2'!G11</f>
        <v/>
      </c>
      <c r="H10" s="61"/>
      <c r="I10" s="62" t="str">
        <f>'[1]TKB-2'!I11</f>
        <v/>
      </c>
      <c r="J10" s="61"/>
      <c r="K10" s="62" t="str">
        <f>'[1]TKB-2'!K11</f>
        <v/>
      </c>
      <c r="L10" s="61"/>
      <c r="M10" s="62" t="str">
        <f>'[1]TKB-2'!M11</f>
        <v/>
      </c>
      <c r="N10" s="61"/>
      <c r="O10" s="62" t="str">
        <f>'[1]TKB-2'!O11</f>
        <v/>
      </c>
      <c r="P10" s="61"/>
      <c r="Q10" s="62" t="str">
        <f>'[1]TKB-2'!Q11</f>
        <v/>
      </c>
      <c r="R10" s="61"/>
      <c r="S10" s="62" t="str">
        <f>'[1]TKB-2'!S11</f>
        <v/>
      </c>
      <c r="T10" s="61"/>
      <c r="U10" s="62" t="str">
        <f>'[1]TKB-2'!U11</f>
        <v/>
      </c>
      <c r="V10" s="61"/>
      <c r="W10" s="62" t="str">
        <f>'[1]TKB-2'!W11</f>
        <v/>
      </c>
      <c r="X10" s="61"/>
      <c r="Y10" s="62" t="str">
        <f>'[1]TKB-2'!Y11</f>
        <v/>
      </c>
      <c r="Z10" s="61"/>
      <c r="AA10" s="62" t="str">
        <f>'[1]TKB-2'!AA11</f>
        <v/>
      </c>
      <c r="AB10" s="61"/>
      <c r="AC10" s="62" t="str">
        <f>'[1]TKB-2'!AC11</f>
        <v/>
      </c>
      <c r="AD10" s="61"/>
      <c r="AE10" s="62" t="str">
        <f>'[1]TKB-2'!AE11</f>
        <v/>
      </c>
      <c r="AF10" s="61"/>
      <c r="AG10" s="62" t="str">
        <f>'[1]TKB-2'!AG11</f>
        <v>Th.Chung</v>
      </c>
      <c r="AH10" s="61"/>
      <c r="AI10" s="62" t="str">
        <f>'[1]TKB-2'!AI11</f>
        <v>K.Oanh</v>
      </c>
      <c r="AJ10" s="61"/>
      <c r="AK10" s="62" t="str">
        <f>'[1]TKB-2'!AK11</f>
        <v>T.Tám</v>
      </c>
      <c r="AL10" s="61"/>
      <c r="AM10" s="62" t="str">
        <f>'[1]TKB-2'!AM11</f>
        <v>B.Toàn</v>
      </c>
      <c r="AN10" s="61"/>
      <c r="AO10" s="62" t="str">
        <f>'[1]TKB-2'!AO11</f>
        <v/>
      </c>
      <c r="AP10" s="61"/>
      <c r="AQ10" s="62" t="str">
        <f>'[1]TKB-2'!AQ11</f>
        <v>Th.Dương</v>
      </c>
      <c r="AR10" s="61"/>
      <c r="AS10" s="62" t="str">
        <f>'[1]TKB-2'!AS11</f>
        <v>S.Tùng</v>
      </c>
      <c r="AT10" s="61"/>
      <c r="AU10" s="62" t="str">
        <f>'[1]TKB-2'!AU11</f>
        <v/>
      </c>
      <c r="AV10" s="61"/>
      <c r="AW10" s="62" t="str">
        <f>'[1]TKB-2'!AW11</f>
        <v/>
      </c>
      <c r="AX10" s="61"/>
      <c r="AY10" s="62" t="str">
        <f>'[1]TKB-2'!AY11</f>
        <v/>
      </c>
      <c r="AZ10" s="61"/>
      <c r="BA10" s="62" t="str">
        <f>'[1]TKB-2'!BA11</f>
        <v/>
      </c>
      <c r="BB10" s="61"/>
      <c r="BC10" s="62" t="str">
        <f>'[1]TKB-2'!BC11</f>
        <v>D23KNT1DAKTR3</v>
      </c>
      <c r="BD10" s="61"/>
      <c r="BE10" s="62" t="str">
        <f>'[1]TKB-2'!BE11</f>
        <v/>
      </c>
      <c r="BF10" s="61"/>
      <c r="BG10" s="62" t="str">
        <f>'[1]TKB-2'!BG11</f>
        <v/>
      </c>
      <c r="BH10" s="61"/>
      <c r="BI10" s="62" t="str">
        <f>'[1]TKB-2'!BI11</f>
        <v/>
      </c>
      <c r="BJ10" s="61"/>
      <c r="BK10" s="62" t="str">
        <f>'[1]TKB-2'!BK11</f>
        <v>Th.Chương</v>
      </c>
      <c r="BL10" s="61"/>
      <c r="BM10" s="62" t="str">
        <f>'[1]TKB-2'!BM11</f>
        <v/>
      </c>
      <c r="BN10" s="61"/>
      <c r="BO10" s="62" t="str">
        <f>'[1]TKB-2'!BO11</f>
        <v/>
      </c>
      <c r="BP10" s="61"/>
      <c r="BQ10" s="62" t="str">
        <f>'[1]TKB-2'!BQ11</f>
        <v/>
      </c>
      <c r="BR10" s="61"/>
      <c r="BS10" s="62" t="str">
        <f>'[1]TKB-2'!BS11</f>
        <v/>
      </c>
      <c r="BT10" s="61"/>
      <c r="BU10" s="62" t="str">
        <f>'[1]TKB-2'!BU11</f>
        <v/>
      </c>
      <c r="BV10" s="61"/>
      <c r="BW10" s="62" t="str">
        <f>'[1]TKB-2'!BW11</f>
        <v>Đ.Thường</v>
      </c>
      <c r="BX10" s="61"/>
      <c r="BY10" s="62" t="str">
        <f>'[1]TKB-2'!BY11</f>
        <v>T.Dũng</v>
      </c>
      <c r="BZ10" s="61"/>
      <c r="CA10" s="62" t="str">
        <f>'[1]TKB-2'!CA11</f>
        <v/>
      </c>
      <c r="CB10" s="61"/>
      <c r="CC10" s="62" t="str">
        <f>'[1]TKB-2'!CC11</f>
        <v>Đ.Tâm</v>
      </c>
      <c r="CD10" s="61"/>
      <c r="CE10" s="62" t="str">
        <f>'[1]TKB-2'!CE11</f>
        <v/>
      </c>
      <c r="CF10" s="61"/>
      <c r="CG10" s="62" t="str">
        <f>'[1]TKB-2'!CG11</f>
        <v/>
      </c>
      <c r="CH10" s="61"/>
      <c r="CI10" s="62" t="str">
        <f>'[1]TKB-2'!CI11</f>
        <v/>
      </c>
      <c r="CJ10" s="61"/>
      <c r="CK10" s="62" t="str">
        <f>'[1]TKB-2'!CK11</f>
        <v/>
      </c>
      <c r="CL10" s="61"/>
      <c r="CM10" s="62" t="str">
        <f>'[1]TKB-2'!CM11</f>
        <v/>
      </c>
      <c r="CN10" s="61"/>
      <c r="CO10" s="62" t="str">
        <f>'[1]TKB-2'!CO11</f>
        <v>Thu.Trang</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V.Thống</v>
      </c>
      <c r="DD10" s="61"/>
      <c r="DE10" s="62" t="str">
        <f>'[1]TKB-2'!DE11</f>
        <v>V.Khánh</v>
      </c>
      <c r="DF10" s="61"/>
      <c r="DG10" s="62" t="str">
        <f>'[1]TKB-2'!DG11</f>
        <v>M.Linh</v>
      </c>
      <c r="DH10" s="61"/>
      <c r="DI10" s="62" t="str">
        <f>'[1]TKB-2'!DI11</f>
        <v/>
      </c>
      <c r="DJ10" s="61"/>
      <c r="DK10" s="62" t="str">
        <f>'[1]TKB-2'!DK11</f>
        <v/>
      </c>
      <c r="DL10" s="61"/>
      <c r="DM10" s="62" t="str">
        <f>'[1]TKB-2'!DM11</f>
        <v/>
      </c>
      <c r="DN10" s="61"/>
      <c r="DO10" s="62" t="str">
        <f>'[1]TKB-2'!DO11</f>
        <v/>
      </c>
      <c r="DP10" s="61"/>
      <c r="DQ10" s="62" t="str">
        <f>'[1]TKB-2'!DQ11</f>
        <v/>
      </c>
      <c r="DR10" s="61"/>
      <c r="DS10" s="62" t="str">
        <f>'[1]TKB-2'!DS11</f>
        <v/>
      </c>
      <c r="DT10" s="61"/>
      <c r="DU10" s="62" t="str">
        <f>'[1]TKB-2'!DU11</f>
        <v/>
      </c>
      <c r="DV10" s="61"/>
      <c r="DW10" s="62" t="str">
        <f>'[1]TKB-2'!DW11</f>
        <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L.Tín</v>
      </c>
      <c r="ER10" s="61"/>
      <c r="ES10" s="62" t="str">
        <f>'[1]TKB-2'!ES11</f>
        <v>Q.Thuận</v>
      </c>
      <c r="ET10" s="61"/>
      <c r="EU10" s="62" t="str">
        <f>'[1]TKB-2'!EU11</f>
        <v/>
      </c>
      <c r="EV10" s="61"/>
      <c r="EW10" s="62" t="str">
        <f>'[1]TKB-2'!EW11</f>
        <v>C.Đức</v>
      </c>
      <c r="EX10" s="61"/>
      <c r="EY10" s="62" t="str">
        <f>'[1]TKB-2'!EY11</f>
        <v>Th.Hồng</v>
      </c>
      <c r="EZ10" s="61"/>
      <c r="FA10" s="62" t="str">
        <f>'[1]TKB-2'!FA11</f>
        <v/>
      </c>
      <c r="FB10" s="61"/>
      <c r="FC10" s="62" t="str">
        <f>'[1]TKB-2'!FC11</f>
        <v>T.Công</v>
      </c>
      <c r="FD10" s="61"/>
      <c r="FE10" s="62" t="str">
        <f>'[1]TKB-2'!FE11</f>
        <v/>
      </c>
      <c r="FF10" s="61"/>
      <c r="FG10" s="62" t="str">
        <f>'[1]TKB-2'!FG11</f>
        <v>K.Trọng</v>
      </c>
      <c r="FH10" s="61"/>
      <c r="FI10" s="62" t="str">
        <f>'[1]TKB-2'!FI11</f>
        <v>Th.Cúc</v>
      </c>
      <c r="FJ10" s="61"/>
      <c r="FK10" s="62" t="str">
        <f>'[1]TKB-2'!FK11</f>
        <v>T.Mến</v>
      </c>
      <c r="FL10" s="61"/>
      <c r="FM10" s="62" t="str">
        <f>'[1]TKB-2'!FM11</f>
        <v>T.Lê</v>
      </c>
      <c r="FN10" s="61"/>
      <c r="FO10" s="62" t="str">
        <f>'[1]TKB-2'!FO11</f>
        <v>X.Hội</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5"/>
      <c r="B11" s="299"/>
      <c r="C11" s="307"/>
      <c r="D11" s="50">
        <v>0</v>
      </c>
      <c r="E11" s="294"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5"/>
      <c r="B12" s="300"/>
      <c r="C12" s="308"/>
      <c r="D12" s="47" t="s">
        <v>18</v>
      </c>
      <c r="E12" s="293"/>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9" t="str">
        <f>'[3]TKB-1'!A14</f>
        <v>TUẦN</v>
      </c>
      <c r="B13" s="311" t="str">
        <f>'TKB-1'!B13</f>
        <v>BA</v>
      </c>
      <c r="C13" s="301">
        <f>C3+1</f>
        <v>44369</v>
      </c>
      <c r="D13" s="39">
        <v>0</v>
      </c>
      <c r="E13" s="292"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f>'[1]TKB-2'!V14</f>
        <v>0</v>
      </c>
      <c r="W13" s="56"/>
      <c r="X13" s="55" t="str">
        <f>'[1]TKB-2'!X14</f>
        <v>A.XUONG1</v>
      </c>
      <c r="Y13" s="56"/>
      <c r="Z13" s="55" t="str">
        <f>'[1]TKB-2'!Z14</f>
        <v>A.XUONG2</v>
      </c>
      <c r="AA13" s="56"/>
      <c r="AB13" s="55" t="str">
        <f>'[1]TKB-2'!AB14</f>
        <v>A.XUONG3</v>
      </c>
      <c r="AC13" s="56"/>
      <c r="AD13" s="55" t="str">
        <f>'[1]TKB-2'!AD14</f>
        <v>A.XUONG4</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f>'[1]TKB-2'!AR14</f>
        <v>0</v>
      </c>
      <c r="AS13" s="56"/>
      <c r="AT13" s="55" t="str">
        <f>'[1]TKB-2'!AT14</f>
        <v>B2-202</v>
      </c>
      <c r="AU13" s="56"/>
      <c r="AV13" s="55" t="str">
        <f>'[1]TKB-2'!AV14</f>
        <v>B2-203</v>
      </c>
      <c r="AW13" s="56"/>
      <c r="AX13" s="55">
        <f>'[1]TKB-2'!AX14</f>
        <v>0</v>
      </c>
      <c r="AY13" s="56"/>
      <c r="AZ13" s="55">
        <f>'[1]TKB-2'!AZ14</f>
        <v>0</v>
      </c>
      <c r="BA13" s="56"/>
      <c r="BB13" s="55">
        <f>'[1]TKB-2'!BB14</f>
        <v>0</v>
      </c>
      <c r="BC13" s="56"/>
      <c r="BD13" s="55">
        <f>'[1]TKB-2'!BD14</f>
        <v>0</v>
      </c>
      <c r="BE13" s="56"/>
      <c r="BF13" s="55">
        <f>'[1]TKB-2'!BF14</f>
        <v>0</v>
      </c>
      <c r="BG13" s="56"/>
      <c r="BH13" s="55">
        <f>'[1]TKB-2'!BH14</f>
        <v>0</v>
      </c>
      <c r="BI13" s="56"/>
      <c r="BJ13" s="55">
        <f>'[1]TKB-2'!BJ14</f>
        <v>0</v>
      </c>
      <c r="BK13" s="56"/>
      <c r="BL13" s="55" t="str">
        <f>'[1]TKB-2'!BL14</f>
        <v>B2-204</v>
      </c>
      <c r="BM13" s="56"/>
      <c r="BN13" s="55">
        <f>'[1]TKB-2'!BN14</f>
        <v>0</v>
      </c>
      <c r="BO13" s="56"/>
      <c r="BP13" s="55">
        <f>'[1]TKB-2'!BP14</f>
        <v>0</v>
      </c>
      <c r="BQ13" s="56"/>
      <c r="BR13" s="55">
        <f>'[1]TKB-2'!BR14</f>
        <v>0</v>
      </c>
      <c r="BS13" s="56"/>
      <c r="BT13" s="55">
        <f>'[1]TKB-2'!BT14</f>
        <v>0</v>
      </c>
      <c r="BU13" s="56"/>
      <c r="BV13" s="55">
        <f>'[1]TKB-2'!BV14</f>
        <v>0</v>
      </c>
      <c r="BW13" s="56"/>
      <c r="BX13" s="55">
        <f>'[1]TKB-2'!BX14</f>
        <v>0</v>
      </c>
      <c r="BY13" s="56"/>
      <c r="BZ13" s="55">
        <f>'[1]TKB-2'!BZ14</f>
        <v>0</v>
      </c>
      <c r="CA13" s="56"/>
      <c r="CB13" s="55">
        <f>'[1]TKB-2'!CB14</f>
        <v>0</v>
      </c>
      <c r="CC13" s="56"/>
      <c r="CD13" s="55" t="str">
        <f>'[1]TKB-2'!CD14</f>
        <v>B2-301</v>
      </c>
      <c r="CE13" s="56"/>
      <c r="CF13" s="55">
        <f>'[1]TKB-2'!CF14</f>
        <v>0</v>
      </c>
      <c r="CG13" s="56"/>
      <c r="CH13" s="55" t="str">
        <f>'[1]TKB-2'!CH14</f>
        <v>B2-303</v>
      </c>
      <c r="CI13" s="56"/>
      <c r="CJ13" s="55" t="str">
        <f>'[1]TKB-2'!CJ14</f>
        <v>A.SAN2</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f>'[1]TKB-2'!CX14</f>
        <v>0</v>
      </c>
      <c r="CY13" s="56"/>
      <c r="CZ13" s="55">
        <f>'[1]TKB-2'!CZ14</f>
        <v>0</v>
      </c>
      <c r="DA13" s="56"/>
      <c r="DB13" s="55">
        <f>'[1]TKB-2'!DB14</f>
        <v>0</v>
      </c>
      <c r="DC13" s="56"/>
      <c r="DD13" s="55">
        <f>'[1]TKB-2'!DD14</f>
        <v>0</v>
      </c>
      <c r="DE13" s="56"/>
      <c r="DF13" s="55">
        <f>'[1]TKB-2'!DF14</f>
        <v>0</v>
      </c>
      <c r="DG13" s="56"/>
      <c r="DH13" s="55">
        <f>'[1]TKB-2'!DH14</f>
        <v>0</v>
      </c>
      <c r="DI13" s="56"/>
      <c r="DJ13" s="55">
        <f>'[1]TKB-2'!DJ14</f>
        <v>0</v>
      </c>
      <c r="DK13" s="56"/>
      <c r="DL13" s="55" t="str">
        <f>'[1]TKB-2'!DL14</f>
        <v>B2-402</v>
      </c>
      <c r="DM13" s="56"/>
      <c r="DN13" s="55" t="str">
        <f>'[1]TKB-2'!DN14</f>
        <v>B2-403</v>
      </c>
      <c r="DO13" s="56"/>
      <c r="DP13" s="55" t="str">
        <f>'[1]TKB-2'!DP14</f>
        <v>B2-404</v>
      </c>
      <c r="DQ13" s="56"/>
      <c r="DR13" s="55" t="str">
        <f>'[1]TKB-2'!DR14</f>
        <v>btin</v>
      </c>
      <c r="DS13" s="56"/>
      <c r="DT13" s="55">
        <f>'[1]TKB-2'!DT14</f>
        <v>0</v>
      </c>
      <c r="DU13" s="56"/>
      <c r="DV13" s="55" t="str">
        <f>'[1]TKB-2'!DV14</f>
        <v>B2-305</v>
      </c>
      <c r="DW13" s="56"/>
      <c r="DX13" s="55" t="str">
        <f>'[1]TKB-2'!DX14</f>
        <v>A.SAN1</v>
      </c>
      <c r="DY13" s="56"/>
      <c r="DZ13" s="55" t="str">
        <f>'[1]TKB-2'!DZ14</f>
        <v>A.SAN2</v>
      </c>
      <c r="EA13" s="56"/>
      <c r="EB13" s="55">
        <f>'[1]TKB-2'!EB14</f>
        <v>0</v>
      </c>
      <c r="EC13" s="56"/>
      <c r="ED13" s="55">
        <f>'[1]TKB-2'!ED14</f>
        <v>0</v>
      </c>
      <c r="EE13" s="56"/>
      <c r="EF13" s="55" t="str">
        <f>'[1]TKB-2'!EF14</f>
        <v>B2-302</v>
      </c>
      <c r="EG13" s="56"/>
      <c r="EH13" s="55" t="str">
        <f>'[1]TKB-2'!EH14</f>
        <v>B2-405</v>
      </c>
      <c r="EI13" s="56"/>
      <c r="EJ13" s="55">
        <f>'[1]TKB-2'!EJ14</f>
        <v>0</v>
      </c>
      <c r="EK13" s="56"/>
      <c r="EL13" s="55" t="str">
        <f>'[1]TKB-2'!EL14</f>
        <v>B2-407</v>
      </c>
      <c r="EM13" s="56"/>
      <c r="EN13" s="55" t="str">
        <f>'[1]TKB-2'!EN14</f>
        <v>B2-401</v>
      </c>
      <c r="EO13" s="56"/>
      <c r="EP13" s="55">
        <f>'[1]TKB-2'!EP14</f>
        <v>0</v>
      </c>
      <c r="EQ13" s="56"/>
      <c r="ER13" s="55">
        <f>'[1]TKB-2'!ER14</f>
        <v>0</v>
      </c>
      <c r="ES13" s="56"/>
      <c r="ET13" s="55">
        <f>'[1]TKB-2'!ET14</f>
        <v>0</v>
      </c>
      <c r="EU13" s="56"/>
      <c r="EV13" s="55">
        <f>'[1]TKB-2'!EV14</f>
        <v>0</v>
      </c>
      <c r="EW13" s="56"/>
      <c r="EX13" s="55">
        <f>'[1]TKB-2'!EX14</f>
        <v>0</v>
      </c>
      <c r="EY13" s="56"/>
      <c r="EZ13" s="55" t="str">
        <f>'[1]TKB-2'!EZ14</f>
        <v>A.SAN1</v>
      </c>
      <c r="FA13" s="56"/>
      <c r="FB13" s="55">
        <f>'[1]TKB-2'!FB14</f>
        <v>0</v>
      </c>
      <c r="FC13" s="56"/>
      <c r="FD13" s="55">
        <f>'[1]TKB-2'!FD14</f>
        <v>0</v>
      </c>
      <c r="FE13" s="56"/>
      <c r="FF13" s="55">
        <f>'[1]TKB-2'!FF14</f>
        <v>0</v>
      </c>
      <c r="FG13" s="56"/>
      <c r="FH13" s="55">
        <f>'[1]TKB-2'!FH14</f>
        <v>0</v>
      </c>
      <c r="FI13" s="56"/>
      <c r="FJ13" s="55">
        <f>'[1]TKB-2'!FJ14</f>
        <v>0</v>
      </c>
      <c r="FK13" s="56"/>
      <c r="FL13" s="55">
        <f>'[1]TKB-2'!FL14</f>
        <v>0</v>
      </c>
      <c r="FM13" s="56"/>
      <c r="FN13" s="55">
        <f>'[1]TKB-2'!FN14</f>
        <v>0</v>
      </c>
      <c r="FO13" s="56"/>
      <c r="FP13" s="55">
        <f>'[1]TKB-2'!FP14</f>
        <v>0</v>
      </c>
      <c r="FQ13" s="56"/>
      <c r="FR13" s="55">
        <f>'[1]TKB-2'!FR14</f>
        <v>0</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9"/>
      <c r="B14" s="299"/>
      <c r="C14" s="302"/>
      <c r="D14" s="42" t="s">
        <v>15</v>
      </c>
      <c r="E14" s="293"/>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
      </c>
      <c r="X14" s="57"/>
      <c r="Y14" s="58" t="str">
        <f>'[1]TKB-2'!Y15</f>
        <v>Tr.Thái</v>
      </c>
      <c r="Z14" s="57"/>
      <c r="AA14" s="58" t="str">
        <f>'[1]TKB-2'!AA15</f>
        <v>B.Sáu</v>
      </c>
      <c r="AB14" s="57"/>
      <c r="AC14" s="58" t="str">
        <f>'[1]TKB-2'!AC15</f>
        <v>Q.Hòa</v>
      </c>
      <c r="AD14" s="57"/>
      <c r="AE14" s="58" t="str">
        <f>'[1]TKB-2'!AE15</f>
        <v>V.Hùng</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
      </c>
      <c r="AT14" s="57"/>
      <c r="AU14" s="58" t="str">
        <f>'[1]TKB-2'!AU15</f>
        <v>A.Nương</v>
      </c>
      <c r="AV14" s="57"/>
      <c r="AW14" s="58" t="str">
        <f>'[1]TKB-2'!AW15</f>
        <v>V.Khánh</v>
      </c>
      <c r="AX14" s="57"/>
      <c r="AY14" s="58" t="str">
        <f>'[1]TKB-2'!AY15</f>
        <v/>
      </c>
      <c r="AZ14" s="57"/>
      <c r="BA14" s="58" t="str">
        <f>'[1]TKB-2'!BA15</f>
        <v/>
      </c>
      <c r="BB14" s="57"/>
      <c r="BC14" s="58" t="str">
        <f>'[1]TKB-2'!BC15</f>
        <v/>
      </c>
      <c r="BD14" s="57"/>
      <c r="BE14" s="58" t="str">
        <f>'[1]TKB-2'!BE15</f>
        <v/>
      </c>
      <c r="BF14" s="57"/>
      <c r="BG14" s="58" t="str">
        <f>'[1]TKB-2'!BG15</f>
        <v/>
      </c>
      <c r="BH14" s="57"/>
      <c r="BI14" s="58" t="str">
        <f>'[1]TKB-2'!BI15</f>
        <v/>
      </c>
      <c r="BJ14" s="57"/>
      <c r="BK14" s="58" t="str">
        <f>'[1]TKB-2'!BK15</f>
        <v/>
      </c>
      <c r="BL14" s="57"/>
      <c r="BM14" s="58" t="str">
        <f>'[1]TKB-2'!BM15</f>
        <v>P.Trúc</v>
      </c>
      <c r="BN14" s="57"/>
      <c r="BO14" s="58" t="str">
        <f>'[1]TKB-2'!BO15</f>
        <v/>
      </c>
      <c r="BP14" s="57"/>
      <c r="BQ14" s="58" t="str">
        <f>'[1]TKB-2'!BQ15</f>
        <v/>
      </c>
      <c r="BR14" s="57"/>
      <c r="BS14" s="58" t="str">
        <f>'[1]TKB-2'!BS15</f>
        <v/>
      </c>
      <c r="BT14" s="57"/>
      <c r="BU14" s="58" t="str">
        <f>'[1]TKB-2'!BU15</f>
        <v/>
      </c>
      <c r="BV14" s="57"/>
      <c r="BW14" s="58" t="str">
        <f>'[1]TKB-2'!BW15</f>
        <v/>
      </c>
      <c r="BX14" s="57"/>
      <c r="BY14" s="58" t="str">
        <f>'[1]TKB-2'!BY15</f>
        <v/>
      </c>
      <c r="BZ14" s="57"/>
      <c r="CA14" s="58" t="str">
        <f>'[1]TKB-2'!CA15</f>
        <v/>
      </c>
      <c r="CB14" s="57"/>
      <c r="CC14" s="58" t="str">
        <f>'[1]TKB-2'!CC15</f>
        <v/>
      </c>
      <c r="CD14" s="57"/>
      <c r="CE14" s="58" t="str">
        <f>'[1]TKB-2'!CE15</f>
        <v>L.Tín</v>
      </c>
      <c r="CF14" s="57"/>
      <c r="CG14" s="58" t="str">
        <f>'[1]TKB-2'!CG15</f>
        <v/>
      </c>
      <c r="CH14" s="57"/>
      <c r="CI14" s="58" t="str">
        <f>'[1]TKB-2'!CI15</f>
        <v>V.Hiệp</v>
      </c>
      <c r="CJ14" s="57"/>
      <c r="CK14" s="58" t="str">
        <f>'[1]TKB-2'!CK15</f>
        <v>P.Lâm</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
      </c>
      <c r="CZ14" s="57"/>
      <c r="DA14" s="58" t="str">
        <f>'[1]TKB-2'!DA15</f>
        <v/>
      </c>
      <c r="DB14" s="57"/>
      <c r="DC14" s="58" t="str">
        <f>'[1]TKB-2'!DC15</f>
        <v/>
      </c>
      <c r="DD14" s="57"/>
      <c r="DE14" s="58" t="str">
        <f>'[1]TKB-2'!DE15</f>
        <v/>
      </c>
      <c r="DF14" s="57"/>
      <c r="DG14" s="58" t="str">
        <f>'[1]TKB-2'!DG15</f>
        <v/>
      </c>
      <c r="DH14" s="57"/>
      <c r="DI14" s="58" t="str">
        <f>'[1]TKB-2'!DI15</f>
        <v/>
      </c>
      <c r="DJ14" s="57"/>
      <c r="DK14" s="58" t="str">
        <f>'[1]TKB-2'!DK15</f>
        <v/>
      </c>
      <c r="DL14" s="57"/>
      <c r="DM14" s="58" t="str">
        <f>'[1]TKB-2'!DM15</f>
        <v>M.Ly</v>
      </c>
      <c r="DN14" s="57"/>
      <c r="DO14" s="58" t="str">
        <f>'[1]TKB-2'!DO15</f>
        <v>Tr.Quang</v>
      </c>
      <c r="DP14" s="57"/>
      <c r="DQ14" s="58" t="str">
        <f>'[1]TKB-2'!DQ15</f>
        <v>T.Thiểm</v>
      </c>
      <c r="DR14" s="57"/>
      <c r="DS14" s="58" t="e">
        <f>'[1]TKB-2'!DS15</f>
        <v>#VALUE!</v>
      </c>
      <c r="DT14" s="57"/>
      <c r="DU14" s="58" t="str">
        <f>'[1]TKB-2'!DU15</f>
        <v/>
      </c>
      <c r="DV14" s="57"/>
      <c r="DW14" s="58" t="str">
        <f>'[1]TKB-2'!DW15</f>
        <v>T.Nhiệm</v>
      </c>
      <c r="DX14" s="57"/>
      <c r="DY14" s="58" t="str">
        <f>'[1]TKB-2'!DY15</f>
        <v>V.Học</v>
      </c>
      <c r="DZ14" s="57"/>
      <c r="EA14" s="58" t="str">
        <f>'[1]TKB-2'!EA15</f>
        <v>V.Minh</v>
      </c>
      <c r="EB14" s="57"/>
      <c r="EC14" s="58" t="str">
        <f>'[1]TKB-2'!EC15</f>
        <v/>
      </c>
      <c r="ED14" s="57"/>
      <c r="EE14" s="58" t="str">
        <f>'[1]TKB-2'!EE15</f>
        <v/>
      </c>
      <c r="EF14" s="57"/>
      <c r="EG14" s="58" t="str">
        <f>'[1]TKB-2'!EG15</f>
        <v>T.Lê</v>
      </c>
      <c r="EH14" s="57"/>
      <c r="EI14" s="58" t="str">
        <f>'[1]TKB-2'!EI15</f>
        <v>X.Hội</v>
      </c>
      <c r="EJ14" s="57"/>
      <c r="EK14" s="58" t="str">
        <f>'[1]TKB-2'!EK15</f>
        <v/>
      </c>
      <c r="EL14" s="57"/>
      <c r="EM14" s="58" t="str">
        <f>'[1]TKB-2'!EM15</f>
        <v>N.Hòa</v>
      </c>
      <c r="EN14" s="57"/>
      <c r="EO14" s="58" t="str">
        <f>'[1]TKB-2'!EO15</f>
        <v>M.Linh</v>
      </c>
      <c r="EP14" s="57"/>
      <c r="EQ14" s="58" t="str">
        <f>'[1]TKB-2'!EQ15</f>
        <v/>
      </c>
      <c r="ER14" s="57"/>
      <c r="ES14" s="58" t="str">
        <f>'[1]TKB-2'!ES15</f>
        <v/>
      </c>
      <c r="ET14" s="57"/>
      <c r="EU14" s="58" t="str">
        <f>'[1]TKB-2'!EU15</f>
        <v/>
      </c>
      <c r="EV14" s="57"/>
      <c r="EW14" s="58" t="str">
        <f>'[1]TKB-2'!EW15</f>
        <v/>
      </c>
      <c r="EX14" s="57"/>
      <c r="EY14" s="58" t="str">
        <f>'[1]TKB-2'!EY15</f>
        <v/>
      </c>
      <c r="EZ14" s="57"/>
      <c r="FA14" s="58" t="str">
        <f>'[1]TKB-2'!FA15</f>
        <v>V.Đông</v>
      </c>
      <c r="FB14" s="57"/>
      <c r="FC14" s="58" t="str">
        <f>'[1]TKB-2'!FC15</f>
        <v/>
      </c>
      <c r="FD14" s="57"/>
      <c r="FE14" s="58" t="str">
        <f>'[1]TKB-2'!FE15</f>
        <v/>
      </c>
      <c r="FF14" s="57"/>
      <c r="FG14" s="58" t="str">
        <f>'[1]TKB-2'!FG15</f>
        <v/>
      </c>
      <c r="FH14" s="57"/>
      <c r="FI14" s="58" t="str">
        <f>'[1]TKB-2'!FI15</f>
        <v/>
      </c>
      <c r="FJ14" s="57"/>
      <c r="FK14" s="58" t="str">
        <f>'[1]TKB-2'!FK15</f>
        <v/>
      </c>
      <c r="FL14" s="57"/>
      <c r="FM14" s="58" t="str">
        <f>'[1]TKB-2'!FM15</f>
        <v/>
      </c>
      <c r="FN14" s="57"/>
      <c r="FO14" s="58" t="str">
        <f>'[1]TKB-2'!FO15</f>
        <v/>
      </c>
      <c r="FP14" s="57"/>
      <c r="FQ14" s="58" t="str">
        <f>'[1]TKB-2'!FQ15</f>
        <v/>
      </c>
      <c r="FR14" s="57"/>
      <c r="FS14" s="58" t="str">
        <f>'[1]TKB-2'!FS15</f>
        <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9"/>
      <c r="B15" s="299"/>
      <c r="C15" s="302"/>
      <c r="D15" s="42">
        <v>0</v>
      </c>
      <c r="E15" s="294"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f>'[1]TKB-2'!V16</f>
        <v>0</v>
      </c>
      <c r="W15" s="60"/>
      <c r="X15" s="59">
        <f>'[1]TKB-2'!X16</f>
        <v>0</v>
      </c>
      <c r="Y15" s="60"/>
      <c r="Z15" s="59">
        <f>'[1]TKB-2'!Z16</f>
        <v>0</v>
      </c>
      <c r="AA15" s="60"/>
      <c r="AB15" s="59">
        <f>'[1]TKB-2'!AB16</f>
        <v>0</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f>'[1]TKB-2'!AR16</f>
        <v>0</v>
      </c>
      <c r="AS15" s="60"/>
      <c r="AT15" s="59">
        <f>'[1]TKB-2'!AT16</f>
        <v>0</v>
      </c>
      <c r="AU15" s="60"/>
      <c r="AV15" s="59">
        <f>'[1]TKB-2'!AV16</f>
        <v>0</v>
      </c>
      <c r="AW15" s="60"/>
      <c r="AX15" s="59">
        <f>'[1]TKB-2'!AX16</f>
        <v>0</v>
      </c>
      <c r="AY15" s="60"/>
      <c r="AZ15" s="59">
        <f>'[1]TKB-2'!AZ16</f>
        <v>0</v>
      </c>
      <c r="BA15" s="60"/>
      <c r="BB15" s="59">
        <f>'[1]TKB-2'!BB16</f>
        <v>0</v>
      </c>
      <c r="BC15" s="60"/>
      <c r="BD15" s="59">
        <f>'[1]TKB-2'!BD16</f>
        <v>0</v>
      </c>
      <c r="BE15" s="60"/>
      <c r="BF15" s="59">
        <f>'[1]TKB-2'!BF16</f>
        <v>0</v>
      </c>
      <c r="BG15" s="60"/>
      <c r="BH15" s="59">
        <f>'[1]TKB-2'!BH16</f>
        <v>0</v>
      </c>
      <c r="BI15" s="60"/>
      <c r="BJ15" s="59">
        <f>'[1]TKB-2'!BJ16</f>
        <v>0</v>
      </c>
      <c r="BK15" s="60"/>
      <c r="BL15" s="59" t="str">
        <f>'[1]TKB-2'!BL16</f>
        <v>B2-204</v>
      </c>
      <c r="BM15" s="60"/>
      <c r="BN15" s="59">
        <f>'[1]TKB-2'!BN16</f>
        <v>0</v>
      </c>
      <c r="BO15" s="60"/>
      <c r="BP15" s="59">
        <f>'[1]TKB-2'!BP16</f>
        <v>0</v>
      </c>
      <c r="BQ15" s="60"/>
      <c r="BR15" s="59">
        <f>'[1]TKB-2'!BR16</f>
        <v>0</v>
      </c>
      <c r="BS15" s="60"/>
      <c r="BT15" s="59">
        <f>'[1]TKB-2'!BT16</f>
        <v>0</v>
      </c>
      <c r="BU15" s="60"/>
      <c r="BV15" s="59">
        <f>'[1]TKB-2'!BV16</f>
        <v>0</v>
      </c>
      <c r="BW15" s="60"/>
      <c r="BX15" s="59">
        <f>'[1]TKB-2'!BX16</f>
        <v>0</v>
      </c>
      <c r="BY15" s="60"/>
      <c r="BZ15" s="59">
        <f>'[1]TKB-2'!BZ16</f>
        <v>0</v>
      </c>
      <c r="CA15" s="60"/>
      <c r="CB15" s="59">
        <f>'[1]TKB-2'!CB16</f>
        <v>0</v>
      </c>
      <c r="CC15" s="60"/>
      <c r="CD15" s="59" t="str">
        <f>'[1]TKB-2'!CD16</f>
        <v>B2-301</v>
      </c>
      <c r="CE15" s="60"/>
      <c r="CF15" s="59">
        <f>'[1]TKB-2'!CF16</f>
        <v>0</v>
      </c>
      <c r="CG15" s="60"/>
      <c r="CH15" s="59" t="str">
        <f>'[1]TKB-2'!CH16</f>
        <v>B2-303</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f>'[1]TKB-2'!CX16</f>
        <v>0</v>
      </c>
      <c r="CY15" s="60"/>
      <c r="CZ15" s="59">
        <f>'[1]TKB-2'!CZ16</f>
        <v>0</v>
      </c>
      <c r="DA15" s="60"/>
      <c r="DB15" s="59">
        <f>'[1]TKB-2'!DB16</f>
        <v>0</v>
      </c>
      <c r="DC15" s="60"/>
      <c r="DD15" s="59">
        <f>'[1]TKB-2'!DD16</f>
        <v>0</v>
      </c>
      <c r="DE15" s="60"/>
      <c r="DF15" s="59">
        <f>'[1]TKB-2'!DF16</f>
        <v>0</v>
      </c>
      <c r="DG15" s="60"/>
      <c r="DH15" s="59">
        <f>'[1]TKB-2'!DH16</f>
        <v>0</v>
      </c>
      <c r="DI15" s="60"/>
      <c r="DJ15" s="59">
        <f>'[1]TKB-2'!DJ16</f>
        <v>0</v>
      </c>
      <c r="DK15" s="60"/>
      <c r="DL15" s="59" t="str">
        <f>'[1]TKB-2'!DL16</f>
        <v>B2-402</v>
      </c>
      <c r="DM15" s="60"/>
      <c r="DN15" s="59" t="str">
        <f>'[1]TKB-2'!DN16</f>
        <v>B2-403</v>
      </c>
      <c r="DO15" s="60"/>
      <c r="DP15" s="59" t="str">
        <f>'[1]TKB-2'!DP16</f>
        <v>B2-404</v>
      </c>
      <c r="DQ15" s="60"/>
      <c r="DR15" s="59">
        <f>'[1]TKB-2'!DR16</f>
        <v>0</v>
      </c>
      <c r="DS15" s="60"/>
      <c r="DT15" s="59">
        <f>'[1]TKB-2'!DT16</f>
        <v>0</v>
      </c>
      <c r="DU15" s="60"/>
      <c r="DV15" s="59">
        <f>'[1]TKB-2'!DV16</f>
        <v>0</v>
      </c>
      <c r="DW15" s="60"/>
      <c r="DX15" s="59">
        <f>'[1]TKB-2'!DX16</f>
        <v>0</v>
      </c>
      <c r="DY15" s="60"/>
      <c r="DZ15" s="59">
        <f>'[1]TKB-2'!DZ16</f>
        <v>0</v>
      </c>
      <c r="EA15" s="60"/>
      <c r="EB15" s="59">
        <f>'[1]TKB-2'!EB16</f>
        <v>0</v>
      </c>
      <c r="EC15" s="60"/>
      <c r="ED15" s="59" t="str">
        <f>'[1]TKB-2'!ED16</f>
        <v>B2-308</v>
      </c>
      <c r="EE15" s="60"/>
      <c r="EF15" s="59">
        <f>'[1]TKB-2'!EF16</f>
        <v>0</v>
      </c>
      <c r="EG15" s="60"/>
      <c r="EH15" s="59" t="str">
        <f>'[1]TKB-2'!EH16</f>
        <v>B2-405</v>
      </c>
      <c r="EI15" s="60"/>
      <c r="EJ15" s="59">
        <f>'[1]TKB-2'!EJ16</f>
        <v>0</v>
      </c>
      <c r="EK15" s="60"/>
      <c r="EL15" s="59" t="str">
        <f>'[1]TKB-2'!EL16</f>
        <v>B2-407</v>
      </c>
      <c r="EM15" s="60"/>
      <c r="EN15" s="59">
        <f>'[1]TKB-2'!EN16</f>
        <v>0</v>
      </c>
      <c r="EO15" s="60"/>
      <c r="EP15" s="59">
        <f>'[1]TKB-2'!EP16</f>
        <v>0</v>
      </c>
      <c r="EQ15" s="60"/>
      <c r="ER15" s="59">
        <f>'[1]TKB-2'!ER16</f>
        <v>0</v>
      </c>
      <c r="ES15" s="60"/>
      <c r="ET15" s="59">
        <f>'[1]TKB-2'!ET16</f>
        <v>0</v>
      </c>
      <c r="EU15" s="60"/>
      <c r="EV15" s="59">
        <f>'[1]TKB-2'!EV16</f>
        <v>0</v>
      </c>
      <c r="EW15" s="60"/>
      <c r="EX15" s="59">
        <f>'[1]TKB-2'!EX16</f>
        <v>0</v>
      </c>
      <c r="EY15" s="60"/>
      <c r="EZ15" s="59">
        <f>'[1]TKB-2'!EZ16</f>
        <v>0</v>
      </c>
      <c r="FA15" s="60"/>
      <c r="FB15" s="59">
        <f>'[1]TKB-2'!FB16</f>
        <v>0</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f>'[1]TKB-2'!FR16</f>
        <v>0</v>
      </c>
      <c r="FS15" s="60"/>
      <c r="FT15" s="59">
        <f>'[1]TKB-2'!FT16</f>
        <v>0</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9"/>
      <c r="B16" s="299"/>
      <c r="C16" s="302"/>
      <c r="D16" s="47">
        <v>0</v>
      </c>
      <c r="E16" s="293"/>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
      </c>
      <c r="X16" s="61"/>
      <c r="Y16" s="62" t="str">
        <f>'[1]TKB-2'!Y17</f>
        <v/>
      </c>
      <c r="Z16" s="61"/>
      <c r="AA16" s="62" t="str">
        <f>'[1]TKB-2'!AA17</f>
        <v/>
      </c>
      <c r="AB16" s="61"/>
      <c r="AC16" s="62" t="str">
        <f>'[1]TKB-2'!AC17</f>
        <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
      </c>
      <c r="AT16" s="61"/>
      <c r="AU16" s="62" t="str">
        <f>'[1]TKB-2'!AU17</f>
        <v/>
      </c>
      <c r="AV16" s="61"/>
      <c r="AW16" s="62" t="str">
        <f>'[1]TKB-2'!AW17</f>
        <v/>
      </c>
      <c r="AX16" s="61"/>
      <c r="AY16" s="62" t="str">
        <f>'[1]TKB-2'!AY17</f>
        <v/>
      </c>
      <c r="AZ16" s="61"/>
      <c r="BA16" s="62" t="str">
        <f>'[1]TKB-2'!BA17</f>
        <v/>
      </c>
      <c r="BB16" s="61"/>
      <c r="BC16" s="62" t="str">
        <f>'[1]TKB-2'!BC17</f>
        <v/>
      </c>
      <c r="BD16" s="61"/>
      <c r="BE16" s="62" t="str">
        <f>'[1]TKB-2'!BE17</f>
        <v/>
      </c>
      <c r="BF16" s="61"/>
      <c r="BG16" s="62" t="str">
        <f>'[1]TKB-2'!BG17</f>
        <v/>
      </c>
      <c r="BH16" s="61"/>
      <c r="BI16" s="62" t="str">
        <f>'[1]TKB-2'!BI17</f>
        <v/>
      </c>
      <c r="BJ16" s="61"/>
      <c r="BK16" s="62" t="str">
        <f>'[1]TKB-2'!BK17</f>
        <v/>
      </c>
      <c r="BL16" s="61"/>
      <c r="BM16" s="62" t="str">
        <f>'[1]TKB-2'!BM17</f>
        <v>Tr.Nguyên</v>
      </c>
      <c r="BN16" s="61"/>
      <c r="BO16" s="62" t="str">
        <f>'[1]TKB-2'!BO17</f>
        <v/>
      </c>
      <c r="BP16" s="61"/>
      <c r="BQ16" s="62" t="str">
        <f>'[1]TKB-2'!BQ17</f>
        <v/>
      </c>
      <c r="BR16" s="61"/>
      <c r="BS16" s="62" t="str">
        <f>'[1]TKB-2'!BS17</f>
        <v/>
      </c>
      <c r="BT16" s="61"/>
      <c r="BU16" s="62" t="str">
        <f>'[1]TKB-2'!BU17</f>
        <v/>
      </c>
      <c r="BV16" s="61"/>
      <c r="BW16" s="62" t="str">
        <f>'[1]TKB-2'!BW17</f>
        <v/>
      </c>
      <c r="BX16" s="61"/>
      <c r="BY16" s="62" t="str">
        <f>'[1]TKB-2'!BY17</f>
        <v/>
      </c>
      <c r="BZ16" s="61"/>
      <c r="CA16" s="62" t="str">
        <f>'[1]TKB-2'!CA17</f>
        <v/>
      </c>
      <c r="CB16" s="61"/>
      <c r="CC16" s="62" t="str">
        <f>'[1]TKB-2'!CC17</f>
        <v/>
      </c>
      <c r="CD16" s="61"/>
      <c r="CE16" s="62" t="str">
        <f>'[1]TKB-2'!CE17</f>
        <v>C.Bằng</v>
      </c>
      <c r="CF16" s="61"/>
      <c r="CG16" s="62" t="str">
        <f>'[1]TKB-2'!CG17</f>
        <v/>
      </c>
      <c r="CH16" s="61"/>
      <c r="CI16" s="62" t="str">
        <f>'[1]TKB-2'!CI17</f>
        <v>Th.Dân</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
      </c>
      <c r="CZ16" s="61"/>
      <c r="DA16" s="62" t="str">
        <f>'[1]TKB-2'!DA17</f>
        <v/>
      </c>
      <c r="DB16" s="61"/>
      <c r="DC16" s="62" t="str">
        <f>'[1]TKB-2'!DC17</f>
        <v/>
      </c>
      <c r="DD16" s="61"/>
      <c r="DE16" s="62" t="str">
        <f>'[1]TKB-2'!DE17</f>
        <v/>
      </c>
      <c r="DF16" s="61"/>
      <c r="DG16" s="62" t="str">
        <f>'[1]TKB-2'!DG17</f>
        <v/>
      </c>
      <c r="DH16" s="61"/>
      <c r="DI16" s="62" t="str">
        <f>'[1]TKB-2'!DI17</f>
        <v/>
      </c>
      <c r="DJ16" s="61"/>
      <c r="DK16" s="62" t="str">
        <f>'[1]TKB-2'!DK17</f>
        <v/>
      </c>
      <c r="DL16" s="61"/>
      <c r="DM16" s="62" t="str">
        <f>'[1]TKB-2'!DM17</f>
        <v>K.Trọng</v>
      </c>
      <c r="DN16" s="61"/>
      <c r="DO16" s="62" t="str">
        <f>'[1]TKB-2'!DO17</f>
        <v>Tr.Quang</v>
      </c>
      <c r="DP16" s="61"/>
      <c r="DQ16" s="62" t="str">
        <f>'[1]TKB-2'!DQ17</f>
        <v>M.Linh</v>
      </c>
      <c r="DR16" s="61"/>
      <c r="DS16" s="62" t="str">
        <f>'[1]TKB-2'!DS17</f>
        <v/>
      </c>
      <c r="DT16" s="61"/>
      <c r="DU16" s="62" t="str">
        <f>'[1]TKB-2'!DU17</f>
        <v/>
      </c>
      <c r="DV16" s="61"/>
      <c r="DW16" s="62" t="str">
        <f>'[1]TKB-2'!DW17</f>
        <v/>
      </c>
      <c r="DX16" s="61"/>
      <c r="DY16" s="62" t="str">
        <f>'[1]TKB-2'!DY17</f>
        <v/>
      </c>
      <c r="DZ16" s="61"/>
      <c r="EA16" s="62" t="str">
        <f>'[1]TKB-2'!EA17</f>
        <v/>
      </c>
      <c r="EB16" s="61"/>
      <c r="EC16" s="62" t="str">
        <f>'[1]TKB-2'!EC17</f>
        <v/>
      </c>
      <c r="ED16" s="61"/>
      <c r="EE16" s="62" t="str">
        <f>'[1]TKB-2'!EE17</f>
        <v>T.Mến</v>
      </c>
      <c r="EF16" s="61"/>
      <c r="EG16" s="62" t="str">
        <f>'[1]TKB-2'!EG17</f>
        <v/>
      </c>
      <c r="EH16" s="61"/>
      <c r="EI16" s="62" t="str">
        <f>'[1]TKB-2'!EI17</f>
        <v>V.Hiệp</v>
      </c>
      <c r="EJ16" s="61"/>
      <c r="EK16" s="62" t="str">
        <f>'[1]TKB-2'!EK17</f>
        <v/>
      </c>
      <c r="EL16" s="61"/>
      <c r="EM16" s="62" t="str">
        <f>'[1]TKB-2'!EM17</f>
        <v>T.Lê</v>
      </c>
      <c r="EN16" s="61"/>
      <c r="EO16" s="62" t="str">
        <f>'[1]TKB-2'!EO17</f>
        <v/>
      </c>
      <c r="EP16" s="61"/>
      <c r="EQ16" s="62" t="str">
        <f>'[1]TKB-2'!EQ17</f>
        <v/>
      </c>
      <c r="ER16" s="61"/>
      <c r="ES16" s="62" t="str">
        <f>'[1]TKB-2'!ES17</f>
        <v/>
      </c>
      <c r="ET16" s="61"/>
      <c r="EU16" s="62" t="str">
        <f>'[1]TKB-2'!EU17</f>
        <v/>
      </c>
      <c r="EV16" s="61"/>
      <c r="EW16" s="62" t="str">
        <f>'[1]TKB-2'!EW17</f>
        <v/>
      </c>
      <c r="EX16" s="61"/>
      <c r="EY16" s="62" t="str">
        <f>'[1]TKB-2'!EY17</f>
        <v/>
      </c>
      <c r="EZ16" s="61"/>
      <c r="FA16" s="62" t="str">
        <f>'[1]TKB-2'!FA17</f>
        <v/>
      </c>
      <c r="FB16" s="61"/>
      <c r="FC16" s="62" t="str">
        <f>'[1]TKB-2'!FC17</f>
        <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
      </c>
      <c r="FT16" s="61"/>
      <c r="FU16" s="62" t="str">
        <f>'[1]TKB-2'!FU17</f>
        <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9"/>
      <c r="B17" s="299"/>
      <c r="C17" s="302"/>
      <c r="D17" s="50">
        <v>0</v>
      </c>
      <c r="E17" s="294" t="s">
        <v>16</v>
      </c>
      <c r="F17" s="55">
        <f>'[1]TKB-2'!F18</f>
        <v>0</v>
      </c>
      <c r="G17" s="56"/>
      <c r="H17" s="55">
        <f>'[1]TKB-2'!H18</f>
        <v>0</v>
      </c>
      <c r="I17" s="56"/>
      <c r="J17" s="55">
        <f>'[1]TKB-2'!J18</f>
        <v>0</v>
      </c>
      <c r="K17" s="56"/>
      <c r="L17" s="55">
        <f>'[1]TKB-2'!L18</f>
        <v>0</v>
      </c>
      <c r="M17" s="56"/>
      <c r="N17" s="55">
        <f>'[1]TKB-2'!N18</f>
        <v>0</v>
      </c>
      <c r="O17" s="56"/>
      <c r="P17" s="55">
        <f>'[1]TKB-2'!P18</f>
        <v>0</v>
      </c>
      <c r="Q17" s="56"/>
      <c r="R17" s="55">
        <f>'[1]TKB-2'!R18</f>
        <v>0</v>
      </c>
      <c r="S17" s="56"/>
      <c r="T17" s="55">
        <f>'[1]TKB-2'!T18</f>
        <v>0</v>
      </c>
      <c r="U17" s="56"/>
      <c r="V17" s="55">
        <f>'[1]TKB-2'!V18</f>
        <v>0</v>
      </c>
      <c r="W17" s="56"/>
      <c r="X17" s="55" t="str">
        <f>'[1]TKB-2'!X18</f>
        <v>A.XUONG1</v>
      </c>
      <c r="Y17" s="56"/>
      <c r="Z17" s="55" t="str">
        <f>'[1]TKB-2'!Z18</f>
        <v>A.XUONG2</v>
      </c>
      <c r="AA17" s="56"/>
      <c r="AB17" s="55" t="str">
        <f>'[1]TKB-2'!AB18</f>
        <v>A.XUONG3</v>
      </c>
      <c r="AC17" s="56"/>
      <c r="AD17" s="55" t="str">
        <f>'[1]TKB-2'!AD18</f>
        <v>A.XUONG4</v>
      </c>
      <c r="AE17" s="56"/>
      <c r="AF17" s="55" t="str">
        <f>'[1]TKB-2'!AF18</f>
        <v>B2-408</v>
      </c>
      <c r="AG17" s="56"/>
      <c r="AH17" s="55" t="str">
        <f>'[1]TKB-2'!AH18</f>
        <v>A.SAN1</v>
      </c>
      <c r="AI17" s="56"/>
      <c r="AJ17" s="55" t="str">
        <f>'[1]TKB-2'!AJ18</f>
        <v>B2-506</v>
      </c>
      <c r="AK17" s="56"/>
      <c r="AL17" s="55" t="str">
        <f>'[1]TKB-2'!AL18</f>
        <v>B2-401</v>
      </c>
      <c r="AM17" s="56"/>
      <c r="AN17" s="55">
        <f>'[1]TKB-2'!AN18</f>
        <v>0</v>
      </c>
      <c r="AO17" s="56"/>
      <c r="AP17" s="55">
        <f>'[1]TKB-2'!AP18</f>
        <v>0</v>
      </c>
      <c r="AQ17" s="56"/>
      <c r="AR17" s="55" t="str">
        <f>'[1]TKB-2'!AR18</f>
        <v>B2-503</v>
      </c>
      <c r="AS17" s="56"/>
      <c r="AT17" s="55">
        <f>'[1]TKB-2'!AT18</f>
        <v>0</v>
      </c>
      <c r="AU17" s="56"/>
      <c r="AV17" s="55">
        <f>'[1]TKB-2'!AV18</f>
        <v>0</v>
      </c>
      <c r="AW17" s="56"/>
      <c r="AX17" s="55">
        <f>'[1]TKB-2'!AX18</f>
        <v>0</v>
      </c>
      <c r="AY17" s="56"/>
      <c r="AZ17" s="55" t="str">
        <f>'[1]TKB-2'!AZ18</f>
        <v>B2-502</v>
      </c>
      <c r="BA17" s="56"/>
      <c r="BB17" s="55" t="str">
        <f>'[1]TKB-2'!BB18</f>
        <v>B2-403</v>
      </c>
      <c r="BC17" s="56"/>
      <c r="BD17" s="55">
        <f>'[1]TKB-2'!BD18</f>
        <v>0</v>
      </c>
      <c r="BE17" s="56"/>
      <c r="BF17" s="55">
        <f>'[1]TKB-2'!BF18</f>
        <v>0</v>
      </c>
      <c r="BG17" s="56"/>
      <c r="BH17" s="55">
        <f>'[1]TKB-2'!BH18</f>
        <v>0</v>
      </c>
      <c r="BI17" s="56"/>
      <c r="BJ17" s="55" t="str">
        <f>'[1]TKB-2'!BJ18</f>
        <v>B2-101</v>
      </c>
      <c r="BK17" s="56"/>
      <c r="BL17" s="55">
        <f>'[1]TKB-2'!BL18</f>
        <v>0</v>
      </c>
      <c r="BM17" s="56"/>
      <c r="BN17" s="55">
        <f>'[1]TKB-2'!BN18</f>
        <v>0</v>
      </c>
      <c r="BO17" s="56"/>
      <c r="BP17" s="55">
        <f>'[1]TKB-2'!BP18</f>
        <v>0</v>
      </c>
      <c r="BQ17" s="56"/>
      <c r="BR17" s="55">
        <f>'[1]TKB-2'!BR18</f>
        <v>0</v>
      </c>
      <c r="BS17" s="56"/>
      <c r="BT17" s="55">
        <f>'[1]TKB-2'!BT18</f>
        <v>0</v>
      </c>
      <c r="BU17" s="56"/>
      <c r="BV17" s="55" t="str">
        <f>'[1]TKB-2'!BV18</f>
        <v>B2-102</v>
      </c>
      <c r="BW17" s="56"/>
      <c r="BX17" s="55" t="str">
        <f>'[1]TKB-2'!BX18</f>
        <v>B2-404</v>
      </c>
      <c r="BY17" s="56"/>
      <c r="BZ17" s="55">
        <f>'[1]TKB-2'!BZ18</f>
        <v>0</v>
      </c>
      <c r="CA17" s="56"/>
      <c r="CB17" s="55">
        <f>'[1]TKB-2'!CB18</f>
        <v>0</v>
      </c>
      <c r="CC17" s="56"/>
      <c r="CD17" s="55">
        <f>'[1]TKB-2'!CD18</f>
        <v>0</v>
      </c>
      <c r="CE17" s="56"/>
      <c r="CF17" s="55">
        <f>'[1]TKB-2'!CF18</f>
        <v>0</v>
      </c>
      <c r="CG17" s="56"/>
      <c r="CH17" s="55">
        <f>'[1]TKB-2'!CH18</f>
        <v>0</v>
      </c>
      <c r="CI17" s="56"/>
      <c r="CJ17" s="55">
        <f>'[1]TKB-2'!CJ18</f>
        <v>0</v>
      </c>
      <c r="CK17" s="56"/>
      <c r="CL17" s="55">
        <f>'[1]TKB-2'!CL18</f>
        <v>0</v>
      </c>
      <c r="CM17" s="56"/>
      <c r="CN17" s="55" t="str">
        <f>'[1]TKB-2'!CN18</f>
        <v>A.SAN1</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f>'[1]TKB-2'!DB18</f>
        <v>0</v>
      </c>
      <c r="DC17" s="56"/>
      <c r="DD17" s="55" t="str">
        <f>'[1]TKB-2'!DD18</f>
        <v>B2-202</v>
      </c>
      <c r="DE17" s="56"/>
      <c r="DF17" s="55">
        <f>'[1]TKB-2'!DF18</f>
        <v>0</v>
      </c>
      <c r="DG17" s="56"/>
      <c r="DH17" s="55">
        <f>'[1]TKB-2'!DH18</f>
        <v>0</v>
      </c>
      <c r="DI17" s="56"/>
      <c r="DJ17" s="55">
        <f>'[1]TKB-2'!DJ18</f>
        <v>0</v>
      </c>
      <c r="DK17" s="56"/>
      <c r="DL17" s="55">
        <f>'[1]TKB-2'!DL18</f>
        <v>0</v>
      </c>
      <c r="DM17" s="56"/>
      <c r="DN17" s="55">
        <f>'[1]TKB-2'!DN18</f>
        <v>0</v>
      </c>
      <c r="DO17" s="56"/>
      <c r="DP17" s="55">
        <f>'[1]TKB-2'!DP18</f>
        <v>0</v>
      </c>
      <c r="DQ17" s="56"/>
      <c r="DR17" s="55">
        <f>'[1]TKB-2'!DR18</f>
        <v>0</v>
      </c>
      <c r="DS17" s="56"/>
      <c r="DT17" s="55">
        <f>'[1]TKB-2'!DT18</f>
        <v>0</v>
      </c>
      <c r="DU17" s="56"/>
      <c r="DV17" s="55">
        <f>'[1]TKB-2'!DV18</f>
        <v>0</v>
      </c>
      <c r="DW17" s="56"/>
      <c r="DX17" s="55">
        <f>'[1]TKB-2'!DX18</f>
        <v>0</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t="str">
        <f>'[1]TKB-2'!EP18</f>
        <v>B2-405</v>
      </c>
      <c r="EQ17" s="56"/>
      <c r="ER17" s="55" t="str">
        <f>'[1]TKB-2'!ER18</f>
        <v>B2-507</v>
      </c>
      <c r="ES17" s="56"/>
      <c r="ET17" s="55">
        <f>'[1]TKB-2'!ET18</f>
        <v>0</v>
      </c>
      <c r="EU17" s="56"/>
      <c r="EV17" s="55" t="str">
        <f>'[1]TKB-2'!EV18</f>
        <v>B2-305</v>
      </c>
      <c r="EW17" s="56"/>
      <c r="EX17" s="55" t="str">
        <f>'[1]TKB-2'!EX18</f>
        <v>B2-407</v>
      </c>
      <c r="EY17" s="56"/>
      <c r="EZ17" s="55">
        <f>'[1]TKB-2'!EZ18</f>
        <v>0</v>
      </c>
      <c r="FA17" s="56"/>
      <c r="FB17" s="55" t="str">
        <f>'[1]TKB-2'!FB18</f>
        <v>B2-306</v>
      </c>
      <c r="FC17" s="56"/>
      <c r="FD17" s="55">
        <f>'[1]TKB-2'!FD18</f>
        <v>0</v>
      </c>
      <c r="FE17" s="56"/>
      <c r="FF17" s="55" t="str">
        <f>'[1]TKB-2'!FF18</f>
        <v>B2-307</v>
      </c>
      <c r="FG17" s="56"/>
      <c r="FH17" s="55" t="str">
        <f>'[1]TKB-2'!FH18</f>
        <v>B2-303</v>
      </c>
      <c r="FI17" s="56"/>
      <c r="FJ17" s="55" t="str">
        <f>'[1]TKB-2'!FJ18</f>
        <v>B2-304</v>
      </c>
      <c r="FK17" s="56"/>
      <c r="FL17" s="55" t="str">
        <f>'[1]TKB-2'!FL18</f>
        <v>B2-406</v>
      </c>
      <c r="FM17" s="56"/>
      <c r="FN17" s="55" t="str">
        <f>'[1]TKB-2'!FN18</f>
        <v>B2-308</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9"/>
      <c r="B18" s="299"/>
      <c r="C18" s="302"/>
      <c r="D18" s="42" t="s">
        <v>17</v>
      </c>
      <c r="E18" s="293"/>
      <c r="F18" s="63"/>
      <c r="G18" s="64" t="str">
        <f>'[1]TKB-2'!G19</f>
        <v/>
      </c>
      <c r="H18" s="63"/>
      <c r="I18" s="64" t="str">
        <f>'[1]TKB-2'!I19</f>
        <v/>
      </c>
      <c r="J18" s="63"/>
      <c r="K18" s="64" t="str">
        <f>'[1]TKB-2'!K19</f>
        <v/>
      </c>
      <c r="L18" s="63"/>
      <c r="M18" s="64" t="str">
        <f>'[1]TKB-2'!M19</f>
        <v/>
      </c>
      <c r="N18" s="63"/>
      <c r="O18" s="64" t="str">
        <f>'[1]TKB-2'!O19</f>
        <v/>
      </c>
      <c r="P18" s="63"/>
      <c r="Q18" s="64" t="str">
        <f>'[1]TKB-2'!Q19</f>
        <v/>
      </c>
      <c r="R18" s="63"/>
      <c r="S18" s="64" t="str">
        <f>'[1]TKB-2'!S19</f>
        <v/>
      </c>
      <c r="T18" s="63"/>
      <c r="U18" s="64" t="str">
        <f>'[1]TKB-2'!U19</f>
        <v/>
      </c>
      <c r="V18" s="63"/>
      <c r="W18" s="64" t="str">
        <f>'[1]TKB-2'!W19</f>
        <v/>
      </c>
      <c r="X18" s="63"/>
      <c r="Y18" s="64" t="str">
        <f>'[1]TKB-2'!Y19</f>
        <v>Tr.Thái</v>
      </c>
      <c r="Z18" s="63"/>
      <c r="AA18" s="64" t="str">
        <f>'[1]TKB-2'!AA19</f>
        <v>B.Sáu</v>
      </c>
      <c r="AB18" s="63"/>
      <c r="AC18" s="64" t="str">
        <f>'[1]TKB-2'!AC19</f>
        <v>Q.Hòa</v>
      </c>
      <c r="AD18" s="63"/>
      <c r="AE18" s="64" t="str">
        <f>'[1]TKB-2'!AE19</f>
        <v>V.Hùng</v>
      </c>
      <c r="AF18" s="63"/>
      <c r="AG18" s="64" t="str">
        <f>'[1]TKB-2'!AG19</f>
        <v>Thu.Trang</v>
      </c>
      <c r="AH18" s="63"/>
      <c r="AI18" s="64" t="str">
        <f>'[1]TKB-2'!AI19</f>
        <v>V.Đông</v>
      </c>
      <c r="AJ18" s="63"/>
      <c r="AK18" s="64" t="str">
        <f>'[1]TKB-2'!AK19</f>
        <v>V.Sơn</v>
      </c>
      <c r="AL18" s="63"/>
      <c r="AM18" s="64" t="str">
        <f>'[1]TKB-2'!AM19</f>
        <v>B.Toàn</v>
      </c>
      <c r="AN18" s="63"/>
      <c r="AO18" s="64" t="str">
        <f>'[1]TKB-2'!AO19</f>
        <v/>
      </c>
      <c r="AP18" s="63"/>
      <c r="AQ18" s="64" t="str">
        <f>'[1]TKB-2'!AQ19</f>
        <v/>
      </c>
      <c r="AR18" s="63"/>
      <c r="AS18" s="64" t="str">
        <f>'[1]TKB-2'!AS19</f>
        <v>D21NT1CĐTNKTR</v>
      </c>
      <c r="AT18" s="63"/>
      <c r="AU18" s="64" t="str">
        <f>'[1]TKB-2'!AU19</f>
        <v/>
      </c>
      <c r="AV18" s="63"/>
      <c r="AW18" s="64" t="str">
        <f>'[1]TKB-2'!AW19</f>
        <v/>
      </c>
      <c r="AX18" s="63"/>
      <c r="AY18" s="64" t="str">
        <f>'[1]TKB-2'!AY19</f>
        <v/>
      </c>
      <c r="AZ18" s="63"/>
      <c r="BA18" s="64" t="str">
        <f>'[1]TKB-2'!BA19</f>
        <v>D23KTR1DAKTR3</v>
      </c>
      <c r="BB18" s="63"/>
      <c r="BC18" s="64" t="str">
        <f>'[1]TKB-2'!BC19</f>
        <v>H.Dũng</v>
      </c>
      <c r="BD18" s="63"/>
      <c r="BE18" s="64" t="str">
        <f>'[1]TKB-2'!BE19</f>
        <v/>
      </c>
      <c r="BF18" s="63"/>
      <c r="BG18" s="64" t="str">
        <f>'[1]TKB-2'!BG19</f>
        <v/>
      </c>
      <c r="BH18" s="63"/>
      <c r="BI18" s="64" t="str">
        <f>'[1]TKB-2'!BI19</f>
        <v/>
      </c>
      <c r="BJ18" s="63"/>
      <c r="BK18" s="64" t="str">
        <f>'[1]TKB-2'!BK19</f>
        <v>S.Vinh</v>
      </c>
      <c r="BL18" s="63"/>
      <c r="BM18" s="64" t="str">
        <f>'[1]TKB-2'!BM19</f>
        <v/>
      </c>
      <c r="BN18" s="63"/>
      <c r="BO18" s="64" t="str">
        <f>'[1]TKB-2'!BO19</f>
        <v/>
      </c>
      <c r="BP18" s="63"/>
      <c r="BQ18" s="64" t="str">
        <f>'[1]TKB-2'!BQ19</f>
        <v/>
      </c>
      <c r="BR18" s="63"/>
      <c r="BS18" s="64" t="str">
        <f>'[1]TKB-2'!BS19</f>
        <v/>
      </c>
      <c r="BT18" s="63"/>
      <c r="BU18" s="64" t="str">
        <f>'[1]TKB-2'!BU19</f>
        <v/>
      </c>
      <c r="BV18" s="63"/>
      <c r="BW18" s="64" t="str">
        <f>'[1]TKB-2'!BW19</f>
        <v>V.Tường</v>
      </c>
      <c r="BX18" s="63"/>
      <c r="BY18" s="64" t="str">
        <f>'[1]TKB-2'!BY19</f>
        <v>Th.Dân</v>
      </c>
      <c r="BZ18" s="63"/>
      <c r="CA18" s="64" t="str">
        <f>'[1]TKB-2'!CA19</f>
        <v/>
      </c>
      <c r="CB18" s="63"/>
      <c r="CC18" s="64" t="str">
        <f>'[1]TKB-2'!CC19</f>
        <v/>
      </c>
      <c r="CD18" s="63"/>
      <c r="CE18" s="64" t="str">
        <f>'[1]TKB-2'!CE19</f>
        <v/>
      </c>
      <c r="CF18" s="63"/>
      <c r="CG18" s="64" t="str">
        <f>'[1]TKB-2'!CG19</f>
        <v/>
      </c>
      <c r="CH18" s="63"/>
      <c r="CI18" s="64" t="str">
        <f>'[1]TKB-2'!CI19</f>
        <v/>
      </c>
      <c r="CJ18" s="63"/>
      <c r="CK18" s="64" t="str">
        <f>'[1]TKB-2'!CK19</f>
        <v/>
      </c>
      <c r="CL18" s="63"/>
      <c r="CM18" s="64" t="str">
        <f>'[1]TKB-2'!CM19</f>
        <v/>
      </c>
      <c r="CN18" s="63"/>
      <c r="CO18" s="64" t="str">
        <f>'[1]TKB-2'!CO19</f>
        <v>V.Minh</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
      </c>
      <c r="DD18" s="63"/>
      <c r="DE18" s="64" t="str">
        <f>'[1]TKB-2'!DE19</f>
        <v>N.Khang</v>
      </c>
      <c r="DF18" s="63"/>
      <c r="DG18" s="64" t="str">
        <f>'[1]TKB-2'!DG19</f>
        <v/>
      </c>
      <c r="DH18" s="63"/>
      <c r="DI18" s="64" t="str">
        <f>'[1]TKB-2'!DI19</f>
        <v/>
      </c>
      <c r="DJ18" s="63"/>
      <c r="DK18" s="64" t="str">
        <f>'[1]TKB-2'!DK19</f>
        <v/>
      </c>
      <c r="DL18" s="63"/>
      <c r="DM18" s="64" t="str">
        <f>'[1]TKB-2'!DM19</f>
        <v/>
      </c>
      <c r="DN18" s="63"/>
      <c r="DO18" s="64" t="str">
        <f>'[1]TKB-2'!DO19</f>
        <v/>
      </c>
      <c r="DP18" s="63"/>
      <c r="DQ18" s="64" t="str">
        <f>'[1]TKB-2'!DQ19</f>
        <v/>
      </c>
      <c r="DR18" s="63"/>
      <c r="DS18" s="64" t="str">
        <f>'[1]TKB-2'!DS19</f>
        <v/>
      </c>
      <c r="DT18" s="63"/>
      <c r="DU18" s="64" t="str">
        <f>'[1]TKB-2'!DU19</f>
        <v/>
      </c>
      <c r="DV18" s="63"/>
      <c r="DW18" s="64" t="str">
        <f>'[1]TKB-2'!DW19</f>
        <v/>
      </c>
      <c r="DX18" s="63"/>
      <c r="DY18" s="64" t="str">
        <f>'[1]TKB-2'!DY19</f>
        <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C.Bằng</v>
      </c>
      <c r="ER18" s="63"/>
      <c r="ES18" s="64" t="str">
        <f>'[1]TKB-2'!ES19</f>
        <v>M.Linh</v>
      </c>
      <c r="ET18" s="63"/>
      <c r="EU18" s="64" t="str">
        <f>'[1]TKB-2'!EU19</f>
        <v/>
      </c>
      <c r="EV18" s="63"/>
      <c r="EW18" s="64" t="str">
        <f>'[1]TKB-2'!EW19</f>
        <v>M.Trí(KH)</v>
      </c>
      <c r="EX18" s="63"/>
      <c r="EY18" s="64" t="str">
        <f>'[1]TKB-2'!EY19</f>
        <v>X.Hội</v>
      </c>
      <c r="EZ18" s="63"/>
      <c r="FA18" s="64" t="str">
        <f>'[1]TKB-2'!FA19</f>
        <v/>
      </c>
      <c r="FB18" s="63"/>
      <c r="FC18" s="64" t="str">
        <f>'[1]TKB-2'!FC19</f>
        <v>N.Dũng</v>
      </c>
      <c r="FD18" s="63"/>
      <c r="FE18" s="64" t="str">
        <f>'[1]TKB-2'!FE19</f>
        <v/>
      </c>
      <c r="FF18" s="63"/>
      <c r="FG18" s="64" t="str">
        <f>'[1]TKB-2'!FG19</f>
        <v>Th.Cúc</v>
      </c>
      <c r="FH18" s="63"/>
      <c r="FI18" s="64" t="str">
        <f>'[1]TKB-2'!FI19</f>
        <v>T.Mến</v>
      </c>
      <c r="FJ18" s="63"/>
      <c r="FK18" s="64" t="str">
        <f>'[1]TKB-2'!FK19</f>
        <v>Th.Loan</v>
      </c>
      <c r="FL18" s="63"/>
      <c r="FM18" s="64" t="str">
        <f>'[1]TKB-2'!FM19</f>
        <v>B.Hồng</v>
      </c>
      <c r="FN18" s="63"/>
      <c r="FO18" s="64" t="str">
        <f>'[1]TKB-2'!FO19</f>
        <v>T.Nhiệm</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9"/>
      <c r="B19" s="299"/>
      <c r="C19" s="302"/>
      <c r="D19" s="39">
        <v>0</v>
      </c>
      <c r="E19" s="292" t="s">
        <v>73</v>
      </c>
      <c r="F19" s="57">
        <f>'[1]TKB-2'!F20</f>
        <v>0</v>
      </c>
      <c r="G19" s="58"/>
      <c r="H19" s="57">
        <f>'[1]TKB-2'!H20</f>
        <v>0</v>
      </c>
      <c r="I19" s="58"/>
      <c r="J19" s="57">
        <f>'[1]TKB-2'!J20</f>
        <v>0</v>
      </c>
      <c r="K19" s="58"/>
      <c r="L19" s="57">
        <f>'[1]TKB-2'!L20</f>
        <v>0</v>
      </c>
      <c r="M19" s="58"/>
      <c r="N19" s="57">
        <f>'[1]TKB-2'!N20</f>
        <v>0</v>
      </c>
      <c r="O19" s="58"/>
      <c r="P19" s="57">
        <f>'[1]TKB-2'!P20</f>
        <v>0</v>
      </c>
      <c r="Q19" s="58"/>
      <c r="R19" s="57">
        <f>'[1]TKB-2'!R20</f>
        <v>0</v>
      </c>
      <c r="S19" s="58"/>
      <c r="T19" s="57">
        <f>'[1]TKB-2'!T20</f>
        <v>0</v>
      </c>
      <c r="U19" s="58"/>
      <c r="V19" s="57">
        <f>'[1]TKB-2'!V20</f>
        <v>0</v>
      </c>
      <c r="W19" s="58"/>
      <c r="X19" s="57">
        <f>'[1]TKB-2'!X20</f>
        <v>0</v>
      </c>
      <c r="Y19" s="58"/>
      <c r="Z19" s="57">
        <f>'[1]TKB-2'!Z20</f>
        <v>0</v>
      </c>
      <c r="AA19" s="58"/>
      <c r="AB19" s="57">
        <f>'[1]TKB-2'!AB20</f>
        <v>0</v>
      </c>
      <c r="AC19" s="58"/>
      <c r="AD19" s="57">
        <f>'[1]TKB-2'!AD20</f>
        <v>0</v>
      </c>
      <c r="AE19" s="58"/>
      <c r="AF19" s="57" t="str">
        <f>'[1]TKB-2'!AF20</f>
        <v>B2-408</v>
      </c>
      <c r="AG19" s="58"/>
      <c r="AH19" s="57">
        <f>'[1]TKB-2'!AH20</f>
        <v>0</v>
      </c>
      <c r="AI19" s="58"/>
      <c r="AJ19" s="57" t="str">
        <f>'[1]TKB-2'!AJ20</f>
        <v>B2-506</v>
      </c>
      <c r="AK19" s="58"/>
      <c r="AL19" s="57" t="str">
        <f>'[1]TKB-2'!AL20</f>
        <v>B2-401</v>
      </c>
      <c r="AM19" s="58"/>
      <c r="AN19" s="57">
        <f>'[1]TKB-2'!AN20</f>
        <v>0</v>
      </c>
      <c r="AO19" s="58"/>
      <c r="AP19" s="57" t="str">
        <f>'[1]TKB-2'!AP20</f>
        <v>B2-501</v>
      </c>
      <c r="AQ19" s="58"/>
      <c r="AR19" s="57" t="str">
        <f>'[1]TKB-2'!AR20</f>
        <v>B2-503</v>
      </c>
      <c r="AS19" s="58"/>
      <c r="AT19" s="57">
        <f>'[1]TKB-2'!AT20</f>
        <v>0</v>
      </c>
      <c r="AU19" s="58"/>
      <c r="AV19" s="57">
        <f>'[1]TKB-2'!AV20</f>
        <v>0</v>
      </c>
      <c r="AW19" s="58"/>
      <c r="AX19" s="57">
        <f>'[1]TKB-2'!AX20</f>
        <v>0</v>
      </c>
      <c r="AY19" s="58"/>
      <c r="AZ19" s="57" t="str">
        <f>'[1]TKB-2'!AZ20</f>
        <v>B2-502</v>
      </c>
      <c r="BA19" s="58"/>
      <c r="BB19" s="57" t="str">
        <f>'[1]TKB-2'!BB20</f>
        <v>B2-403</v>
      </c>
      <c r="BC19" s="58"/>
      <c r="BD19" s="57">
        <f>'[1]TKB-2'!BD20</f>
        <v>0</v>
      </c>
      <c r="BE19" s="58"/>
      <c r="BF19" s="57">
        <f>'[1]TKB-2'!BF20</f>
        <v>0</v>
      </c>
      <c r="BG19" s="58"/>
      <c r="BH19" s="57">
        <f>'[1]TKB-2'!BH20</f>
        <v>0</v>
      </c>
      <c r="BI19" s="58"/>
      <c r="BJ19" s="57" t="str">
        <f>'[1]TKB-2'!BJ20</f>
        <v>B2-101</v>
      </c>
      <c r="BK19" s="58"/>
      <c r="BL19" s="57">
        <f>'[1]TKB-2'!BL20</f>
        <v>0</v>
      </c>
      <c r="BM19" s="58"/>
      <c r="BN19" s="57">
        <f>'[1]TKB-2'!BN20</f>
        <v>0</v>
      </c>
      <c r="BO19" s="58"/>
      <c r="BP19" s="57">
        <f>'[1]TKB-2'!BP20</f>
        <v>0</v>
      </c>
      <c r="BQ19" s="58"/>
      <c r="BR19" s="57">
        <f>'[1]TKB-2'!BR20</f>
        <v>0</v>
      </c>
      <c r="BS19" s="58"/>
      <c r="BT19" s="57">
        <f>'[1]TKB-2'!BT20</f>
        <v>0</v>
      </c>
      <c r="BU19" s="58"/>
      <c r="BV19" s="57" t="str">
        <f>'[1]TKB-2'!BV20</f>
        <v>B2-102</v>
      </c>
      <c r="BW19" s="58"/>
      <c r="BX19" s="57" t="str">
        <f>'[1]TKB-2'!BX20</f>
        <v>B2-404</v>
      </c>
      <c r="BY19" s="58"/>
      <c r="BZ19" s="57">
        <f>'[1]TKB-2'!BZ20</f>
        <v>0</v>
      </c>
      <c r="CA19" s="58"/>
      <c r="CB19" s="57" t="str">
        <f>'[1]TKB-2'!CB20</f>
        <v>B2-103</v>
      </c>
      <c r="CC19" s="58"/>
      <c r="CD19" s="57">
        <f>'[1]TKB-2'!CD20</f>
        <v>0</v>
      </c>
      <c r="CE19" s="58"/>
      <c r="CF19" s="57">
        <f>'[1]TKB-2'!CF20</f>
        <v>0</v>
      </c>
      <c r="CG19" s="58"/>
      <c r="CH19" s="57">
        <f>'[1]TKB-2'!CH20</f>
        <v>0</v>
      </c>
      <c r="CI19" s="58"/>
      <c r="CJ19" s="57">
        <f>'[1]TKB-2'!CJ20</f>
        <v>0</v>
      </c>
      <c r="CK19" s="58"/>
      <c r="CL19" s="57">
        <f>'[1]TKB-2'!CL20</f>
        <v>0</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t="str">
        <f>'[1]TKB-2'!DB20</f>
        <v>B2-201</v>
      </c>
      <c r="DC19" s="58"/>
      <c r="DD19" s="57" t="str">
        <f>'[1]TKB-2'!DD20</f>
        <v>B2-202</v>
      </c>
      <c r="DE19" s="58"/>
      <c r="DF19" s="57" t="str">
        <f>'[1]TKB-2'!DF20</f>
        <v>B2-203</v>
      </c>
      <c r="DG19" s="58"/>
      <c r="DH19" s="57">
        <f>'[1]TKB-2'!DH20</f>
        <v>0</v>
      </c>
      <c r="DI19" s="58"/>
      <c r="DJ19" s="57">
        <f>'[1]TKB-2'!DJ20</f>
        <v>0</v>
      </c>
      <c r="DK19" s="58"/>
      <c r="DL19" s="57">
        <f>'[1]TKB-2'!DL20</f>
        <v>0</v>
      </c>
      <c r="DM19" s="58"/>
      <c r="DN19" s="57">
        <f>'[1]TKB-2'!DN20</f>
        <v>0</v>
      </c>
      <c r="DO19" s="58"/>
      <c r="DP19" s="57">
        <f>'[1]TKB-2'!DP20</f>
        <v>0</v>
      </c>
      <c r="DQ19" s="58"/>
      <c r="DR19" s="57">
        <f>'[1]TKB-2'!DR20</f>
        <v>0</v>
      </c>
      <c r="DS19" s="58"/>
      <c r="DT19" s="57">
        <f>'[1]TKB-2'!DT20</f>
        <v>0</v>
      </c>
      <c r="DU19" s="58"/>
      <c r="DV19" s="57">
        <f>'[1]TKB-2'!DV20</f>
        <v>0</v>
      </c>
      <c r="DW19" s="58"/>
      <c r="DX19" s="57">
        <f>'[1]TKB-2'!DX20</f>
        <v>0</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t="str">
        <f>'[1]TKB-2'!EP20</f>
        <v>B2-405</v>
      </c>
      <c r="EQ19" s="58"/>
      <c r="ER19" s="57" t="str">
        <f>'[1]TKB-2'!ER20</f>
        <v>B2-507</v>
      </c>
      <c r="ES19" s="58"/>
      <c r="ET19" s="57">
        <f>'[1]TKB-2'!ET20</f>
        <v>0</v>
      </c>
      <c r="EU19" s="58"/>
      <c r="EV19" s="57" t="str">
        <f>'[1]TKB-2'!EV20</f>
        <v>B2-305</v>
      </c>
      <c r="EW19" s="58"/>
      <c r="EX19" s="57" t="str">
        <f>'[1]TKB-2'!EX20</f>
        <v>B2-407</v>
      </c>
      <c r="EY19" s="58"/>
      <c r="EZ19" s="57">
        <f>'[1]TKB-2'!EZ20</f>
        <v>0</v>
      </c>
      <c r="FA19" s="58"/>
      <c r="FB19" s="57" t="str">
        <f>'[1]TKB-2'!FB20</f>
        <v>B2-306</v>
      </c>
      <c r="FC19" s="58"/>
      <c r="FD19" s="57">
        <f>'[1]TKB-2'!FD20</f>
        <v>0</v>
      </c>
      <c r="FE19" s="58"/>
      <c r="FF19" s="57" t="str">
        <f>'[1]TKB-2'!FF20</f>
        <v>B2-307</v>
      </c>
      <c r="FG19" s="58"/>
      <c r="FH19" s="57" t="str">
        <f>'[1]TKB-2'!FH20</f>
        <v>B2-303</v>
      </c>
      <c r="FI19" s="58"/>
      <c r="FJ19" s="57" t="str">
        <f>'[1]TKB-2'!FJ20</f>
        <v>B2-304</v>
      </c>
      <c r="FK19" s="58"/>
      <c r="FL19" s="57" t="str">
        <f>'[1]TKB-2'!FL20</f>
        <v>B2-406</v>
      </c>
      <c r="FM19" s="58"/>
      <c r="FN19" s="57" t="str">
        <f>'[1]TKB-2'!FN20</f>
        <v>B2-308</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9"/>
      <c r="B20" s="299"/>
      <c r="C20" s="302"/>
      <c r="D20" s="47">
        <v>0</v>
      </c>
      <c r="E20" s="293"/>
      <c r="F20" s="61"/>
      <c r="G20" s="62" t="str">
        <f>'[1]TKB-2'!G21</f>
        <v/>
      </c>
      <c r="H20" s="61"/>
      <c r="I20" s="62" t="str">
        <f>'[1]TKB-2'!I21</f>
        <v/>
      </c>
      <c r="J20" s="61"/>
      <c r="K20" s="62" t="str">
        <f>'[1]TKB-2'!K21</f>
        <v/>
      </c>
      <c r="L20" s="61"/>
      <c r="M20" s="62" t="str">
        <f>'[1]TKB-2'!M21</f>
        <v/>
      </c>
      <c r="N20" s="61"/>
      <c r="O20" s="62" t="str">
        <f>'[1]TKB-2'!O21</f>
        <v/>
      </c>
      <c r="P20" s="61"/>
      <c r="Q20" s="62" t="str">
        <f>'[1]TKB-2'!Q21</f>
        <v/>
      </c>
      <c r="R20" s="61"/>
      <c r="S20" s="62" t="str">
        <f>'[1]TKB-2'!S21</f>
        <v/>
      </c>
      <c r="T20" s="61"/>
      <c r="U20" s="62" t="str">
        <f>'[1]TKB-2'!U21</f>
        <v/>
      </c>
      <c r="V20" s="61"/>
      <c r="W20" s="62" t="str">
        <f>'[1]TKB-2'!W21</f>
        <v/>
      </c>
      <c r="X20" s="61"/>
      <c r="Y20" s="62" t="str">
        <f>'[1]TKB-2'!Y21</f>
        <v/>
      </c>
      <c r="Z20" s="61"/>
      <c r="AA20" s="62" t="str">
        <f>'[1]TKB-2'!AA21</f>
        <v/>
      </c>
      <c r="AB20" s="61"/>
      <c r="AC20" s="62" t="str">
        <f>'[1]TKB-2'!AC21</f>
        <v/>
      </c>
      <c r="AD20" s="61"/>
      <c r="AE20" s="62" t="str">
        <f>'[1]TKB-2'!AE21</f>
        <v/>
      </c>
      <c r="AF20" s="61"/>
      <c r="AG20" s="62" t="str">
        <f>'[1]TKB-2'!AG21</f>
        <v>Th.Chung</v>
      </c>
      <c r="AH20" s="61"/>
      <c r="AI20" s="62" t="str">
        <f>'[1]TKB-2'!AI21</f>
        <v/>
      </c>
      <c r="AJ20" s="61"/>
      <c r="AK20" s="62" t="str">
        <f>'[1]TKB-2'!AK21</f>
        <v>Đ.Tú</v>
      </c>
      <c r="AL20" s="61"/>
      <c r="AM20" s="62" t="str">
        <f>'[1]TKB-2'!AM21</f>
        <v>B.Toàn</v>
      </c>
      <c r="AN20" s="61"/>
      <c r="AO20" s="62" t="str">
        <f>'[1]TKB-2'!AO21</f>
        <v/>
      </c>
      <c r="AP20" s="61"/>
      <c r="AQ20" s="62" t="str">
        <f>'[1]TKB-2'!AQ21</f>
        <v>D21KTR1.CDTN</v>
      </c>
      <c r="AR20" s="61"/>
      <c r="AS20" s="62" t="str">
        <f>'[1]TKB-2'!AS21</f>
        <v>D21NT1CĐTNKTR</v>
      </c>
      <c r="AT20" s="61"/>
      <c r="AU20" s="62" t="str">
        <f>'[1]TKB-2'!AU21</f>
        <v/>
      </c>
      <c r="AV20" s="61"/>
      <c r="AW20" s="62" t="str">
        <f>'[1]TKB-2'!AW21</f>
        <v/>
      </c>
      <c r="AX20" s="61"/>
      <c r="AY20" s="62" t="str">
        <f>'[1]TKB-2'!AY21</f>
        <v/>
      </c>
      <c r="AZ20" s="61"/>
      <c r="BA20" s="62" t="str">
        <f>'[1]TKB-2'!BA21</f>
        <v>D23KTR1DAKTR3</v>
      </c>
      <c r="BB20" s="61"/>
      <c r="BC20" s="62" t="str">
        <f>'[1]TKB-2'!BC21</f>
        <v>H.Dũng</v>
      </c>
      <c r="BD20" s="61"/>
      <c r="BE20" s="62" t="str">
        <f>'[1]TKB-2'!BE21</f>
        <v/>
      </c>
      <c r="BF20" s="61"/>
      <c r="BG20" s="62" t="str">
        <f>'[1]TKB-2'!BG21</f>
        <v/>
      </c>
      <c r="BH20" s="61"/>
      <c r="BI20" s="62" t="str">
        <f>'[1]TKB-2'!BI21</f>
        <v/>
      </c>
      <c r="BJ20" s="61"/>
      <c r="BK20" s="62" t="str">
        <f>'[1]TKB-2'!BK21</f>
        <v>T.Bích</v>
      </c>
      <c r="BL20" s="61"/>
      <c r="BM20" s="62" t="str">
        <f>'[1]TKB-2'!BM21</f>
        <v/>
      </c>
      <c r="BN20" s="61"/>
      <c r="BO20" s="62" t="str">
        <f>'[1]TKB-2'!BO21</f>
        <v/>
      </c>
      <c r="BP20" s="61"/>
      <c r="BQ20" s="62" t="str">
        <f>'[1]TKB-2'!BQ21</f>
        <v/>
      </c>
      <c r="BR20" s="61"/>
      <c r="BS20" s="62" t="str">
        <f>'[1]TKB-2'!BS21</f>
        <v/>
      </c>
      <c r="BT20" s="61"/>
      <c r="BU20" s="62" t="str">
        <f>'[1]TKB-2'!BU21</f>
        <v/>
      </c>
      <c r="BV20" s="61"/>
      <c r="BW20" s="62" t="str">
        <f>'[1]TKB-2'!BW21</f>
        <v>V.Khôi(SV)</v>
      </c>
      <c r="BX20" s="61"/>
      <c r="BY20" s="62" t="str">
        <f>'[1]TKB-2'!BY21</f>
        <v>V.Cần</v>
      </c>
      <c r="BZ20" s="61"/>
      <c r="CA20" s="62" t="str">
        <f>'[1]TKB-2'!CA21</f>
        <v/>
      </c>
      <c r="CB20" s="61"/>
      <c r="CC20" s="62" t="str">
        <f>'[1]TKB-2'!CC21</f>
        <v>Đ.Thành</v>
      </c>
      <c r="CD20" s="61"/>
      <c r="CE20" s="62" t="str">
        <f>'[1]TKB-2'!CE21</f>
        <v/>
      </c>
      <c r="CF20" s="61"/>
      <c r="CG20" s="62" t="str">
        <f>'[1]TKB-2'!CG21</f>
        <v/>
      </c>
      <c r="CH20" s="61"/>
      <c r="CI20" s="62" t="str">
        <f>'[1]TKB-2'!CI21</f>
        <v/>
      </c>
      <c r="CJ20" s="61"/>
      <c r="CK20" s="62" t="str">
        <f>'[1]TKB-2'!CK21</f>
        <v/>
      </c>
      <c r="CL20" s="61"/>
      <c r="CM20" s="62" t="str">
        <f>'[1]TKB-2'!CM21</f>
        <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Đ.Đại</v>
      </c>
      <c r="DD20" s="61"/>
      <c r="DE20" s="62" t="str">
        <f>'[1]TKB-2'!DE21</f>
        <v>N.Khang</v>
      </c>
      <c r="DF20" s="61"/>
      <c r="DG20" s="62" t="str">
        <f>'[1]TKB-2'!DG21</f>
        <v>T.Thiểm</v>
      </c>
      <c r="DH20" s="61"/>
      <c r="DI20" s="62" t="str">
        <f>'[1]TKB-2'!DI21</f>
        <v/>
      </c>
      <c r="DJ20" s="61"/>
      <c r="DK20" s="62" t="str">
        <f>'[1]TKB-2'!DK21</f>
        <v/>
      </c>
      <c r="DL20" s="61"/>
      <c r="DM20" s="62" t="str">
        <f>'[1]TKB-2'!DM21</f>
        <v/>
      </c>
      <c r="DN20" s="61"/>
      <c r="DO20" s="62" t="str">
        <f>'[1]TKB-2'!DO21</f>
        <v/>
      </c>
      <c r="DP20" s="61"/>
      <c r="DQ20" s="62" t="str">
        <f>'[1]TKB-2'!DQ21</f>
        <v/>
      </c>
      <c r="DR20" s="61"/>
      <c r="DS20" s="62" t="str">
        <f>'[1]TKB-2'!DS21</f>
        <v/>
      </c>
      <c r="DT20" s="61"/>
      <c r="DU20" s="62" t="str">
        <f>'[1]TKB-2'!DU21</f>
        <v/>
      </c>
      <c r="DV20" s="61"/>
      <c r="DW20" s="62" t="str">
        <f>'[1]TKB-2'!DW21</f>
        <v/>
      </c>
      <c r="DX20" s="61"/>
      <c r="DY20" s="62" t="str">
        <f>'[1]TKB-2'!DY21</f>
        <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V.Hiệp</v>
      </c>
      <c r="ER20" s="61"/>
      <c r="ES20" s="62" t="str">
        <f>'[1]TKB-2'!ES21</f>
        <v>Đ.Quý</v>
      </c>
      <c r="ET20" s="61"/>
      <c r="EU20" s="62" t="str">
        <f>'[1]TKB-2'!EU21</f>
        <v/>
      </c>
      <c r="EV20" s="61"/>
      <c r="EW20" s="62" t="str">
        <f>'[1]TKB-2'!EW21</f>
        <v>X.Hậu</v>
      </c>
      <c r="EX20" s="61"/>
      <c r="EY20" s="62" t="str">
        <f>'[1]TKB-2'!EY21</f>
        <v>Th.Hằng(TG)</v>
      </c>
      <c r="EZ20" s="61"/>
      <c r="FA20" s="62" t="str">
        <f>'[1]TKB-2'!FA21</f>
        <v/>
      </c>
      <c r="FB20" s="61"/>
      <c r="FC20" s="62" t="str">
        <f>'[1]TKB-2'!FC21</f>
        <v>C.Tường</v>
      </c>
      <c r="FD20" s="61"/>
      <c r="FE20" s="62" t="str">
        <f>'[1]TKB-2'!FE21</f>
        <v/>
      </c>
      <c r="FF20" s="61"/>
      <c r="FG20" s="62" t="str">
        <f>'[1]TKB-2'!FG21</f>
        <v>K.Trọng</v>
      </c>
      <c r="FH20" s="61"/>
      <c r="FI20" s="62" t="str">
        <f>'[1]TKB-2'!FI21</f>
        <v>T.Nhiệm</v>
      </c>
      <c r="FJ20" s="61"/>
      <c r="FK20" s="62" t="str">
        <f>'[1]TKB-2'!FK21</f>
        <v>Th.Cúc</v>
      </c>
      <c r="FL20" s="61"/>
      <c r="FM20" s="62" t="str">
        <f>'[1]TKB-2'!FM21</f>
        <v>T.Mến</v>
      </c>
      <c r="FN20" s="61"/>
      <c r="FO20" s="62" t="str">
        <f>'[1]TKB-2'!FO21</f>
        <v>M.Linh</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9"/>
      <c r="B21" s="299"/>
      <c r="C21" s="302"/>
      <c r="D21" s="50">
        <v>0</v>
      </c>
      <c r="E21" s="294"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10"/>
      <c r="B22" s="300"/>
      <c r="C22" s="303"/>
      <c r="D22" s="47" t="s">
        <v>18</v>
      </c>
      <c r="E22" s="293"/>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295" t="str">
        <f>'[3]TKB-1'!A24</f>
        <v>LỊCH HỌC HỌC KÌ I-NĂM HỌC 2018-2019</v>
      </c>
      <c r="B23" s="311" t="str">
        <f>'TKB-1'!B23</f>
        <v>TƯ</v>
      </c>
      <c r="C23" s="301">
        <f>C13+1</f>
        <v>44370</v>
      </c>
      <c r="D23" s="39">
        <v>0</v>
      </c>
      <c r="E23" s="292"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f>'[1]TKB-2'!V24</f>
        <v>0</v>
      </c>
      <c r="W23" s="56"/>
      <c r="X23" s="55" t="str">
        <f>'[1]TKB-2'!X24</f>
        <v>A.XUONG1</v>
      </c>
      <c r="Y23" s="56"/>
      <c r="Z23" s="55" t="str">
        <f>'[1]TKB-2'!Z24</f>
        <v>A.XUONG2</v>
      </c>
      <c r="AA23" s="56"/>
      <c r="AB23" s="55" t="str">
        <f>'[1]TKB-2'!AB24</f>
        <v>A.XUONG3</v>
      </c>
      <c r="AC23" s="56"/>
      <c r="AD23" s="55" t="str">
        <f>'[1]TKB-2'!AD24</f>
        <v>A.XUONG4</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f>'[1]TKB-2'!AR24</f>
        <v>0</v>
      </c>
      <c r="AS23" s="56"/>
      <c r="AT23" s="55" t="str">
        <f>'[1]TKB-2'!AT24</f>
        <v>B2-502</v>
      </c>
      <c r="AU23" s="56"/>
      <c r="AV23" s="55" t="str">
        <f>'[1]TKB-2'!AV24</f>
        <v>B2-501</v>
      </c>
      <c r="AW23" s="56"/>
      <c r="AX23" s="55">
        <f>'[1]TKB-2'!AX24</f>
        <v>0</v>
      </c>
      <c r="AY23" s="56"/>
      <c r="AZ23" s="55">
        <f>'[1]TKB-2'!AZ24</f>
        <v>0</v>
      </c>
      <c r="BA23" s="56"/>
      <c r="BB23" s="55">
        <f>'[1]TKB-2'!BB24</f>
        <v>0</v>
      </c>
      <c r="BC23" s="56"/>
      <c r="BD23" s="55">
        <f>'[1]TKB-2'!BD24</f>
        <v>0</v>
      </c>
      <c r="BE23" s="56"/>
      <c r="BF23" s="55">
        <f>'[1]TKB-2'!BF24</f>
        <v>0</v>
      </c>
      <c r="BG23" s="56"/>
      <c r="BH23" s="55">
        <f>'[1]TKB-2'!BH24</f>
        <v>0</v>
      </c>
      <c r="BI23" s="56"/>
      <c r="BJ23" s="55">
        <f>'[1]TKB-2'!BJ24</f>
        <v>0</v>
      </c>
      <c r="BK23" s="56"/>
      <c r="BL23" s="55" t="str">
        <f>'[1]TKB-2'!BL24</f>
        <v>A.SAN1</v>
      </c>
      <c r="BM23" s="56"/>
      <c r="BN23" s="55">
        <f>'[1]TKB-2'!BN24</f>
        <v>0</v>
      </c>
      <c r="BO23" s="56"/>
      <c r="BP23" s="55">
        <f>'[1]TKB-2'!BP24</f>
        <v>0</v>
      </c>
      <c r="BQ23" s="56"/>
      <c r="BR23" s="55">
        <f>'[1]TKB-2'!BR24</f>
        <v>0</v>
      </c>
      <c r="BS23" s="56"/>
      <c r="BT23" s="55">
        <f>'[1]TKB-2'!BT24</f>
        <v>0</v>
      </c>
      <c r="BU23" s="56"/>
      <c r="BV23" s="55">
        <f>'[1]TKB-2'!BV24</f>
        <v>0</v>
      </c>
      <c r="BW23" s="56"/>
      <c r="BX23" s="55">
        <f>'[1]TKB-2'!BX24</f>
        <v>0</v>
      </c>
      <c r="BY23" s="56"/>
      <c r="BZ23" s="55">
        <f>'[1]TKB-2'!BZ24</f>
        <v>0</v>
      </c>
      <c r="CA23" s="56"/>
      <c r="CB23" s="55">
        <f>'[1]TKB-2'!CB24</f>
        <v>0</v>
      </c>
      <c r="CC23" s="56"/>
      <c r="CD23" s="55" t="str">
        <f>'[1]TKB-2'!CD24</f>
        <v>A.SAN1</v>
      </c>
      <c r="CE23" s="56"/>
      <c r="CF23" s="55">
        <f>'[1]TKB-2'!CF24</f>
        <v>0</v>
      </c>
      <c r="CG23" s="56"/>
      <c r="CH23" s="55" t="str">
        <f>'[1]TKB-2'!CH24</f>
        <v>B2-303</v>
      </c>
      <c r="CI23" s="56"/>
      <c r="CJ23" s="55" t="str">
        <f>'[1]TKB-2'!CJ24</f>
        <v>B2-304</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f>'[1]TKB-2'!CX24</f>
        <v>0</v>
      </c>
      <c r="CY23" s="56"/>
      <c r="CZ23" s="55">
        <f>'[1]TKB-2'!CZ24</f>
        <v>0</v>
      </c>
      <c r="DA23" s="56"/>
      <c r="DB23" s="55">
        <f>'[1]TKB-2'!DB24</f>
        <v>0</v>
      </c>
      <c r="DC23" s="56"/>
      <c r="DD23" s="55">
        <f>'[1]TKB-2'!DD24</f>
        <v>0</v>
      </c>
      <c r="DE23" s="56"/>
      <c r="DF23" s="55">
        <f>'[1]TKB-2'!DF24</f>
        <v>0</v>
      </c>
      <c r="DG23" s="56"/>
      <c r="DH23" s="55">
        <f>'[1]TKB-2'!DH24</f>
        <v>0</v>
      </c>
      <c r="DI23" s="56"/>
      <c r="DJ23" s="55">
        <f>'[1]TKB-2'!DJ24</f>
        <v>0</v>
      </c>
      <c r="DK23" s="56"/>
      <c r="DL23" s="55" t="str">
        <f>'[1]TKB-2'!DL24</f>
        <v>A.SAN1</v>
      </c>
      <c r="DM23" s="56"/>
      <c r="DN23" s="55" t="str">
        <f>'[1]TKB-2'!DN24</f>
        <v>B2-403</v>
      </c>
      <c r="DO23" s="56"/>
      <c r="DP23" s="55" t="str">
        <f>'[1]TKB-2'!DP24</f>
        <v>B2-404</v>
      </c>
      <c r="DQ23" s="56"/>
      <c r="DR23" s="55">
        <f>'[1]TKB-2'!DR24</f>
        <v>0</v>
      </c>
      <c r="DS23" s="56"/>
      <c r="DT23" s="55">
        <f>'[1]TKB-2'!DT24</f>
        <v>0</v>
      </c>
      <c r="DU23" s="56"/>
      <c r="DV23" s="55" t="str">
        <f>'[1]TKB-2'!DV24</f>
        <v>B2-305</v>
      </c>
      <c r="DW23" s="56"/>
      <c r="DX23" s="55" t="str">
        <f>'[1]TKB-2'!DX24</f>
        <v>B2-306</v>
      </c>
      <c r="DY23" s="56"/>
      <c r="DZ23" s="55" t="str">
        <f>'[1]TKB-2'!DZ24</f>
        <v>B2-307</v>
      </c>
      <c r="EA23" s="56"/>
      <c r="EB23" s="55">
        <f>'[1]TKB-2'!EB24</f>
        <v>0</v>
      </c>
      <c r="EC23" s="56"/>
      <c r="ED23" s="55" t="str">
        <f>'[1]TKB-2'!ED24</f>
        <v>B2-308</v>
      </c>
      <c r="EE23" s="56"/>
      <c r="EF23" s="55" t="str">
        <f>'[1]TKB-2'!EF24</f>
        <v>B2-302</v>
      </c>
      <c r="EG23" s="56"/>
      <c r="EH23" s="55" t="str">
        <f>'[1]TKB-2'!EH24</f>
        <v>B2-405</v>
      </c>
      <c r="EI23" s="56"/>
      <c r="EJ23" s="55">
        <f>'[1]TKB-2'!EJ24</f>
        <v>0</v>
      </c>
      <c r="EK23" s="56"/>
      <c r="EL23" s="55" t="str">
        <f>'[1]TKB-2'!EL24</f>
        <v>B2-407</v>
      </c>
      <c r="EM23" s="56"/>
      <c r="EN23" s="55" t="str">
        <f>'[1]TKB-2'!EN24</f>
        <v>B2-401</v>
      </c>
      <c r="EO23" s="56"/>
      <c r="EP23" s="55">
        <f>'[1]TKB-2'!EP24</f>
        <v>0</v>
      </c>
      <c r="EQ23" s="56"/>
      <c r="ER23" s="55">
        <f>'[1]TKB-2'!ER24</f>
        <v>0</v>
      </c>
      <c r="ES23" s="56"/>
      <c r="ET23" s="55">
        <f>'[1]TKB-2'!ET24</f>
        <v>0</v>
      </c>
      <c r="EU23" s="56"/>
      <c r="EV23" s="55">
        <f>'[1]TKB-2'!EV24</f>
        <v>0</v>
      </c>
      <c r="EW23" s="56"/>
      <c r="EX23" s="55">
        <f>'[1]TKB-2'!EX24</f>
        <v>0</v>
      </c>
      <c r="EY23" s="56"/>
      <c r="EZ23" s="55" t="str">
        <f>'[1]TKB-2'!EZ24</f>
        <v>B2-408</v>
      </c>
      <c r="FA23" s="56"/>
      <c r="FB23" s="55">
        <f>'[1]TKB-2'!FB24</f>
        <v>0</v>
      </c>
      <c r="FC23" s="56"/>
      <c r="FD23" s="55">
        <f>'[1]TKB-2'!FD24</f>
        <v>0</v>
      </c>
      <c r="FE23" s="56"/>
      <c r="FF23" s="55">
        <f>'[1]TKB-2'!FF24</f>
        <v>0</v>
      </c>
      <c r="FG23" s="56"/>
      <c r="FH23" s="55">
        <f>'[1]TKB-2'!FH24</f>
        <v>0</v>
      </c>
      <c r="FI23" s="56"/>
      <c r="FJ23" s="55">
        <f>'[1]TKB-2'!FJ24</f>
        <v>0</v>
      </c>
      <c r="FK23" s="56"/>
      <c r="FL23" s="55">
        <f>'[1]TKB-2'!FL24</f>
        <v>0</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296"/>
      <c r="B24" s="299"/>
      <c r="C24" s="302"/>
      <c r="D24" s="42" t="s">
        <v>15</v>
      </c>
      <c r="E24" s="293"/>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
      </c>
      <c r="X24" s="57"/>
      <c r="Y24" s="58" t="str">
        <f>'[1]TKB-2'!Y25</f>
        <v>Tr.Thái</v>
      </c>
      <c r="Z24" s="57"/>
      <c r="AA24" s="58" t="str">
        <f>'[1]TKB-2'!AA25</f>
        <v>B.Sáu</v>
      </c>
      <c r="AB24" s="57"/>
      <c r="AC24" s="58" t="str">
        <f>'[1]TKB-2'!AC25</f>
        <v>Q.Hòa</v>
      </c>
      <c r="AD24" s="57"/>
      <c r="AE24" s="58" t="str">
        <f>'[1]TKB-2'!AE25</f>
        <v>V.Hùng</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
      </c>
      <c r="AT24" s="57"/>
      <c r="AU24" s="58" t="str">
        <f>'[1]TKB-2'!AU25</f>
        <v>D22KTR1.DAK7</v>
      </c>
      <c r="AV24" s="57"/>
      <c r="AW24" s="58" t="str">
        <f>'[1]TKB-2'!AW25</f>
        <v>D22KNT1ĐAK.KTNT3</v>
      </c>
      <c r="AX24" s="57"/>
      <c r="AY24" s="58" t="str">
        <f>'[1]TKB-2'!AY25</f>
        <v/>
      </c>
      <c r="AZ24" s="57"/>
      <c r="BA24" s="58" t="str">
        <f>'[1]TKB-2'!BA25</f>
        <v/>
      </c>
      <c r="BB24" s="57"/>
      <c r="BC24" s="58" t="str">
        <f>'[1]TKB-2'!BC25</f>
        <v/>
      </c>
      <c r="BD24" s="57"/>
      <c r="BE24" s="58" t="str">
        <f>'[1]TKB-2'!BE25</f>
        <v/>
      </c>
      <c r="BF24" s="57"/>
      <c r="BG24" s="58" t="str">
        <f>'[1]TKB-2'!BG25</f>
        <v/>
      </c>
      <c r="BH24" s="57"/>
      <c r="BI24" s="58" t="str">
        <f>'[1]TKB-2'!BI25</f>
        <v/>
      </c>
      <c r="BJ24" s="57"/>
      <c r="BK24" s="58" t="str">
        <f>'[1]TKB-2'!BK25</f>
        <v/>
      </c>
      <c r="BL24" s="57"/>
      <c r="BM24" s="58" t="str">
        <f>'[1]TKB-2'!BM25</f>
        <v>P.Lâm</v>
      </c>
      <c r="BN24" s="57"/>
      <c r="BO24" s="58" t="str">
        <f>'[1]TKB-2'!BO25</f>
        <v/>
      </c>
      <c r="BP24" s="57"/>
      <c r="BQ24" s="58" t="str">
        <f>'[1]TKB-2'!BQ25</f>
        <v/>
      </c>
      <c r="BR24" s="57"/>
      <c r="BS24" s="58" t="str">
        <f>'[1]TKB-2'!BS25</f>
        <v/>
      </c>
      <c r="BT24" s="57"/>
      <c r="BU24" s="58" t="str">
        <f>'[1]TKB-2'!BU25</f>
        <v/>
      </c>
      <c r="BV24" s="57"/>
      <c r="BW24" s="58" t="str">
        <f>'[1]TKB-2'!BW25</f>
        <v/>
      </c>
      <c r="BX24" s="57"/>
      <c r="BY24" s="58" t="str">
        <f>'[1]TKB-2'!BY25</f>
        <v/>
      </c>
      <c r="BZ24" s="57"/>
      <c r="CA24" s="58" t="str">
        <f>'[1]TKB-2'!CA25</f>
        <v/>
      </c>
      <c r="CB24" s="57"/>
      <c r="CC24" s="58" t="str">
        <f>'[1]TKB-2'!CC25</f>
        <v/>
      </c>
      <c r="CD24" s="57"/>
      <c r="CE24" s="58" t="str">
        <f>'[1]TKB-2'!CE25</f>
        <v>V.Minh</v>
      </c>
      <c r="CF24" s="57"/>
      <c r="CG24" s="58" t="str">
        <f>'[1]TKB-2'!CG25</f>
        <v/>
      </c>
      <c r="CH24" s="57"/>
      <c r="CI24" s="58" t="str">
        <f>'[1]TKB-2'!CI25</f>
        <v>Thu.Trang</v>
      </c>
      <c r="CJ24" s="57"/>
      <c r="CK24" s="58" t="str">
        <f>'[1]TKB-2'!CK25</f>
        <v>C.Hiển(TG)</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
      </c>
      <c r="CZ24" s="57"/>
      <c r="DA24" s="58" t="str">
        <f>'[1]TKB-2'!DA25</f>
        <v/>
      </c>
      <c r="DB24" s="57"/>
      <c r="DC24" s="58" t="str">
        <f>'[1]TKB-2'!DC25</f>
        <v/>
      </c>
      <c r="DD24" s="57"/>
      <c r="DE24" s="58" t="str">
        <f>'[1]TKB-2'!DE25</f>
        <v/>
      </c>
      <c r="DF24" s="57"/>
      <c r="DG24" s="58" t="str">
        <f>'[1]TKB-2'!DG25</f>
        <v/>
      </c>
      <c r="DH24" s="57"/>
      <c r="DI24" s="58" t="str">
        <f>'[1]TKB-2'!DI25</f>
        <v/>
      </c>
      <c r="DJ24" s="57"/>
      <c r="DK24" s="58" t="str">
        <f>'[1]TKB-2'!DK25</f>
        <v/>
      </c>
      <c r="DL24" s="57"/>
      <c r="DM24" s="58" t="str">
        <f>'[1]TKB-2'!DM25</f>
        <v>V.Đông</v>
      </c>
      <c r="DN24" s="57"/>
      <c r="DO24" s="58" t="str">
        <f>'[1]TKB-2'!DO25</f>
        <v>M.Linh</v>
      </c>
      <c r="DP24" s="57"/>
      <c r="DQ24" s="58" t="str">
        <f>'[1]TKB-2'!DQ25</f>
        <v>T.Thiểm</v>
      </c>
      <c r="DR24" s="57"/>
      <c r="DS24" s="58" t="str">
        <f>'[1]TKB-2'!DS25</f>
        <v/>
      </c>
      <c r="DT24" s="57"/>
      <c r="DU24" s="58" t="str">
        <f>'[1]TKB-2'!DU25</f>
        <v/>
      </c>
      <c r="DV24" s="57"/>
      <c r="DW24" s="58" t="str">
        <f>'[1]TKB-2'!DW25</f>
        <v>K.Cúc</v>
      </c>
      <c r="DX24" s="57"/>
      <c r="DY24" s="58" t="str">
        <f>'[1]TKB-2'!DY25</f>
        <v>M.Ly</v>
      </c>
      <c r="DZ24" s="57"/>
      <c r="EA24" s="58" t="str">
        <f>'[1]TKB-2'!EA25</f>
        <v>S.Tùng</v>
      </c>
      <c r="EB24" s="57"/>
      <c r="EC24" s="58" t="str">
        <f>'[1]TKB-2'!EC25</f>
        <v/>
      </c>
      <c r="ED24" s="57"/>
      <c r="EE24" s="58" t="str">
        <f>'[1]TKB-2'!EE25</f>
        <v>N.Hòa</v>
      </c>
      <c r="EF24" s="57"/>
      <c r="EG24" s="58" t="str">
        <f>'[1]TKB-2'!EG25</f>
        <v>T.Mến</v>
      </c>
      <c r="EH24" s="57"/>
      <c r="EI24" s="58" t="str">
        <f>'[1]TKB-2'!EI25</f>
        <v>V.Hiệp</v>
      </c>
      <c r="EJ24" s="57"/>
      <c r="EK24" s="58" t="str">
        <f>'[1]TKB-2'!EK25</f>
        <v/>
      </c>
      <c r="EL24" s="57"/>
      <c r="EM24" s="58" t="str">
        <f>'[1]TKB-2'!EM25</f>
        <v>T.Lê</v>
      </c>
      <c r="EN24" s="57"/>
      <c r="EO24" s="58" t="str">
        <f>'[1]TKB-2'!EO25</f>
        <v>A.Nương</v>
      </c>
      <c r="EP24" s="57"/>
      <c r="EQ24" s="58" t="str">
        <f>'[1]TKB-2'!EQ25</f>
        <v/>
      </c>
      <c r="ER24" s="57"/>
      <c r="ES24" s="58" t="str">
        <f>'[1]TKB-2'!ES25</f>
        <v/>
      </c>
      <c r="ET24" s="57"/>
      <c r="EU24" s="58" t="str">
        <f>'[1]TKB-2'!EU25</f>
        <v/>
      </c>
      <c r="EV24" s="57"/>
      <c r="EW24" s="58" t="str">
        <f>'[1]TKB-2'!EW25</f>
        <v/>
      </c>
      <c r="EX24" s="57"/>
      <c r="EY24" s="58" t="str">
        <f>'[1]TKB-2'!EY25</f>
        <v/>
      </c>
      <c r="EZ24" s="57"/>
      <c r="FA24" s="58" t="str">
        <f>'[1]TKB-2'!FA25</f>
        <v>Th.Thân</v>
      </c>
      <c r="FB24" s="57"/>
      <c r="FC24" s="58" t="str">
        <f>'[1]TKB-2'!FC25</f>
        <v/>
      </c>
      <c r="FD24" s="57"/>
      <c r="FE24" s="58" t="str">
        <f>'[1]TKB-2'!FE25</f>
        <v/>
      </c>
      <c r="FF24" s="57"/>
      <c r="FG24" s="58" t="str">
        <f>'[1]TKB-2'!FG25</f>
        <v/>
      </c>
      <c r="FH24" s="57"/>
      <c r="FI24" s="58" t="str">
        <f>'[1]TKB-2'!FI25</f>
        <v/>
      </c>
      <c r="FJ24" s="57"/>
      <c r="FK24" s="58" t="str">
        <f>'[1]TKB-2'!FK25</f>
        <v/>
      </c>
      <c r="FL24" s="57"/>
      <c r="FM24" s="58" t="str">
        <f>'[1]TKB-2'!FM25</f>
        <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296"/>
      <c r="B25" s="299"/>
      <c r="C25" s="302"/>
      <c r="D25" s="42">
        <v>0</v>
      </c>
      <c r="E25" s="294"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f>'[1]TKB-2'!X26</f>
        <v>0</v>
      </c>
      <c r="Y25" s="60"/>
      <c r="Z25" s="59">
        <f>'[1]TKB-2'!Z26</f>
        <v>0</v>
      </c>
      <c r="AA25" s="60"/>
      <c r="AB25" s="59">
        <f>'[1]TKB-2'!AB26</f>
        <v>0</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f>'[1]TKB-2'!AR26</f>
        <v>0</v>
      </c>
      <c r="AS25" s="60"/>
      <c r="AT25" s="59" t="str">
        <f>'[1]TKB-2'!AT26</f>
        <v>B2-502</v>
      </c>
      <c r="AU25" s="60"/>
      <c r="AV25" s="59" t="str">
        <f>'[1]TKB-2'!AV26</f>
        <v>B2-501</v>
      </c>
      <c r="AW25" s="60"/>
      <c r="AX25" s="59">
        <f>'[1]TKB-2'!AX26</f>
        <v>0</v>
      </c>
      <c r="AY25" s="60"/>
      <c r="AZ25" s="59">
        <f>'[1]TKB-2'!AZ26</f>
        <v>0</v>
      </c>
      <c r="BA25" s="60"/>
      <c r="BB25" s="59">
        <f>'[1]TKB-2'!BB26</f>
        <v>0</v>
      </c>
      <c r="BC25" s="60"/>
      <c r="BD25" s="59">
        <f>'[1]TKB-2'!BD26</f>
        <v>0</v>
      </c>
      <c r="BE25" s="60"/>
      <c r="BF25" s="59">
        <f>'[1]TKB-2'!BF26</f>
        <v>0</v>
      </c>
      <c r="BG25" s="60"/>
      <c r="BH25" s="59">
        <f>'[1]TKB-2'!BH26</f>
        <v>0</v>
      </c>
      <c r="BI25" s="60"/>
      <c r="BJ25" s="59">
        <f>'[1]TKB-2'!BJ26</f>
        <v>0</v>
      </c>
      <c r="BK25" s="60"/>
      <c r="BL25" s="59">
        <f>'[1]TKB-2'!BL26</f>
        <v>0</v>
      </c>
      <c r="BM25" s="60"/>
      <c r="BN25" s="59">
        <f>'[1]TKB-2'!BN26</f>
        <v>0</v>
      </c>
      <c r="BO25" s="60"/>
      <c r="BP25" s="59">
        <f>'[1]TKB-2'!BP26</f>
        <v>0</v>
      </c>
      <c r="BQ25" s="60"/>
      <c r="BR25" s="59">
        <f>'[1]TKB-2'!BR26</f>
        <v>0</v>
      </c>
      <c r="BS25" s="60"/>
      <c r="BT25" s="59">
        <f>'[1]TKB-2'!BT26</f>
        <v>0</v>
      </c>
      <c r="BU25" s="60"/>
      <c r="BV25" s="59">
        <f>'[1]TKB-2'!BV26</f>
        <v>0</v>
      </c>
      <c r="BW25" s="60"/>
      <c r="BX25" s="59">
        <f>'[1]TKB-2'!BX26</f>
        <v>0</v>
      </c>
      <c r="BY25" s="60"/>
      <c r="BZ25" s="59">
        <f>'[1]TKB-2'!BZ26</f>
        <v>0</v>
      </c>
      <c r="CA25" s="60"/>
      <c r="CB25" s="59">
        <f>'[1]TKB-2'!CB26</f>
        <v>0</v>
      </c>
      <c r="CC25" s="60"/>
      <c r="CD25" s="59">
        <f>'[1]TKB-2'!CD26</f>
        <v>0</v>
      </c>
      <c r="CE25" s="60"/>
      <c r="CF25" s="59">
        <f>'[1]TKB-2'!CF26</f>
        <v>0</v>
      </c>
      <c r="CG25" s="60"/>
      <c r="CH25" s="59">
        <f>'[1]TKB-2'!CH26</f>
        <v>0</v>
      </c>
      <c r="CI25" s="60"/>
      <c r="CJ25" s="59" t="str">
        <f>'[1]TKB-2'!CJ26</f>
        <v>B2-304</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f>'[1]TKB-2'!CX26</f>
        <v>0</v>
      </c>
      <c r="CY25" s="60"/>
      <c r="CZ25" s="59">
        <f>'[1]TKB-2'!CZ26</f>
        <v>0</v>
      </c>
      <c r="DA25" s="60"/>
      <c r="DB25" s="59">
        <f>'[1]TKB-2'!DB26</f>
        <v>0</v>
      </c>
      <c r="DC25" s="60"/>
      <c r="DD25" s="59">
        <f>'[1]TKB-2'!DD26</f>
        <v>0</v>
      </c>
      <c r="DE25" s="60"/>
      <c r="DF25" s="59">
        <f>'[1]TKB-2'!DF26</f>
        <v>0</v>
      </c>
      <c r="DG25" s="60"/>
      <c r="DH25" s="59">
        <f>'[1]TKB-2'!DH26</f>
        <v>0</v>
      </c>
      <c r="DI25" s="60"/>
      <c r="DJ25" s="59">
        <f>'[1]TKB-2'!DJ26</f>
        <v>0</v>
      </c>
      <c r="DK25" s="60"/>
      <c r="DL25" s="59">
        <f>'[1]TKB-2'!DL26</f>
        <v>0</v>
      </c>
      <c r="DM25" s="60"/>
      <c r="DN25" s="59" t="str">
        <f>'[1]TKB-2'!DN26</f>
        <v>B2-403</v>
      </c>
      <c r="DO25" s="60"/>
      <c r="DP25" s="59" t="str">
        <f>'[1]TKB-2'!DP26</f>
        <v>B2-404</v>
      </c>
      <c r="DQ25" s="60"/>
      <c r="DR25" s="59">
        <f>'[1]TKB-2'!DR26</f>
        <v>0</v>
      </c>
      <c r="DS25" s="60"/>
      <c r="DT25" s="59">
        <f>'[1]TKB-2'!DT26</f>
        <v>0</v>
      </c>
      <c r="DU25" s="60"/>
      <c r="DV25" s="59" t="str">
        <f>'[1]TKB-2'!DV26</f>
        <v>B2-305</v>
      </c>
      <c r="DW25" s="60"/>
      <c r="DX25" s="59" t="str">
        <f>'[1]TKB-2'!DX26</f>
        <v>B2-306</v>
      </c>
      <c r="DY25" s="60"/>
      <c r="DZ25" s="59" t="str">
        <f>'[1]TKB-2'!DZ26</f>
        <v>B2-307</v>
      </c>
      <c r="EA25" s="60"/>
      <c r="EB25" s="59">
        <f>'[1]TKB-2'!EB26</f>
        <v>0</v>
      </c>
      <c r="EC25" s="60"/>
      <c r="ED25" s="59">
        <f>'[1]TKB-2'!ED26</f>
        <v>0</v>
      </c>
      <c r="EE25" s="60"/>
      <c r="EF25" s="59">
        <f>'[1]TKB-2'!EF26</f>
        <v>0</v>
      </c>
      <c r="EG25" s="60"/>
      <c r="EH25" s="59">
        <f>'[1]TKB-2'!EH26</f>
        <v>0</v>
      </c>
      <c r="EI25" s="60"/>
      <c r="EJ25" s="59">
        <f>'[1]TKB-2'!EJ26</f>
        <v>0</v>
      </c>
      <c r="EK25" s="60"/>
      <c r="EL25" s="59" t="str">
        <f>'[1]TKB-2'!EL26</f>
        <v>B2-407</v>
      </c>
      <c r="EM25" s="60"/>
      <c r="EN25" s="59" t="str">
        <f>'[1]TKB-2'!EN26</f>
        <v>B2-401</v>
      </c>
      <c r="EO25" s="60"/>
      <c r="EP25" s="59">
        <f>'[1]TKB-2'!EP26</f>
        <v>0</v>
      </c>
      <c r="EQ25" s="60"/>
      <c r="ER25" s="59">
        <f>'[1]TKB-2'!ER26</f>
        <v>0</v>
      </c>
      <c r="ES25" s="60"/>
      <c r="ET25" s="59">
        <f>'[1]TKB-2'!ET26</f>
        <v>0</v>
      </c>
      <c r="EU25" s="60"/>
      <c r="EV25" s="59">
        <f>'[1]TKB-2'!EV26</f>
        <v>0</v>
      </c>
      <c r="EW25" s="60"/>
      <c r="EX25" s="59">
        <f>'[1]TKB-2'!EX26</f>
        <v>0</v>
      </c>
      <c r="EY25" s="60"/>
      <c r="EZ25" s="59">
        <f>'[1]TKB-2'!EZ26</f>
        <v>0</v>
      </c>
      <c r="FA25" s="60"/>
      <c r="FB25" s="59">
        <f>'[1]TKB-2'!FB26</f>
        <v>0</v>
      </c>
      <c r="FC25" s="60"/>
      <c r="FD25" s="59">
        <f>'[1]TKB-2'!FD26</f>
        <v>0</v>
      </c>
      <c r="FE25" s="60"/>
      <c r="FF25" s="59">
        <f>'[1]TKB-2'!FF26</f>
        <v>0</v>
      </c>
      <c r="FG25" s="60"/>
      <c r="FH25" s="59">
        <f>'[1]TKB-2'!FH26</f>
        <v>0</v>
      </c>
      <c r="FI25" s="60"/>
      <c r="FJ25" s="59">
        <f>'[1]TKB-2'!FJ26</f>
        <v>0</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296"/>
      <c r="B26" s="299"/>
      <c r="C26" s="302"/>
      <c r="D26" s="47">
        <v>0</v>
      </c>
      <c r="E26" s="293"/>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
      </c>
      <c r="Z26" s="61"/>
      <c r="AA26" s="62" t="str">
        <f>'[1]TKB-2'!AA27</f>
        <v/>
      </c>
      <c r="AB26" s="61"/>
      <c r="AC26" s="62" t="str">
        <f>'[1]TKB-2'!AC27</f>
        <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
      </c>
      <c r="AT26" s="61"/>
      <c r="AU26" s="62" t="str">
        <f>'[1]TKB-2'!AU27</f>
        <v>D22KTR1.DAK7</v>
      </c>
      <c r="AV26" s="61"/>
      <c r="AW26" s="62" t="str">
        <f>'[1]TKB-2'!AW27</f>
        <v>D22KNT1ĐAK.KTNT3</v>
      </c>
      <c r="AX26" s="61"/>
      <c r="AY26" s="62" t="str">
        <f>'[1]TKB-2'!AY27</f>
        <v/>
      </c>
      <c r="AZ26" s="61"/>
      <c r="BA26" s="62" t="str">
        <f>'[1]TKB-2'!BA27</f>
        <v/>
      </c>
      <c r="BB26" s="61"/>
      <c r="BC26" s="62" t="str">
        <f>'[1]TKB-2'!BC27</f>
        <v/>
      </c>
      <c r="BD26" s="61"/>
      <c r="BE26" s="62" t="str">
        <f>'[1]TKB-2'!BE27</f>
        <v/>
      </c>
      <c r="BF26" s="61"/>
      <c r="BG26" s="62" t="str">
        <f>'[1]TKB-2'!BG27</f>
        <v/>
      </c>
      <c r="BH26" s="61"/>
      <c r="BI26" s="62" t="str">
        <f>'[1]TKB-2'!BI27</f>
        <v/>
      </c>
      <c r="BJ26" s="61"/>
      <c r="BK26" s="62" t="str">
        <f>'[1]TKB-2'!BK27</f>
        <v/>
      </c>
      <c r="BL26" s="61"/>
      <c r="BM26" s="62" t="str">
        <f>'[1]TKB-2'!BM27</f>
        <v/>
      </c>
      <c r="BN26" s="61"/>
      <c r="BO26" s="62" t="str">
        <f>'[1]TKB-2'!BO27</f>
        <v/>
      </c>
      <c r="BP26" s="61"/>
      <c r="BQ26" s="62" t="str">
        <f>'[1]TKB-2'!BQ27</f>
        <v/>
      </c>
      <c r="BR26" s="61"/>
      <c r="BS26" s="62" t="str">
        <f>'[1]TKB-2'!BS27</f>
        <v/>
      </c>
      <c r="BT26" s="61"/>
      <c r="BU26" s="62" t="str">
        <f>'[1]TKB-2'!BU27</f>
        <v/>
      </c>
      <c r="BV26" s="61"/>
      <c r="BW26" s="62" t="str">
        <f>'[1]TKB-2'!BW27</f>
        <v/>
      </c>
      <c r="BX26" s="61"/>
      <c r="BY26" s="62" t="str">
        <f>'[1]TKB-2'!BY27</f>
        <v/>
      </c>
      <c r="BZ26" s="61"/>
      <c r="CA26" s="62" t="str">
        <f>'[1]TKB-2'!CA27</f>
        <v/>
      </c>
      <c r="CB26" s="61"/>
      <c r="CC26" s="62" t="str">
        <f>'[1]TKB-2'!CC27</f>
        <v/>
      </c>
      <c r="CD26" s="61"/>
      <c r="CE26" s="62" t="str">
        <f>'[1]TKB-2'!CE27</f>
        <v/>
      </c>
      <c r="CF26" s="61"/>
      <c r="CG26" s="62" t="str">
        <f>'[1]TKB-2'!CG27</f>
        <v/>
      </c>
      <c r="CH26" s="61"/>
      <c r="CI26" s="62" t="str">
        <f>'[1]TKB-2'!CI27</f>
        <v/>
      </c>
      <c r="CJ26" s="61"/>
      <c r="CK26" s="62" t="str">
        <f>'[1]TKB-2'!CK27</f>
        <v>Đ.Toa</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
      </c>
      <c r="CZ26" s="61"/>
      <c r="DA26" s="62" t="str">
        <f>'[1]TKB-2'!DA27</f>
        <v/>
      </c>
      <c r="DB26" s="61"/>
      <c r="DC26" s="62" t="str">
        <f>'[1]TKB-2'!DC27</f>
        <v/>
      </c>
      <c r="DD26" s="61"/>
      <c r="DE26" s="62" t="str">
        <f>'[1]TKB-2'!DE27</f>
        <v/>
      </c>
      <c r="DF26" s="61"/>
      <c r="DG26" s="62" t="str">
        <f>'[1]TKB-2'!DG27</f>
        <v/>
      </c>
      <c r="DH26" s="61"/>
      <c r="DI26" s="62" t="str">
        <f>'[1]TKB-2'!DI27</f>
        <v/>
      </c>
      <c r="DJ26" s="61"/>
      <c r="DK26" s="62" t="str">
        <f>'[1]TKB-2'!DK27</f>
        <v/>
      </c>
      <c r="DL26" s="61"/>
      <c r="DM26" s="62" t="str">
        <f>'[1]TKB-2'!DM27</f>
        <v/>
      </c>
      <c r="DN26" s="61"/>
      <c r="DO26" s="62" t="str">
        <f>'[1]TKB-2'!DO27</f>
        <v>Th.Cúc</v>
      </c>
      <c r="DP26" s="61"/>
      <c r="DQ26" s="62" t="str">
        <f>'[1]TKB-2'!DQ27</f>
        <v>M.Linh</v>
      </c>
      <c r="DR26" s="61"/>
      <c r="DS26" s="62" t="str">
        <f>'[1]TKB-2'!DS27</f>
        <v/>
      </c>
      <c r="DT26" s="61"/>
      <c r="DU26" s="62" t="str">
        <f>'[1]TKB-2'!DU27</f>
        <v/>
      </c>
      <c r="DV26" s="61"/>
      <c r="DW26" s="62" t="str">
        <f>'[1]TKB-2'!DW27</f>
        <v>S.Tùng</v>
      </c>
      <c r="DX26" s="61"/>
      <c r="DY26" s="62" t="str">
        <f>'[1]TKB-2'!DY27</f>
        <v>T.Hiếu</v>
      </c>
      <c r="DZ26" s="61"/>
      <c r="EA26" s="62" t="str">
        <f>'[1]TKB-2'!EA27</f>
        <v>K.Cúc</v>
      </c>
      <c r="EB26" s="61"/>
      <c r="EC26" s="62" t="str">
        <f>'[1]TKB-2'!EC27</f>
        <v/>
      </c>
      <c r="ED26" s="61"/>
      <c r="EE26" s="62" t="str">
        <f>'[1]TKB-2'!EE27</f>
        <v/>
      </c>
      <c r="EF26" s="61"/>
      <c r="EG26" s="62" t="str">
        <f>'[1]TKB-2'!EG27</f>
        <v/>
      </c>
      <c r="EH26" s="61"/>
      <c r="EI26" s="62" t="str">
        <f>'[1]TKB-2'!EI27</f>
        <v/>
      </c>
      <c r="EJ26" s="61"/>
      <c r="EK26" s="62" t="str">
        <f>'[1]TKB-2'!EK27</f>
        <v/>
      </c>
      <c r="EL26" s="61"/>
      <c r="EM26" s="62" t="str">
        <f>'[1]TKB-2'!EM27</f>
        <v>V.Hiến</v>
      </c>
      <c r="EN26" s="61"/>
      <c r="EO26" s="62" t="str">
        <f>'[1]TKB-2'!EO27</f>
        <v>A.Nương</v>
      </c>
      <c r="EP26" s="61"/>
      <c r="EQ26" s="62" t="str">
        <f>'[1]TKB-2'!EQ27</f>
        <v/>
      </c>
      <c r="ER26" s="61"/>
      <c r="ES26" s="62" t="str">
        <f>'[1]TKB-2'!ES27</f>
        <v/>
      </c>
      <c r="ET26" s="61"/>
      <c r="EU26" s="62" t="str">
        <f>'[1]TKB-2'!EU27</f>
        <v/>
      </c>
      <c r="EV26" s="61"/>
      <c r="EW26" s="62" t="str">
        <f>'[1]TKB-2'!EW27</f>
        <v/>
      </c>
      <c r="EX26" s="61"/>
      <c r="EY26" s="62" t="str">
        <f>'[1]TKB-2'!EY27</f>
        <v/>
      </c>
      <c r="EZ26" s="61"/>
      <c r="FA26" s="62" t="str">
        <f>'[1]TKB-2'!FA27</f>
        <v/>
      </c>
      <c r="FB26" s="61"/>
      <c r="FC26" s="62" t="str">
        <f>'[1]TKB-2'!FC27</f>
        <v/>
      </c>
      <c r="FD26" s="61"/>
      <c r="FE26" s="62" t="str">
        <f>'[1]TKB-2'!FE27</f>
        <v/>
      </c>
      <c r="FF26" s="61"/>
      <c r="FG26" s="62" t="str">
        <f>'[1]TKB-2'!FG27</f>
        <v/>
      </c>
      <c r="FH26" s="61"/>
      <c r="FI26" s="62" t="str">
        <f>'[1]TKB-2'!FI27</f>
        <v/>
      </c>
      <c r="FJ26" s="61"/>
      <c r="FK26" s="62" t="str">
        <f>'[1]TKB-2'!FK27</f>
        <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296"/>
      <c r="B27" s="299"/>
      <c r="C27" s="302"/>
      <c r="D27" s="50">
        <v>0</v>
      </c>
      <c r="E27" s="294" t="s">
        <v>16</v>
      </c>
      <c r="F27" s="55">
        <f>'[1]TKB-2'!F28</f>
        <v>0</v>
      </c>
      <c r="G27" s="56"/>
      <c r="H27" s="55">
        <f>'[1]TKB-2'!H28</f>
        <v>0</v>
      </c>
      <c r="I27" s="56"/>
      <c r="J27" s="55">
        <f>'[1]TKB-2'!J28</f>
        <v>0</v>
      </c>
      <c r="K27" s="56"/>
      <c r="L27" s="55">
        <f>'[1]TKB-2'!L28</f>
        <v>0</v>
      </c>
      <c r="M27" s="56"/>
      <c r="N27" s="55">
        <f>'[1]TKB-2'!N28</f>
        <v>0</v>
      </c>
      <c r="O27" s="56"/>
      <c r="P27" s="55">
        <f>'[1]TKB-2'!P28</f>
        <v>0</v>
      </c>
      <c r="Q27" s="56"/>
      <c r="R27" s="55">
        <f>'[1]TKB-2'!R28</f>
        <v>0</v>
      </c>
      <c r="S27" s="56"/>
      <c r="T27" s="55">
        <f>'[1]TKB-2'!T28</f>
        <v>0</v>
      </c>
      <c r="U27" s="56"/>
      <c r="V27" s="55">
        <f>'[1]TKB-2'!V28</f>
        <v>0</v>
      </c>
      <c r="W27" s="56"/>
      <c r="X27" s="55" t="str">
        <f>'[1]TKB-2'!X28</f>
        <v>A.XUONG1</v>
      </c>
      <c r="Y27" s="56"/>
      <c r="Z27" s="55" t="str">
        <f>'[1]TKB-2'!Z28</f>
        <v>A.XUONG2</v>
      </c>
      <c r="AA27" s="56"/>
      <c r="AB27" s="55" t="str">
        <f>'[1]TKB-2'!AB28</f>
        <v>A.XUONG3</v>
      </c>
      <c r="AC27" s="56"/>
      <c r="AD27" s="55" t="str">
        <f>'[1]TKB-2'!AD28</f>
        <v>A.XUONG4</v>
      </c>
      <c r="AE27" s="56"/>
      <c r="AF27" s="55" t="str">
        <f>'[1]TKB-2'!AF28</f>
        <v>B2-206C</v>
      </c>
      <c r="AG27" s="56"/>
      <c r="AH27" s="55" t="str">
        <f>'[1]TKB-2'!AH28</f>
        <v>B2-505</v>
      </c>
      <c r="AI27" s="56"/>
      <c r="AJ27" s="55" t="str">
        <f>'[1]TKB-2'!AJ28</f>
        <v>B2-506</v>
      </c>
      <c r="AK27" s="56"/>
      <c r="AL27" s="55" t="str">
        <f>'[1]TKB-2'!AL28</f>
        <v>B2-401</v>
      </c>
      <c r="AM27" s="56"/>
      <c r="AN27" s="55">
        <f>'[1]TKB-2'!AN28</f>
        <v>0</v>
      </c>
      <c r="AO27" s="56"/>
      <c r="AP27" s="55">
        <f>'[1]TKB-2'!AP28</f>
        <v>0</v>
      </c>
      <c r="AQ27" s="56"/>
      <c r="AR27" s="55" t="str">
        <f>'[1]TKB-2'!AR28</f>
        <v>A4-101P</v>
      </c>
      <c r="AS27" s="56"/>
      <c r="AT27" s="55">
        <f>'[1]TKB-2'!AT28</f>
        <v>0</v>
      </c>
      <c r="AU27" s="56"/>
      <c r="AV27" s="55">
        <f>'[1]TKB-2'!AV28</f>
        <v>0</v>
      </c>
      <c r="AW27" s="56"/>
      <c r="AX27" s="55">
        <f>'[1]TKB-2'!AX28</f>
        <v>0</v>
      </c>
      <c r="AY27" s="56"/>
      <c r="AZ27" s="55" t="str">
        <f>'[1]TKB-2'!AZ28</f>
        <v>B2-402</v>
      </c>
      <c r="BA27" s="56"/>
      <c r="BB27" s="55" t="str">
        <f>'[1]TKB-2'!BB28</f>
        <v>B2-403</v>
      </c>
      <c r="BC27" s="56"/>
      <c r="BD27" s="55">
        <f>'[1]TKB-2'!BD28</f>
        <v>0</v>
      </c>
      <c r="BE27" s="56"/>
      <c r="BF27" s="55">
        <f>'[1]TKB-2'!BF28</f>
        <v>0</v>
      </c>
      <c r="BG27" s="56"/>
      <c r="BH27" s="55">
        <f>'[1]TKB-2'!BH28</f>
        <v>0</v>
      </c>
      <c r="BI27" s="56"/>
      <c r="BJ27" s="55" t="str">
        <f>'[1]TKB-2'!BJ28</f>
        <v>B2-101</v>
      </c>
      <c r="BK27" s="56"/>
      <c r="BL27" s="55">
        <f>'[1]TKB-2'!BL28</f>
        <v>0</v>
      </c>
      <c r="BM27" s="56"/>
      <c r="BN27" s="55">
        <f>'[1]TKB-2'!BN28</f>
        <v>0</v>
      </c>
      <c r="BO27" s="56"/>
      <c r="BP27" s="55">
        <f>'[1]TKB-2'!BP28</f>
        <v>0</v>
      </c>
      <c r="BQ27" s="56"/>
      <c r="BR27" s="55">
        <f>'[1]TKB-2'!BR28</f>
        <v>0</v>
      </c>
      <c r="BS27" s="56"/>
      <c r="BT27" s="55">
        <f>'[1]TKB-2'!BT28</f>
        <v>0</v>
      </c>
      <c r="BU27" s="56"/>
      <c r="BV27" s="55" t="str">
        <f>'[1]TKB-2'!BV28</f>
        <v>B2-102</v>
      </c>
      <c r="BW27" s="56"/>
      <c r="BX27" s="55" t="str">
        <f>'[1]TKB-2'!BX28</f>
        <v>B2-404</v>
      </c>
      <c r="BY27" s="56"/>
      <c r="BZ27" s="55">
        <f>'[1]TKB-2'!BZ28</f>
        <v>0</v>
      </c>
      <c r="CA27" s="56"/>
      <c r="CB27" s="55" t="str">
        <f>'[1]TKB-2'!CB28</f>
        <v>B2-207C</v>
      </c>
      <c r="CC27" s="56"/>
      <c r="CD27" s="55">
        <f>'[1]TKB-2'!CD28</f>
        <v>0</v>
      </c>
      <c r="CE27" s="56"/>
      <c r="CF27" s="55">
        <f>'[1]TKB-2'!CF28</f>
        <v>0</v>
      </c>
      <c r="CG27" s="56"/>
      <c r="CH27" s="55">
        <f>'[1]TKB-2'!CH28</f>
        <v>0</v>
      </c>
      <c r="CI27" s="56"/>
      <c r="CJ27" s="55">
        <f>'[1]TKB-2'!CJ28</f>
        <v>0</v>
      </c>
      <c r="CK27" s="56"/>
      <c r="CL27" s="55">
        <f>'[1]TKB-2'!CL28</f>
        <v>0</v>
      </c>
      <c r="CM27" s="56"/>
      <c r="CN27" s="55" t="str">
        <f>'[1]TKB-2'!CN28</f>
        <v>B2-108</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t="str">
        <f>'[1]TKB-2'!DB28</f>
        <v>B2-205C</v>
      </c>
      <c r="DC27" s="56"/>
      <c r="DD27" s="55" t="str">
        <f>'[1]TKB-2'!DD28</f>
        <v>B2-202</v>
      </c>
      <c r="DE27" s="56"/>
      <c r="DF27" s="55" t="str">
        <f>'[1]TKB-2'!DF28</f>
        <v>B2-208C</v>
      </c>
      <c r="DG27" s="56"/>
      <c r="DH27" s="55">
        <f>'[1]TKB-2'!DH28</f>
        <v>0</v>
      </c>
      <c r="DI27" s="56"/>
      <c r="DJ27" s="55">
        <f>'[1]TKB-2'!DJ28</f>
        <v>0</v>
      </c>
      <c r="DK27" s="56"/>
      <c r="DL27" s="55">
        <f>'[1]TKB-2'!DL28</f>
        <v>0</v>
      </c>
      <c r="DM27" s="56"/>
      <c r="DN27" s="55">
        <f>'[1]TKB-2'!DN28</f>
        <v>0</v>
      </c>
      <c r="DO27" s="56"/>
      <c r="DP27" s="55">
        <f>'[1]TKB-2'!DP28</f>
        <v>0</v>
      </c>
      <c r="DQ27" s="56"/>
      <c r="DR27" s="55">
        <f>'[1]TKB-2'!DR28</f>
        <v>0</v>
      </c>
      <c r="DS27" s="56"/>
      <c r="DT27" s="55">
        <f>'[1]TKB-2'!DT28</f>
        <v>0</v>
      </c>
      <c r="DU27" s="56"/>
      <c r="DV27" s="55">
        <f>'[1]TKB-2'!DV28</f>
        <v>0</v>
      </c>
      <c r="DW27" s="56"/>
      <c r="DX27" s="55">
        <f>'[1]TKB-2'!DX28</f>
        <v>0</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t="str">
        <f>'[1]TKB-2'!EV28</f>
        <v>B2-305</v>
      </c>
      <c r="EW27" s="56"/>
      <c r="EX27" s="55" t="str">
        <f>'[1]TKB-2'!EX28</f>
        <v>B2-407</v>
      </c>
      <c r="EY27" s="56"/>
      <c r="EZ27" s="55">
        <f>'[1]TKB-2'!EZ28</f>
        <v>0</v>
      </c>
      <c r="FA27" s="56"/>
      <c r="FB27" s="55" t="str">
        <f>'[1]TKB-2'!FB28</f>
        <v>B2-306</v>
      </c>
      <c r="FC27" s="56"/>
      <c r="FD27" s="55">
        <f>'[1]TKB-2'!FD28</f>
        <v>0</v>
      </c>
      <c r="FE27" s="56"/>
      <c r="FF27" s="55" t="str">
        <f>'[1]TKB-2'!FF28</f>
        <v>B2-307</v>
      </c>
      <c r="FG27" s="56"/>
      <c r="FH27" s="55" t="str">
        <f>'[1]TKB-2'!FH28</f>
        <v>B2-303</v>
      </c>
      <c r="FI27" s="56"/>
      <c r="FJ27" s="55">
        <f>'[1]TKB-2'!FJ28</f>
        <v>0</v>
      </c>
      <c r="FK27" s="56"/>
      <c r="FL27" s="55" t="str">
        <f>'[1]TKB-2'!FL28</f>
        <v>B2-406</v>
      </c>
      <c r="FM27" s="56"/>
      <c r="FN27" s="55" t="str">
        <f>'[1]TKB-2'!FN28</f>
        <v>B2-308</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296"/>
      <c r="B28" s="299"/>
      <c r="C28" s="302"/>
      <c r="D28" s="42" t="s">
        <v>17</v>
      </c>
      <c r="E28" s="293"/>
      <c r="F28" s="63"/>
      <c r="G28" s="64" t="str">
        <f>'[1]TKB-2'!G29</f>
        <v/>
      </c>
      <c r="H28" s="63"/>
      <c r="I28" s="64" t="str">
        <f>'[1]TKB-2'!I29</f>
        <v/>
      </c>
      <c r="J28" s="63"/>
      <c r="K28" s="64" t="str">
        <f>'[1]TKB-2'!K29</f>
        <v/>
      </c>
      <c r="L28" s="63"/>
      <c r="M28" s="64" t="str">
        <f>'[1]TKB-2'!M29</f>
        <v/>
      </c>
      <c r="N28" s="63"/>
      <c r="O28" s="64" t="str">
        <f>'[1]TKB-2'!O29</f>
        <v/>
      </c>
      <c r="P28" s="63"/>
      <c r="Q28" s="64" t="str">
        <f>'[1]TKB-2'!Q29</f>
        <v/>
      </c>
      <c r="R28" s="63"/>
      <c r="S28" s="64" t="str">
        <f>'[1]TKB-2'!S29</f>
        <v/>
      </c>
      <c r="T28" s="63"/>
      <c r="U28" s="64" t="str">
        <f>'[1]TKB-2'!U29</f>
        <v/>
      </c>
      <c r="V28" s="63"/>
      <c r="W28" s="64" t="str">
        <f>'[1]TKB-2'!W29</f>
        <v/>
      </c>
      <c r="X28" s="63"/>
      <c r="Y28" s="64" t="str">
        <f>'[1]TKB-2'!Y29</f>
        <v>Tr.Thái</v>
      </c>
      <c r="Z28" s="63"/>
      <c r="AA28" s="64" t="str">
        <f>'[1]TKB-2'!AA29</f>
        <v>B.Sáu</v>
      </c>
      <c r="AB28" s="63"/>
      <c r="AC28" s="64" t="str">
        <f>'[1]TKB-2'!AC29</f>
        <v>Q.Hòa</v>
      </c>
      <c r="AD28" s="63"/>
      <c r="AE28" s="64" t="str">
        <f>'[1]TKB-2'!AE29</f>
        <v>V.Hùng</v>
      </c>
      <c r="AF28" s="63"/>
      <c r="AG28" s="64" t="str">
        <f>'[1]TKB-2'!AG29</f>
        <v>H.Giang</v>
      </c>
      <c r="AH28" s="63"/>
      <c r="AI28" s="64" t="str">
        <f>'[1]TKB-2'!AI29</f>
        <v>K.Oanh</v>
      </c>
      <c r="AJ28" s="63"/>
      <c r="AK28" s="64" t="str">
        <f>'[1]TKB-2'!AK29</f>
        <v>T.Tám</v>
      </c>
      <c r="AL28" s="63"/>
      <c r="AM28" s="64" t="str">
        <f>'[1]TKB-2'!AM29</f>
        <v>T.Tiến</v>
      </c>
      <c r="AN28" s="63"/>
      <c r="AO28" s="64" t="str">
        <f>'[1]TKB-2'!AO29</f>
        <v/>
      </c>
      <c r="AP28" s="63"/>
      <c r="AQ28" s="64" t="str">
        <f>'[1]TKB-2'!AQ29</f>
        <v/>
      </c>
      <c r="AR28" s="63"/>
      <c r="AS28" s="64" t="str">
        <f>'[1]TKB-2'!AS29</f>
        <v>K.Trang</v>
      </c>
      <c r="AT28" s="63"/>
      <c r="AU28" s="64" t="str">
        <f>'[1]TKB-2'!AU29</f>
        <v/>
      </c>
      <c r="AV28" s="63"/>
      <c r="AW28" s="64" t="str">
        <f>'[1]TKB-2'!AW29</f>
        <v/>
      </c>
      <c r="AX28" s="63"/>
      <c r="AY28" s="64" t="str">
        <f>'[1]TKB-2'!AY29</f>
        <v/>
      </c>
      <c r="AZ28" s="63"/>
      <c r="BA28" s="64" t="str">
        <f>'[1]TKB-2'!BA29</f>
        <v>H.Dũng</v>
      </c>
      <c r="BB28" s="63"/>
      <c r="BC28" s="64" t="str">
        <f>'[1]TKB-2'!BC29</f>
        <v>X.Hội</v>
      </c>
      <c r="BD28" s="63"/>
      <c r="BE28" s="64" t="str">
        <f>'[1]TKB-2'!BE29</f>
        <v/>
      </c>
      <c r="BF28" s="63"/>
      <c r="BG28" s="64" t="str">
        <f>'[1]TKB-2'!BG29</f>
        <v/>
      </c>
      <c r="BH28" s="63"/>
      <c r="BI28" s="64" t="str">
        <f>'[1]TKB-2'!BI29</f>
        <v/>
      </c>
      <c r="BJ28" s="63"/>
      <c r="BK28" s="64" t="str">
        <f>'[1]TKB-2'!BK29</f>
        <v>T.Bích</v>
      </c>
      <c r="BL28" s="63"/>
      <c r="BM28" s="64" t="str">
        <f>'[1]TKB-2'!BM29</f>
        <v/>
      </c>
      <c r="BN28" s="63"/>
      <c r="BO28" s="64" t="str">
        <f>'[1]TKB-2'!BO29</f>
        <v/>
      </c>
      <c r="BP28" s="63"/>
      <c r="BQ28" s="64" t="str">
        <f>'[1]TKB-2'!BQ29</f>
        <v/>
      </c>
      <c r="BR28" s="63"/>
      <c r="BS28" s="64" t="str">
        <f>'[1]TKB-2'!BS29</f>
        <v/>
      </c>
      <c r="BT28" s="63"/>
      <c r="BU28" s="64" t="str">
        <f>'[1]TKB-2'!BU29</f>
        <v/>
      </c>
      <c r="BV28" s="63"/>
      <c r="BW28" s="64" t="str">
        <f>'[1]TKB-2'!BW29</f>
        <v>N.Tân</v>
      </c>
      <c r="BX28" s="63"/>
      <c r="BY28" s="64" t="str">
        <f>'[1]TKB-2'!BY29</f>
        <v>Thu.Trang</v>
      </c>
      <c r="BZ28" s="63"/>
      <c r="CA28" s="64" t="str">
        <f>'[1]TKB-2'!CA29</f>
        <v/>
      </c>
      <c r="CB28" s="63"/>
      <c r="CC28" s="64" t="str">
        <f>'[1]TKB-2'!CC29</f>
        <v>X.Hậu</v>
      </c>
      <c r="CD28" s="63"/>
      <c r="CE28" s="64" t="str">
        <f>'[1]TKB-2'!CE29</f>
        <v/>
      </c>
      <c r="CF28" s="63"/>
      <c r="CG28" s="64" t="str">
        <f>'[1]TKB-2'!CG29</f>
        <v/>
      </c>
      <c r="CH28" s="63"/>
      <c r="CI28" s="64" t="str">
        <f>'[1]TKB-2'!CI29</f>
        <v/>
      </c>
      <c r="CJ28" s="63"/>
      <c r="CK28" s="64" t="str">
        <f>'[1]TKB-2'!CK29</f>
        <v/>
      </c>
      <c r="CL28" s="63"/>
      <c r="CM28" s="64" t="str">
        <f>'[1]TKB-2'!CM29</f>
        <v/>
      </c>
      <c r="CN28" s="63"/>
      <c r="CO28" s="64" t="str">
        <f>'[1]TKB-2'!CO29</f>
        <v>Đ.Khính</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V.Thống</v>
      </c>
      <c r="DD28" s="63"/>
      <c r="DE28" s="64" t="str">
        <f>'[1]TKB-2'!DE29</f>
        <v>T.Thiểm</v>
      </c>
      <c r="DF28" s="63"/>
      <c r="DG28" s="64" t="str">
        <f>'[1]TKB-2'!DG29</f>
        <v>V.Khánh</v>
      </c>
      <c r="DH28" s="63"/>
      <c r="DI28" s="64" t="str">
        <f>'[1]TKB-2'!DI29</f>
        <v/>
      </c>
      <c r="DJ28" s="63"/>
      <c r="DK28" s="64" t="str">
        <f>'[1]TKB-2'!DK29</f>
        <v/>
      </c>
      <c r="DL28" s="63"/>
      <c r="DM28" s="64" t="str">
        <f>'[1]TKB-2'!DM29</f>
        <v/>
      </c>
      <c r="DN28" s="63"/>
      <c r="DO28" s="64" t="str">
        <f>'[1]TKB-2'!DO29</f>
        <v/>
      </c>
      <c r="DP28" s="63"/>
      <c r="DQ28" s="64" t="str">
        <f>'[1]TKB-2'!DQ29</f>
        <v/>
      </c>
      <c r="DR28" s="63"/>
      <c r="DS28" s="64" t="str">
        <f>'[1]TKB-2'!DS29</f>
        <v/>
      </c>
      <c r="DT28" s="63"/>
      <c r="DU28" s="64" t="str">
        <f>'[1]TKB-2'!DU29</f>
        <v/>
      </c>
      <c r="DV28" s="63"/>
      <c r="DW28" s="64" t="str">
        <f>'[1]TKB-2'!DW29</f>
        <v/>
      </c>
      <c r="DX28" s="63"/>
      <c r="DY28" s="64" t="str">
        <f>'[1]TKB-2'!DY29</f>
        <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Th.Loan</v>
      </c>
      <c r="EX28" s="63"/>
      <c r="EY28" s="64" t="str">
        <f>'[1]TKB-2'!EY29</f>
        <v>C.Đức</v>
      </c>
      <c r="EZ28" s="63"/>
      <c r="FA28" s="64" t="str">
        <f>'[1]TKB-2'!FA29</f>
        <v/>
      </c>
      <c r="FB28" s="63"/>
      <c r="FC28" s="64" t="str">
        <f>'[1]TKB-2'!FC29</f>
        <v>N.Dũng</v>
      </c>
      <c r="FD28" s="63"/>
      <c r="FE28" s="64" t="str">
        <f>'[1]TKB-2'!FE29</f>
        <v/>
      </c>
      <c r="FF28" s="63"/>
      <c r="FG28" s="64" t="str">
        <f>'[1]TKB-2'!FG29</f>
        <v>T.Mến</v>
      </c>
      <c r="FH28" s="63"/>
      <c r="FI28" s="64" t="str">
        <f>'[1]TKB-2'!FI29</f>
        <v>Th.Cúc</v>
      </c>
      <c r="FJ28" s="63"/>
      <c r="FK28" s="64" t="str">
        <f>'[1]TKB-2'!FK29</f>
        <v/>
      </c>
      <c r="FL28" s="63"/>
      <c r="FM28" s="64" t="str">
        <f>'[1]TKB-2'!FM29</f>
        <v>T.Hiếu</v>
      </c>
      <c r="FN28" s="63"/>
      <c r="FO28" s="64" t="str">
        <f>'[1]TKB-2'!FO29</f>
        <v>T.Nhiệm</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296"/>
      <c r="B29" s="299"/>
      <c r="C29" s="302"/>
      <c r="D29" s="39">
        <v>0</v>
      </c>
      <c r="E29" s="292" t="s">
        <v>73</v>
      </c>
      <c r="F29" s="57">
        <f>'[1]TKB-2'!F30</f>
        <v>0</v>
      </c>
      <c r="G29" s="58"/>
      <c r="H29" s="57">
        <f>'[1]TKB-2'!H30</f>
        <v>0</v>
      </c>
      <c r="I29" s="58"/>
      <c r="J29" s="57">
        <f>'[1]TKB-2'!J30</f>
        <v>0</v>
      </c>
      <c r="K29" s="58"/>
      <c r="L29" s="57">
        <f>'[1]TKB-2'!L30</f>
        <v>0</v>
      </c>
      <c r="M29" s="58"/>
      <c r="N29" s="57">
        <f>'[1]TKB-2'!N30</f>
        <v>0</v>
      </c>
      <c r="O29" s="58"/>
      <c r="P29" s="57">
        <f>'[1]TKB-2'!P30</f>
        <v>0</v>
      </c>
      <c r="Q29" s="58"/>
      <c r="R29" s="57">
        <f>'[1]TKB-2'!R30</f>
        <v>0</v>
      </c>
      <c r="S29" s="58"/>
      <c r="T29" s="57">
        <f>'[1]TKB-2'!T30</f>
        <v>0</v>
      </c>
      <c r="U29" s="58"/>
      <c r="V29" s="57">
        <f>'[1]TKB-2'!V30</f>
        <v>0</v>
      </c>
      <c r="W29" s="58"/>
      <c r="X29" s="57">
        <f>'[1]TKB-2'!X30</f>
        <v>0</v>
      </c>
      <c r="Y29" s="58"/>
      <c r="Z29" s="57">
        <f>'[1]TKB-2'!Z30</f>
        <v>0</v>
      </c>
      <c r="AA29" s="58"/>
      <c r="AB29" s="57">
        <f>'[1]TKB-2'!AB30</f>
        <v>0</v>
      </c>
      <c r="AC29" s="58"/>
      <c r="AD29" s="57">
        <f>'[1]TKB-2'!AD30</f>
        <v>0</v>
      </c>
      <c r="AE29" s="58"/>
      <c r="AF29" s="57" t="str">
        <f>'[1]TKB-2'!AF30</f>
        <v>B2-206C</v>
      </c>
      <c r="AG29" s="58"/>
      <c r="AH29" s="57" t="str">
        <f>'[1]TKB-2'!AH30</f>
        <v>B2-505</v>
      </c>
      <c r="AI29" s="58"/>
      <c r="AJ29" s="57" t="str">
        <f>'[1]TKB-2'!AJ30</f>
        <v>B2-506</v>
      </c>
      <c r="AK29" s="58"/>
      <c r="AL29" s="57" t="str">
        <f>'[1]TKB-2'!AL30</f>
        <v>B2-401</v>
      </c>
      <c r="AM29" s="58"/>
      <c r="AN29" s="57">
        <f>'[1]TKB-2'!AN30</f>
        <v>0</v>
      </c>
      <c r="AO29" s="58"/>
      <c r="AP29" s="57" t="str">
        <f>'[1]TKB-2'!AP30</f>
        <v>B2-501</v>
      </c>
      <c r="AQ29" s="58"/>
      <c r="AR29" s="57" t="str">
        <f>'[1]TKB-2'!AR30</f>
        <v>A4-101P</v>
      </c>
      <c r="AS29" s="58"/>
      <c r="AT29" s="57">
        <f>'[1]TKB-2'!AT30</f>
        <v>0</v>
      </c>
      <c r="AU29" s="58"/>
      <c r="AV29" s="57">
        <f>'[1]TKB-2'!AV30</f>
        <v>0</v>
      </c>
      <c r="AW29" s="58"/>
      <c r="AX29" s="57">
        <f>'[1]TKB-2'!AX30</f>
        <v>0</v>
      </c>
      <c r="AY29" s="58"/>
      <c r="AZ29" s="57" t="str">
        <f>'[1]TKB-2'!AZ30</f>
        <v>B2-402</v>
      </c>
      <c r="BA29" s="58"/>
      <c r="BB29" s="57" t="str">
        <f>'[1]TKB-2'!BB30</f>
        <v>B2-403</v>
      </c>
      <c r="BC29" s="58"/>
      <c r="BD29" s="57">
        <f>'[1]TKB-2'!BD30</f>
        <v>0</v>
      </c>
      <c r="BE29" s="58"/>
      <c r="BF29" s="57">
        <f>'[1]TKB-2'!BF30</f>
        <v>0</v>
      </c>
      <c r="BG29" s="58"/>
      <c r="BH29" s="57">
        <f>'[1]TKB-2'!BH30</f>
        <v>0</v>
      </c>
      <c r="BI29" s="58"/>
      <c r="BJ29" s="57" t="str">
        <f>'[1]TKB-2'!BJ30</f>
        <v>B2-101</v>
      </c>
      <c r="BK29" s="58"/>
      <c r="BL29" s="57">
        <f>'[1]TKB-2'!BL30</f>
        <v>0</v>
      </c>
      <c r="BM29" s="58"/>
      <c r="BN29" s="57">
        <f>'[1]TKB-2'!BN30</f>
        <v>0</v>
      </c>
      <c r="BO29" s="58"/>
      <c r="BP29" s="57">
        <f>'[1]TKB-2'!BP30</f>
        <v>0</v>
      </c>
      <c r="BQ29" s="58"/>
      <c r="BR29" s="57">
        <f>'[1]TKB-2'!BR30</f>
        <v>0</v>
      </c>
      <c r="BS29" s="58"/>
      <c r="BT29" s="57">
        <f>'[1]TKB-2'!BT30</f>
        <v>0</v>
      </c>
      <c r="BU29" s="58"/>
      <c r="BV29" s="57" t="str">
        <f>'[1]TKB-2'!BV30</f>
        <v>B2-102</v>
      </c>
      <c r="BW29" s="58"/>
      <c r="BX29" s="57" t="str">
        <f>'[1]TKB-2'!BX30</f>
        <v>B2-404</v>
      </c>
      <c r="BY29" s="58"/>
      <c r="BZ29" s="57">
        <f>'[1]TKB-2'!BZ30</f>
        <v>0</v>
      </c>
      <c r="CA29" s="58"/>
      <c r="CB29" s="57" t="str">
        <f>'[1]TKB-2'!CB30</f>
        <v>B2-207C</v>
      </c>
      <c r="CC29" s="58"/>
      <c r="CD29" s="57">
        <f>'[1]TKB-2'!CD30</f>
        <v>0</v>
      </c>
      <c r="CE29" s="58"/>
      <c r="CF29" s="57">
        <f>'[1]TKB-2'!CF30</f>
        <v>0</v>
      </c>
      <c r="CG29" s="58"/>
      <c r="CH29" s="57">
        <f>'[1]TKB-2'!CH30</f>
        <v>0</v>
      </c>
      <c r="CI29" s="58"/>
      <c r="CJ29" s="57">
        <f>'[1]TKB-2'!CJ30</f>
        <v>0</v>
      </c>
      <c r="CK29" s="58"/>
      <c r="CL29" s="57">
        <f>'[1]TKB-2'!CL30</f>
        <v>0</v>
      </c>
      <c r="CM29" s="58"/>
      <c r="CN29" s="57" t="str">
        <f>'[1]TKB-2'!CN30</f>
        <v>B2-108</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t="str">
        <f>'[1]TKB-2'!DB30</f>
        <v>B2-205C</v>
      </c>
      <c r="DC29" s="58"/>
      <c r="DD29" s="57" t="str">
        <f>'[1]TKB-2'!DD30</f>
        <v>B2-202</v>
      </c>
      <c r="DE29" s="58"/>
      <c r="DF29" s="57" t="str">
        <f>'[1]TKB-2'!DF30</f>
        <v>B2-208C</v>
      </c>
      <c r="DG29" s="58"/>
      <c r="DH29" s="57">
        <f>'[1]TKB-2'!DH30</f>
        <v>0</v>
      </c>
      <c r="DI29" s="58"/>
      <c r="DJ29" s="57">
        <f>'[1]TKB-2'!DJ30</f>
        <v>0</v>
      </c>
      <c r="DK29" s="58"/>
      <c r="DL29" s="57">
        <f>'[1]TKB-2'!DL30</f>
        <v>0</v>
      </c>
      <c r="DM29" s="58"/>
      <c r="DN29" s="57">
        <f>'[1]TKB-2'!DN30</f>
        <v>0</v>
      </c>
      <c r="DO29" s="58"/>
      <c r="DP29" s="57">
        <f>'[1]TKB-2'!DP30</f>
        <v>0</v>
      </c>
      <c r="DQ29" s="58"/>
      <c r="DR29" s="57">
        <f>'[1]TKB-2'!DR30</f>
        <v>0</v>
      </c>
      <c r="DS29" s="58"/>
      <c r="DT29" s="57">
        <f>'[1]TKB-2'!DT30</f>
        <v>0</v>
      </c>
      <c r="DU29" s="58"/>
      <c r="DV29" s="57">
        <f>'[1]TKB-2'!DV30</f>
        <v>0</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t="str">
        <f>'[1]TKB-2'!EP30</f>
        <v>B2-405</v>
      </c>
      <c r="EQ29" s="58"/>
      <c r="ER29" s="57" t="str">
        <f>'[1]TKB-2'!ER30</f>
        <v>B2-507</v>
      </c>
      <c r="ES29" s="58"/>
      <c r="ET29" s="57">
        <f>'[1]TKB-2'!ET30</f>
        <v>0</v>
      </c>
      <c r="EU29" s="58"/>
      <c r="EV29" s="57" t="str">
        <f>'[1]TKB-2'!EV30</f>
        <v>B2-305</v>
      </c>
      <c r="EW29" s="58"/>
      <c r="EX29" s="57" t="str">
        <f>'[1]TKB-2'!EX30</f>
        <v>B2-407</v>
      </c>
      <c r="EY29" s="58"/>
      <c r="EZ29" s="57">
        <f>'[1]TKB-2'!EZ30</f>
        <v>0</v>
      </c>
      <c r="FA29" s="58"/>
      <c r="FB29" s="57" t="str">
        <f>'[1]TKB-2'!FB30</f>
        <v>B2-306</v>
      </c>
      <c r="FC29" s="58"/>
      <c r="FD29" s="57">
        <f>'[1]TKB-2'!FD30</f>
        <v>0</v>
      </c>
      <c r="FE29" s="58"/>
      <c r="FF29" s="57" t="str">
        <f>'[1]TKB-2'!FF30</f>
        <v>B2-307</v>
      </c>
      <c r="FG29" s="58"/>
      <c r="FH29" s="57" t="str">
        <f>'[1]TKB-2'!FH30</f>
        <v>B2-303</v>
      </c>
      <c r="FI29" s="58"/>
      <c r="FJ29" s="57" t="str">
        <f>'[1]TKB-2'!FJ30</f>
        <v>B2-304</v>
      </c>
      <c r="FK29" s="58"/>
      <c r="FL29" s="57" t="str">
        <f>'[1]TKB-2'!FL30</f>
        <v>B2-406</v>
      </c>
      <c r="FM29" s="58"/>
      <c r="FN29" s="57" t="str">
        <f>'[1]TKB-2'!FN30</f>
        <v>B2-308</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296"/>
      <c r="B30" s="299"/>
      <c r="C30" s="302"/>
      <c r="D30" s="47">
        <v>0</v>
      </c>
      <c r="E30" s="293"/>
      <c r="F30" s="61"/>
      <c r="G30" s="62" t="str">
        <f>'[1]TKB-2'!G31</f>
        <v/>
      </c>
      <c r="H30" s="61"/>
      <c r="I30" s="62" t="str">
        <f>'[1]TKB-2'!I31</f>
        <v/>
      </c>
      <c r="J30" s="61"/>
      <c r="K30" s="62" t="str">
        <f>'[1]TKB-2'!K31</f>
        <v/>
      </c>
      <c r="L30" s="61"/>
      <c r="M30" s="62" t="str">
        <f>'[1]TKB-2'!M31</f>
        <v/>
      </c>
      <c r="N30" s="61"/>
      <c r="O30" s="62" t="str">
        <f>'[1]TKB-2'!O31</f>
        <v/>
      </c>
      <c r="P30" s="61"/>
      <c r="Q30" s="62" t="str">
        <f>'[1]TKB-2'!Q31</f>
        <v/>
      </c>
      <c r="R30" s="61"/>
      <c r="S30" s="62" t="str">
        <f>'[1]TKB-2'!S31</f>
        <v/>
      </c>
      <c r="T30" s="61"/>
      <c r="U30" s="62" t="str">
        <f>'[1]TKB-2'!U31</f>
        <v/>
      </c>
      <c r="V30" s="61"/>
      <c r="W30" s="62" t="str">
        <f>'[1]TKB-2'!W31</f>
        <v/>
      </c>
      <c r="X30" s="61"/>
      <c r="Y30" s="62" t="str">
        <f>'[1]TKB-2'!Y31</f>
        <v/>
      </c>
      <c r="Z30" s="61"/>
      <c r="AA30" s="62" t="str">
        <f>'[1]TKB-2'!AA31</f>
        <v/>
      </c>
      <c r="AB30" s="61"/>
      <c r="AC30" s="62" t="str">
        <f>'[1]TKB-2'!AC31</f>
        <v/>
      </c>
      <c r="AD30" s="61"/>
      <c r="AE30" s="62" t="str">
        <f>'[1]TKB-2'!AE31</f>
        <v/>
      </c>
      <c r="AF30" s="61"/>
      <c r="AG30" s="62" t="str">
        <f>'[1]TKB-2'!AG31</f>
        <v>H.Giang</v>
      </c>
      <c r="AH30" s="61"/>
      <c r="AI30" s="62" t="str">
        <f>'[1]TKB-2'!AI31</f>
        <v>Thu.Trang</v>
      </c>
      <c r="AJ30" s="61"/>
      <c r="AK30" s="62" t="str">
        <f>'[1]TKB-2'!AK31</f>
        <v>V.Sơn</v>
      </c>
      <c r="AL30" s="61"/>
      <c r="AM30" s="62" t="str">
        <f>'[1]TKB-2'!AM31</f>
        <v>B.Toàn</v>
      </c>
      <c r="AN30" s="61"/>
      <c r="AO30" s="62" t="str">
        <f>'[1]TKB-2'!AO31</f>
        <v/>
      </c>
      <c r="AP30" s="61"/>
      <c r="AQ30" s="62" t="str">
        <f>'[1]TKB-2'!AQ31</f>
        <v>D21KTR1.CDTN</v>
      </c>
      <c r="AR30" s="61"/>
      <c r="AS30" s="62" t="str">
        <f>'[1]TKB-2'!AS31</f>
        <v>V.Cần</v>
      </c>
      <c r="AT30" s="61"/>
      <c r="AU30" s="62" t="str">
        <f>'[1]TKB-2'!AU31</f>
        <v/>
      </c>
      <c r="AV30" s="61"/>
      <c r="AW30" s="62" t="str">
        <f>'[1]TKB-2'!AW31</f>
        <v/>
      </c>
      <c r="AX30" s="61"/>
      <c r="AY30" s="62" t="str">
        <f>'[1]TKB-2'!AY31</f>
        <v/>
      </c>
      <c r="AZ30" s="61"/>
      <c r="BA30" s="62" t="str">
        <f>'[1]TKB-2'!BA31</f>
        <v>H.Dũng</v>
      </c>
      <c r="BB30" s="61"/>
      <c r="BC30" s="62" t="str">
        <f>'[1]TKB-2'!BC31</f>
        <v>H.Vinh</v>
      </c>
      <c r="BD30" s="61"/>
      <c r="BE30" s="62" t="str">
        <f>'[1]TKB-2'!BE31</f>
        <v/>
      </c>
      <c r="BF30" s="61"/>
      <c r="BG30" s="62" t="str">
        <f>'[1]TKB-2'!BG31</f>
        <v/>
      </c>
      <c r="BH30" s="61"/>
      <c r="BI30" s="62" t="str">
        <f>'[1]TKB-2'!BI31</f>
        <v/>
      </c>
      <c r="BJ30" s="61"/>
      <c r="BK30" s="62" t="str">
        <f>'[1]TKB-2'!BK31</f>
        <v>K.Cúc</v>
      </c>
      <c r="BL30" s="61"/>
      <c r="BM30" s="62" t="str">
        <f>'[1]TKB-2'!BM31</f>
        <v/>
      </c>
      <c r="BN30" s="61"/>
      <c r="BO30" s="62" t="str">
        <f>'[1]TKB-2'!BO31</f>
        <v/>
      </c>
      <c r="BP30" s="61"/>
      <c r="BQ30" s="62" t="str">
        <f>'[1]TKB-2'!BQ31</f>
        <v/>
      </c>
      <c r="BR30" s="61"/>
      <c r="BS30" s="62" t="str">
        <f>'[1]TKB-2'!BS31</f>
        <v/>
      </c>
      <c r="BT30" s="61"/>
      <c r="BU30" s="62" t="str">
        <f>'[1]TKB-2'!BU31</f>
        <v/>
      </c>
      <c r="BV30" s="61"/>
      <c r="BW30" s="62" t="str">
        <f>'[1]TKB-2'!BW31</f>
        <v>T.Hải</v>
      </c>
      <c r="BX30" s="61"/>
      <c r="BY30" s="62" t="str">
        <f>'[1]TKB-2'!BY31</f>
        <v>T.Dũng</v>
      </c>
      <c r="BZ30" s="61"/>
      <c r="CA30" s="62" t="str">
        <f>'[1]TKB-2'!CA31</f>
        <v/>
      </c>
      <c r="CB30" s="61"/>
      <c r="CC30" s="62" t="str">
        <f>'[1]TKB-2'!CC31</f>
        <v>X.Hậu</v>
      </c>
      <c r="CD30" s="61"/>
      <c r="CE30" s="62" t="str">
        <f>'[1]TKB-2'!CE31</f>
        <v/>
      </c>
      <c r="CF30" s="61"/>
      <c r="CG30" s="62" t="str">
        <f>'[1]TKB-2'!CG31</f>
        <v/>
      </c>
      <c r="CH30" s="61"/>
      <c r="CI30" s="62" t="str">
        <f>'[1]TKB-2'!CI31</f>
        <v/>
      </c>
      <c r="CJ30" s="61"/>
      <c r="CK30" s="62" t="str">
        <f>'[1]TKB-2'!CK31</f>
        <v/>
      </c>
      <c r="CL30" s="61"/>
      <c r="CM30" s="62" t="str">
        <f>'[1]TKB-2'!CM31</f>
        <v/>
      </c>
      <c r="CN30" s="61"/>
      <c r="CO30" s="62" t="str">
        <f>'[1]TKB-2'!CO31</f>
        <v>V.Khôi(SV)</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V.Thống</v>
      </c>
      <c r="DD30" s="61"/>
      <c r="DE30" s="62" t="str">
        <f>'[1]TKB-2'!DE31</f>
        <v>N.Khang</v>
      </c>
      <c r="DF30" s="61"/>
      <c r="DG30" s="62" t="str">
        <f>'[1]TKB-2'!DG31</f>
        <v>V.Khánh</v>
      </c>
      <c r="DH30" s="61"/>
      <c r="DI30" s="62" t="str">
        <f>'[1]TKB-2'!DI31</f>
        <v/>
      </c>
      <c r="DJ30" s="61"/>
      <c r="DK30" s="62" t="str">
        <f>'[1]TKB-2'!DK31</f>
        <v/>
      </c>
      <c r="DL30" s="61"/>
      <c r="DM30" s="62" t="str">
        <f>'[1]TKB-2'!DM31</f>
        <v/>
      </c>
      <c r="DN30" s="61"/>
      <c r="DO30" s="62" t="str">
        <f>'[1]TKB-2'!DO31</f>
        <v/>
      </c>
      <c r="DP30" s="61"/>
      <c r="DQ30" s="62" t="str">
        <f>'[1]TKB-2'!DQ31</f>
        <v/>
      </c>
      <c r="DR30" s="61"/>
      <c r="DS30" s="62" t="str">
        <f>'[1]TKB-2'!DS31</f>
        <v/>
      </c>
      <c r="DT30" s="61"/>
      <c r="DU30" s="62" t="str">
        <f>'[1]TKB-2'!DU31</f>
        <v/>
      </c>
      <c r="DV30" s="61"/>
      <c r="DW30" s="62" t="str">
        <f>'[1]TKB-2'!DW31</f>
        <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M.Linh</v>
      </c>
      <c r="ER30" s="61"/>
      <c r="ES30" s="62" t="str">
        <f>'[1]TKB-2'!ES31</f>
        <v>T.Tiến</v>
      </c>
      <c r="ET30" s="61"/>
      <c r="EU30" s="62" t="str">
        <f>'[1]TKB-2'!EU31</f>
        <v/>
      </c>
      <c r="EV30" s="61"/>
      <c r="EW30" s="62" t="str">
        <f>'[1]TKB-2'!EW31</f>
        <v>Th.Cúc</v>
      </c>
      <c r="EX30" s="61"/>
      <c r="EY30" s="62" t="str">
        <f>'[1]TKB-2'!EY31</f>
        <v>Th.Huy</v>
      </c>
      <c r="EZ30" s="61"/>
      <c r="FA30" s="62" t="str">
        <f>'[1]TKB-2'!FA31</f>
        <v/>
      </c>
      <c r="FB30" s="61"/>
      <c r="FC30" s="62" t="str">
        <f>'[1]TKB-2'!FC31</f>
        <v>C.Tường</v>
      </c>
      <c r="FD30" s="61"/>
      <c r="FE30" s="62" t="str">
        <f>'[1]TKB-2'!FE31</f>
        <v/>
      </c>
      <c r="FF30" s="61"/>
      <c r="FG30" s="62" t="str">
        <f>'[1]TKB-2'!FG31</f>
        <v>K.Trọng</v>
      </c>
      <c r="FH30" s="61"/>
      <c r="FI30" s="62" t="str">
        <f>'[1]TKB-2'!FI31</f>
        <v>A.Nhân</v>
      </c>
      <c r="FJ30" s="61"/>
      <c r="FK30" s="62" t="str">
        <f>'[1]TKB-2'!FK31</f>
        <v>T.Lê</v>
      </c>
      <c r="FL30" s="61"/>
      <c r="FM30" s="62" t="str">
        <f>'[1]TKB-2'!FM31</f>
        <v>T.Nhiệm</v>
      </c>
      <c r="FN30" s="61"/>
      <c r="FO30" s="62" t="str">
        <f>'[1]TKB-2'!FO31</f>
        <v>T.Mến</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296"/>
      <c r="B31" s="299"/>
      <c r="C31" s="302"/>
      <c r="D31" s="50">
        <v>0</v>
      </c>
      <c r="E31" s="294"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296"/>
      <c r="B32" s="300"/>
      <c r="C32" s="303"/>
      <c r="D32" s="47" t="s">
        <v>18</v>
      </c>
      <c r="E32" s="293"/>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296"/>
      <c r="B33" s="311" t="str">
        <f>'TKB-1'!B33</f>
        <v>NĂM</v>
      </c>
      <c r="C33" s="301">
        <f>C23+1</f>
        <v>44371</v>
      </c>
      <c r="D33" s="39">
        <v>0</v>
      </c>
      <c r="E33" s="292"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f>'[1]TKB-2'!V34</f>
        <v>0</v>
      </c>
      <c r="W33" s="56"/>
      <c r="X33" s="55" t="str">
        <f>'[1]TKB-2'!X34</f>
        <v>A.XUONG1</v>
      </c>
      <c r="Y33" s="56"/>
      <c r="Z33" s="55" t="str">
        <f>'[1]TKB-2'!Z34</f>
        <v>A.XUONG2</v>
      </c>
      <c r="AA33" s="56"/>
      <c r="AB33" s="55" t="str">
        <f>'[1]TKB-2'!AB34</f>
        <v>A.XUONG3</v>
      </c>
      <c r="AC33" s="56"/>
      <c r="AD33" s="55" t="str">
        <f>'[1]TKB-2'!AD34</f>
        <v>A.XUONG4</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f>'[1]TKB-2'!AR34</f>
        <v>0</v>
      </c>
      <c r="AS33" s="56"/>
      <c r="AT33" s="55">
        <f>'[1]TKB-2'!AT34</f>
        <v>0</v>
      </c>
      <c r="AU33" s="56"/>
      <c r="AV33" s="55">
        <f>'[1]TKB-2'!AV34</f>
        <v>0</v>
      </c>
      <c r="AW33" s="56"/>
      <c r="AX33" s="55">
        <f>'[1]TKB-2'!AX34</f>
        <v>0</v>
      </c>
      <c r="AY33" s="56"/>
      <c r="AZ33" s="55">
        <f>'[1]TKB-2'!AZ34</f>
        <v>0</v>
      </c>
      <c r="BA33" s="56"/>
      <c r="BB33" s="55">
        <f>'[1]TKB-2'!BB34</f>
        <v>0</v>
      </c>
      <c r="BC33" s="56"/>
      <c r="BD33" s="55">
        <f>'[1]TKB-2'!BD34</f>
        <v>0</v>
      </c>
      <c r="BE33" s="56"/>
      <c r="BF33" s="55">
        <f>'[1]TKB-2'!BF34</f>
        <v>0</v>
      </c>
      <c r="BG33" s="56"/>
      <c r="BH33" s="55">
        <f>'[1]TKB-2'!BH34</f>
        <v>0</v>
      </c>
      <c r="BI33" s="56"/>
      <c r="BJ33" s="55">
        <f>'[1]TKB-2'!BJ34</f>
        <v>0</v>
      </c>
      <c r="BK33" s="56"/>
      <c r="BL33" s="55" t="str">
        <f>'[1]TKB-2'!BL34</f>
        <v>B2-204</v>
      </c>
      <c r="BM33" s="56"/>
      <c r="BN33" s="55">
        <f>'[1]TKB-2'!BN34</f>
        <v>0</v>
      </c>
      <c r="BO33" s="56"/>
      <c r="BP33" s="55">
        <f>'[1]TKB-2'!BP34</f>
        <v>0</v>
      </c>
      <c r="BQ33" s="56"/>
      <c r="BR33" s="55">
        <f>'[1]TKB-2'!BR34</f>
        <v>0</v>
      </c>
      <c r="BS33" s="56"/>
      <c r="BT33" s="55">
        <f>'[1]TKB-2'!BT34</f>
        <v>0</v>
      </c>
      <c r="BU33" s="56"/>
      <c r="BV33" s="55">
        <f>'[1]TKB-2'!BV34</f>
        <v>0</v>
      </c>
      <c r="BW33" s="56"/>
      <c r="BX33" s="55">
        <f>'[1]TKB-2'!BX34</f>
        <v>0</v>
      </c>
      <c r="BY33" s="56"/>
      <c r="BZ33" s="55">
        <f>'[1]TKB-2'!BZ34</f>
        <v>0</v>
      </c>
      <c r="CA33" s="56"/>
      <c r="CB33" s="55">
        <f>'[1]TKB-2'!CB34</f>
        <v>0</v>
      </c>
      <c r="CC33" s="56"/>
      <c r="CD33" s="55" t="str">
        <f>'[1]TKB-2'!CD34</f>
        <v>B2-301</v>
      </c>
      <c r="CE33" s="56"/>
      <c r="CF33" s="55">
        <f>'[1]TKB-2'!CF34</f>
        <v>0</v>
      </c>
      <c r="CG33" s="56"/>
      <c r="CH33" s="55" t="str">
        <f>'[1]TKB-2'!CH34</f>
        <v>B2-303</v>
      </c>
      <c r="CI33" s="56"/>
      <c r="CJ33" s="55" t="str">
        <f>'[1]TKB-2'!CJ34</f>
        <v>B2-304</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f>'[1]TKB-2'!CX34</f>
        <v>0</v>
      </c>
      <c r="CY33" s="56"/>
      <c r="CZ33" s="55">
        <f>'[1]TKB-2'!CZ34</f>
        <v>0</v>
      </c>
      <c r="DA33" s="56"/>
      <c r="DB33" s="55">
        <f>'[1]TKB-2'!DB34</f>
        <v>0</v>
      </c>
      <c r="DC33" s="56"/>
      <c r="DD33" s="55">
        <f>'[1]TKB-2'!DD34</f>
        <v>0</v>
      </c>
      <c r="DE33" s="56"/>
      <c r="DF33" s="55">
        <f>'[1]TKB-2'!DF34</f>
        <v>0</v>
      </c>
      <c r="DG33" s="56"/>
      <c r="DH33" s="55">
        <f>'[1]TKB-2'!DH34</f>
        <v>0</v>
      </c>
      <c r="DI33" s="56"/>
      <c r="DJ33" s="55">
        <f>'[1]TKB-2'!DJ34</f>
        <v>0</v>
      </c>
      <c r="DK33" s="56"/>
      <c r="DL33" s="55" t="str">
        <f>'[1]TKB-2'!DL34</f>
        <v>B2-402</v>
      </c>
      <c r="DM33" s="56"/>
      <c r="DN33" s="55" t="str">
        <f>'[1]TKB-2'!DN34</f>
        <v>B2-403</v>
      </c>
      <c r="DO33" s="56"/>
      <c r="DP33" s="55" t="str">
        <f>'[1]TKB-2'!DP34</f>
        <v>B2-404</v>
      </c>
      <c r="DQ33" s="56"/>
      <c r="DR33" s="55">
        <f>'[1]TKB-2'!DR34</f>
        <v>0</v>
      </c>
      <c r="DS33" s="56"/>
      <c r="DT33" s="55">
        <f>'[1]TKB-2'!DT34</f>
        <v>0</v>
      </c>
      <c r="DU33" s="56"/>
      <c r="DV33" s="55" t="str">
        <f>'[1]TKB-2'!DV34</f>
        <v>A.SAN1</v>
      </c>
      <c r="DW33" s="56"/>
      <c r="DX33" s="55" t="str">
        <f>'[1]TKB-2'!DX34</f>
        <v>B2-306</v>
      </c>
      <c r="DY33" s="56"/>
      <c r="DZ33" s="55" t="str">
        <f>'[1]TKB-2'!DZ34</f>
        <v>B2-307</v>
      </c>
      <c r="EA33" s="56"/>
      <c r="EB33" s="55">
        <f>'[1]TKB-2'!EB34</f>
        <v>0</v>
      </c>
      <c r="EC33" s="56"/>
      <c r="ED33" s="55" t="str">
        <f>'[1]TKB-2'!ED34</f>
        <v>B2-308</v>
      </c>
      <c r="EE33" s="56"/>
      <c r="EF33" s="55" t="str">
        <f>'[1]TKB-2'!EF34</f>
        <v>B2-302</v>
      </c>
      <c r="EG33" s="56"/>
      <c r="EH33" s="55" t="str">
        <f>'[1]TKB-2'!EH34</f>
        <v>B2-405</v>
      </c>
      <c r="EI33" s="56"/>
      <c r="EJ33" s="55">
        <f>'[1]TKB-2'!EJ34</f>
        <v>0</v>
      </c>
      <c r="EK33" s="56"/>
      <c r="EL33" s="55" t="str">
        <f>'[1]TKB-2'!EL34</f>
        <v>B2-407</v>
      </c>
      <c r="EM33" s="56"/>
      <c r="EN33" s="55" t="str">
        <f>'[1]TKB-2'!EN34</f>
        <v>A.SAN3</v>
      </c>
      <c r="EO33" s="56"/>
      <c r="EP33" s="55">
        <f>'[1]TKB-2'!EP34</f>
        <v>0</v>
      </c>
      <c r="EQ33" s="56"/>
      <c r="ER33" s="55">
        <f>'[1]TKB-2'!ER34</f>
        <v>0</v>
      </c>
      <c r="ES33" s="56"/>
      <c r="ET33" s="55">
        <f>'[1]TKB-2'!ET34</f>
        <v>0</v>
      </c>
      <c r="EU33" s="56"/>
      <c r="EV33" s="55">
        <f>'[1]TKB-2'!EV34</f>
        <v>0</v>
      </c>
      <c r="EW33" s="56"/>
      <c r="EX33" s="55">
        <f>'[1]TKB-2'!EX34</f>
        <v>0</v>
      </c>
      <c r="EY33" s="56"/>
      <c r="EZ33" s="55">
        <f>'[1]TKB-2'!EZ34</f>
        <v>0</v>
      </c>
      <c r="FA33" s="56"/>
      <c r="FB33" s="55">
        <f>'[1]TKB-2'!FB34</f>
        <v>0</v>
      </c>
      <c r="FC33" s="56"/>
      <c r="FD33" s="55">
        <f>'[1]TKB-2'!FD34</f>
        <v>0</v>
      </c>
      <c r="FE33" s="56"/>
      <c r="FF33" s="55">
        <f>'[1]TKB-2'!FF34</f>
        <v>0</v>
      </c>
      <c r="FG33" s="56"/>
      <c r="FH33" s="55">
        <f>'[1]TKB-2'!FH34</f>
        <v>0</v>
      </c>
      <c r="FI33" s="56"/>
      <c r="FJ33" s="55">
        <f>'[1]TKB-2'!FJ34</f>
        <v>0</v>
      </c>
      <c r="FK33" s="56"/>
      <c r="FL33" s="55">
        <f>'[1]TKB-2'!FL34</f>
        <v>0</v>
      </c>
      <c r="FM33" s="56"/>
      <c r="FN33" s="55">
        <f>'[1]TKB-2'!FN34</f>
        <v>0</v>
      </c>
      <c r="FO33" s="56"/>
      <c r="FP33" s="55">
        <f>'[1]TKB-2'!FP34</f>
        <v>0</v>
      </c>
      <c r="FQ33" s="56"/>
      <c r="FR33" s="55">
        <f>'[1]TKB-2'!FR34</f>
        <v>0</v>
      </c>
      <c r="FS33" s="56"/>
      <c r="FT33" s="55">
        <f>'[1]TKB-2'!FT34</f>
        <v>0</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296"/>
      <c r="B34" s="299"/>
      <c r="C34" s="302"/>
      <c r="D34" s="42" t="s">
        <v>15</v>
      </c>
      <c r="E34" s="293"/>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
      </c>
      <c r="X34" s="57"/>
      <c r="Y34" s="58" t="str">
        <f>'[1]TKB-2'!Y35</f>
        <v>Tr.Thái</v>
      </c>
      <c r="Z34" s="57"/>
      <c r="AA34" s="58" t="str">
        <f>'[1]TKB-2'!AA35</f>
        <v>B.Sáu</v>
      </c>
      <c r="AB34" s="57"/>
      <c r="AC34" s="58" t="str">
        <f>'[1]TKB-2'!AC35</f>
        <v>Q.Hòa</v>
      </c>
      <c r="AD34" s="57"/>
      <c r="AE34" s="58" t="str">
        <f>'[1]TKB-2'!AE35</f>
        <v>V.Hùng</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
      </c>
      <c r="AT34" s="57"/>
      <c r="AU34" s="58" t="str">
        <f>'[1]TKB-2'!AU35</f>
        <v/>
      </c>
      <c r="AV34" s="57"/>
      <c r="AW34" s="58" t="str">
        <f>'[1]TKB-2'!AW35</f>
        <v/>
      </c>
      <c r="AX34" s="57"/>
      <c r="AY34" s="58" t="str">
        <f>'[1]TKB-2'!AY35</f>
        <v/>
      </c>
      <c r="AZ34" s="57"/>
      <c r="BA34" s="58" t="str">
        <f>'[1]TKB-2'!BA35</f>
        <v/>
      </c>
      <c r="BB34" s="57"/>
      <c r="BC34" s="58" t="str">
        <f>'[1]TKB-2'!BC35</f>
        <v/>
      </c>
      <c r="BD34" s="57"/>
      <c r="BE34" s="58" t="str">
        <f>'[1]TKB-2'!BE35</f>
        <v/>
      </c>
      <c r="BF34" s="57"/>
      <c r="BG34" s="58" t="str">
        <f>'[1]TKB-2'!BG35</f>
        <v/>
      </c>
      <c r="BH34" s="57"/>
      <c r="BI34" s="58" t="str">
        <f>'[1]TKB-2'!BI35</f>
        <v/>
      </c>
      <c r="BJ34" s="57"/>
      <c r="BK34" s="58" t="str">
        <f>'[1]TKB-2'!BK35</f>
        <v/>
      </c>
      <c r="BL34" s="57"/>
      <c r="BM34" s="58" t="str">
        <f>'[1]TKB-2'!BM35</f>
        <v>Thu.Trang</v>
      </c>
      <c r="BN34" s="57"/>
      <c r="BO34" s="58" t="str">
        <f>'[1]TKB-2'!BO35</f>
        <v/>
      </c>
      <c r="BP34" s="57"/>
      <c r="BQ34" s="58" t="str">
        <f>'[1]TKB-2'!BQ35</f>
        <v/>
      </c>
      <c r="BR34" s="57"/>
      <c r="BS34" s="58" t="str">
        <f>'[1]TKB-2'!BS35</f>
        <v/>
      </c>
      <c r="BT34" s="57"/>
      <c r="BU34" s="58" t="str">
        <f>'[1]TKB-2'!BU35</f>
        <v/>
      </c>
      <c r="BV34" s="57"/>
      <c r="BW34" s="58" t="str">
        <f>'[1]TKB-2'!BW35</f>
        <v/>
      </c>
      <c r="BX34" s="57"/>
      <c r="BY34" s="58" t="str">
        <f>'[1]TKB-2'!BY35</f>
        <v/>
      </c>
      <c r="BZ34" s="57"/>
      <c r="CA34" s="58" t="str">
        <f>'[1]TKB-2'!CA35</f>
        <v/>
      </c>
      <c r="CB34" s="57"/>
      <c r="CC34" s="58" t="str">
        <f>'[1]TKB-2'!CC35</f>
        <v/>
      </c>
      <c r="CD34" s="57"/>
      <c r="CE34" s="58" t="str">
        <f>'[1]TKB-2'!CE35</f>
        <v>V.Hiệp</v>
      </c>
      <c r="CF34" s="57"/>
      <c r="CG34" s="58" t="str">
        <f>'[1]TKB-2'!CG35</f>
        <v/>
      </c>
      <c r="CH34" s="57"/>
      <c r="CI34" s="58" t="str">
        <f>'[1]TKB-2'!CI35</f>
        <v>K.Dân(TG)</v>
      </c>
      <c r="CJ34" s="57"/>
      <c r="CK34" s="58" t="str">
        <f>'[1]TKB-2'!CK35</f>
        <v>Đ.Toa</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
      </c>
      <c r="CZ34" s="57"/>
      <c r="DA34" s="58" t="str">
        <f>'[1]TKB-2'!DA35</f>
        <v/>
      </c>
      <c r="DB34" s="57"/>
      <c r="DC34" s="58" t="str">
        <f>'[1]TKB-2'!DC35</f>
        <v/>
      </c>
      <c r="DD34" s="57"/>
      <c r="DE34" s="58" t="str">
        <f>'[1]TKB-2'!DE35</f>
        <v/>
      </c>
      <c r="DF34" s="57"/>
      <c r="DG34" s="58" t="str">
        <f>'[1]TKB-2'!DG35</f>
        <v/>
      </c>
      <c r="DH34" s="57"/>
      <c r="DI34" s="58" t="str">
        <f>'[1]TKB-2'!DI35</f>
        <v/>
      </c>
      <c r="DJ34" s="57"/>
      <c r="DK34" s="58" t="str">
        <f>'[1]TKB-2'!DK35</f>
        <v/>
      </c>
      <c r="DL34" s="57"/>
      <c r="DM34" s="58" t="str">
        <f>'[1]TKB-2'!DM35</f>
        <v>B.Hồng</v>
      </c>
      <c r="DN34" s="57"/>
      <c r="DO34" s="58" t="str">
        <f>'[1]TKB-2'!DO35</f>
        <v>Th.Cúc</v>
      </c>
      <c r="DP34" s="57"/>
      <c r="DQ34" s="58" t="str">
        <f>'[1]TKB-2'!DQ35</f>
        <v>Đ.Tân</v>
      </c>
      <c r="DR34" s="57"/>
      <c r="DS34" s="58" t="str">
        <f>'[1]TKB-2'!DS35</f>
        <v/>
      </c>
      <c r="DT34" s="57"/>
      <c r="DU34" s="58" t="str">
        <f>'[1]TKB-2'!DU35</f>
        <v/>
      </c>
      <c r="DV34" s="57"/>
      <c r="DW34" s="58" t="str">
        <f>'[1]TKB-2'!DW35</f>
        <v>P.Lâm</v>
      </c>
      <c r="DX34" s="57"/>
      <c r="DY34" s="58" t="str">
        <f>'[1]TKB-2'!DY35</f>
        <v>T.Hiếu</v>
      </c>
      <c r="DZ34" s="57"/>
      <c r="EA34" s="58" t="str">
        <f>'[1]TKB-2'!EA35</f>
        <v>K.Cúc</v>
      </c>
      <c r="EB34" s="57"/>
      <c r="EC34" s="58" t="str">
        <f>'[1]TKB-2'!EC35</f>
        <v/>
      </c>
      <c r="ED34" s="57"/>
      <c r="EE34" s="58" t="str">
        <f>'[1]TKB-2'!EE35</f>
        <v>T.Lê</v>
      </c>
      <c r="EF34" s="57"/>
      <c r="EG34" s="58" t="str">
        <f>'[1]TKB-2'!EG35</f>
        <v>T.Công</v>
      </c>
      <c r="EH34" s="57"/>
      <c r="EI34" s="58" t="str">
        <f>'[1]TKB-2'!EI35</f>
        <v>B.Lợi</v>
      </c>
      <c r="EJ34" s="57"/>
      <c r="EK34" s="58" t="str">
        <f>'[1]TKB-2'!EK35</f>
        <v/>
      </c>
      <c r="EL34" s="57"/>
      <c r="EM34" s="58" t="str">
        <f>'[1]TKB-2'!EM35</f>
        <v>A.Nương</v>
      </c>
      <c r="EN34" s="57"/>
      <c r="EO34" s="58" t="str">
        <f>'[1]TKB-2'!EO35</f>
        <v>V.Đông</v>
      </c>
      <c r="EP34" s="57"/>
      <c r="EQ34" s="58" t="str">
        <f>'[1]TKB-2'!EQ35</f>
        <v/>
      </c>
      <c r="ER34" s="57"/>
      <c r="ES34" s="58" t="str">
        <f>'[1]TKB-2'!ES35</f>
        <v/>
      </c>
      <c r="ET34" s="57"/>
      <c r="EU34" s="58" t="str">
        <f>'[1]TKB-2'!EU35</f>
        <v/>
      </c>
      <c r="EV34" s="57"/>
      <c r="EW34" s="58" t="str">
        <f>'[1]TKB-2'!EW35</f>
        <v/>
      </c>
      <c r="EX34" s="57"/>
      <c r="EY34" s="58" t="str">
        <f>'[1]TKB-2'!EY35</f>
        <v/>
      </c>
      <c r="EZ34" s="57"/>
      <c r="FA34" s="58" t="str">
        <f>'[1]TKB-2'!FA35</f>
        <v/>
      </c>
      <c r="FB34" s="57"/>
      <c r="FC34" s="58" t="str">
        <f>'[1]TKB-2'!FC35</f>
        <v/>
      </c>
      <c r="FD34" s="57"/>
      <c r="FE34" s="58" t="str">
        <f>'[1]TKB-2'!FE35</f>
        <v/>
      </c>
      <c r="FF34" s="57"/>
      <c r="FG34" s="58" t="str">
        <f>'[1]TKB-2'!FG35</f>
        <v/>
      </c>
      <c r="FH34" s="57"/>
      <c r="FI34" s="58" t="str">
        <f>'[1]TKB-2'!FI35</f>
        <v/>
      </c>
      <c r="FJ34" s="57"/>
      <c r="FK34" s="58" t="str">
        <f>'[1]TKB-2'!FK35</f>
        <v/>
      </c>
      <c r="FL34" s="57"/>
      <c r="FM34" s="58" t="str">
        <f>'[1]TKB-2'!FM35</f>
        <v/>
      </c>
      <c r="FN34" s="57"/>
      <c r="FO34" s="58" t="str">
        <f>'[1]TKB-2'!FO35</f>
        <v/>
      </c>
      <c r="FP34" s="57"/>
      <c r="FQ34" s="58" t="str">
        <f>'[1]TKB-2'!FQ35</f>
        <v/>
      </c>
      <c r="FR34" s="57"/>
      <c r="FS34" s="58" t="str">
        <f>'[1]TKB-2'!FS35</f>
        <v/>
      </c>
      <c r="FT34" s="57"/>
      <c r="FU34" s="58" t="str">
        <f>'[1]TKB-2'!FU35</f>
        <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296"/>
      <c r="B35" s="299"/>
      <c r="C35" s="302"/>
      <c r="D35" s="42">
        <v>0</v>
      </c>
      <c r="E35" s="294"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f>'[1]TKB-2'!V36</f>
        <v>0</v>
      </c>
      <c r="W35" s="60"/>
      <c r="X35" s="59">
        <f>'[1]TKB-2'!X36</f>
        <v>0</v>
      </c>
      <c r="Y35" s="60"/>
      <c r="Z35" s="59">
        <f>'[1]TKB-2'!Z36</f>
        <v>0</v>
      </c>
      <c r="AA35" s="60"/>
      <c r="AB35" s="59">
        <f>'[1]TKB-2'!AB36</f>
        <v>0</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t="str">
        <f>'[1]TKB-2'!AT36</f>
        <v>B2-202</v>
      </c>
      <c r="AU35" s="60"/>
      <c r="AV35" s="59" t="str">
        <f>'[1]TKB-2'!AV36</f>
        <v>B2-203</v>
      </c>
      <c r="AW35" s="60"/>
      <c r="AX35" s="59">
        <f>'[1]TKB-2'!AX36</f>
        <v>0</v>
      </c>
      <c r="AY35" s="60"/>
      <c r="AZ35" s="59">
        <f>'[1]TKB-2'!AZ36</f>
        <v>0</v>
      </c>
      <c r="BA35" s="60"/>
      <c r="BB35" s="59">
        <f>'[1]TKB-2'!BB36</f>
        <v>0</v>
      </c>
      <c r="BC35" s="60"/>
      <c r="BD35" s="59">
        <f>'[1]TKB-2'!BD36</f>
        <v>0</v>
      </c>
      <c r="BE35" s="60"/>
      <c r="BF35" s="59">
        <f>'[1]TKB-2'!BF36</f>
        <v>0</v>
      </c>
      <c r="BG35" s="60"/>
      <c r="BH35" s="59">
        <f>'[1]TKB-2'!BH36</f>
        <v>0</v>
      </c>
      <c r="BI35" s="60"/>
      <c r="BJ35" s="59">
        <f>'[1]TKB-2'!BJ36</f>
        <v>0</v>
      </c>
      <c r="BK35" s="60"/>
      <c r="BL35" s="59" t="str">
        <f>'[1]TKB-2'!BL36</f>
        <v>B2-204</v>
      </c>
      <c r="BM35" s="60"/>
      <c r="BN35" s="59">
        <f>'[1]TKB-2'!BN36</f>
        <v>0</v>
      </c>
      <c r="BO35" s="60"/>
      <c r="BP35" s="59">
        <f>'[1]TKB-2'!BP36</f>
        <v>0</v>
      </c>
      <c r="BQ35" s="60"/>
      <c r="BR35" s="59">
        <f>'[1]TKB-2'!BR36</f>
        <v>0</v>
      </c>
      <c r="BS35" s="60"/>
      <c r="BT35" s="59">
        <f>'[1]TKB-2'!BT36</f>
        <v>0</v>
      </c>
      <c r="BU35" s="60"/>
      <c r="BV35" s="59">
        <f>'[1]TKB-2'!BV36</f>
        <v>0</v>
      </c>
      <c r="BW35" s="60"/>
      <c r="BX35" s="59">
        <f>'[1]TKB-2'!BX36</f>
        <v>0</v>
      </c>
      <c r="BY35" s="60"/>
      <c r="BZ35" s="59">
        <f>'[1]TKB-2'!BZ36</f>
        <v>0</v>
      </c>
      <c r="CA35" s="60"/>
      <c r="CB35" s="59">
        <f>'[1]TKB-2'!CB36</f>
        <v>0</v>
      </c>
      <c r="CC35" s="60"/>
      <c r="CD35" s="59" t="str">
        <f>'[1]TKB-2'!CD36</f>
        <v>B2-301</v>
      </c>
      <c r="CE35" s="60"/>
      <c r="CF35" s="59">
        <f>'[1]TKB-2'!CF36</f>
        <v>0</v>
      </c>
      <c r="CG35" s="60"/>
      <c r="CH35" s="59" t="str">
        <f>'[1]TKB-2'!CH36</f>
        <v>B2-303</v>
      </c>
      <c r="CI35" s="60"/>
      <c r="CJ35" s="59" t="str">
        <f>'[1]TKB-2'!CJ36</f>
        <v>B2-304</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f>'[1]TKB-2'!CZ36</f>
        <v>0</v>
      </c>
      <c r="DA35" s="60"/>
      <c r="DB35" s="59">
        <f>'[1]TKB-2'!DB36</f>
        <v>0</v>
      </c>
      <c r="DC35" s="60"/>
      <c r="DD35" s="59">
        <f>'[1]TKB-2'!DD36</f>
        <v>0</v>
      </c>
      <c r="DE35" s="60"/>
      <c r="DF35" s="59">
        <f>'[1]TKB-2'!DF36</f>
        <v>0</v>
      </c>
      <c r="DG35" s="60"/>
      <c r="DH35" s="59">
        <f>'[1]TKB-2'!DH36</f>
        <v>0</v>
      </c>
      <c r="DI35" s="60"/>
      <c r="DJ35" s="59">
        <f>'[1]TKB-2'!DJ36</f>
        <v>0</v>
      </c>
      <c r="DK35" s="60"/>
      <c r="DL35" s="59" t="str">
        <f>'[1]TKB-2'!DL36</f>
        <v>B2-402</v>
      </c>
      <c r="DM35" s="60"/>
      <c r="DN35" s="59" t="str">
        <f>'[1]TKB-2'!DN36</f>
        <v>B2-403</v>
      </c>
      <c r="DO35" s="60"/>
      <c r="DP35" s="59" t="str">
        <f>'[1]TKB-2'!DP36</f>
        <v>B2-404</v>
      </c>
      <c r="DQ35" s="60"/>
      <c r="DR35" s="59">
        <f>'[1]TKB-2'!DR36</f>
        <v>0</v>
      </c>
      <c r="DS35" s="60"/>
      <c r="DT35" s="59">
        <f>'[1]TKB-2'!DT36</f>
        <v>0</v>
      </c>
      <c r="DU35" s="60"/>
      <c r="DV35" s="59">
        <f>'[1]TKB-2'!DV36</f>
        <v>0</v>
      </c>
      <c r="DW35" s="60"/>
      <c r="DX35" s="59">
        <f>'[1]TKB-2'!DX36</f>
        <v>0</v>
      </c>
      <c r="DY35" s="60"/>
      <c r="DZ35" s="59" t="str">
        <f>'[1]TKB-2'!DZ36</f>
        <v>B2-307</v>
      </c>
      <c r="EA35" s="60"/>
      <c r="EB35" s="59">
        <f>'[1]TKB-2'!EB36</f>
        <v>0</v>
      </c>
      <c r="EC35" s="60"/>
      <c r="ED35" s="59">
        <f>'[1]TKB-2'!ED36</f>
        <v>0</v>
      </c>
      <c r="EE35" s="60"/>
      <c r="EF35" s="59" t="str">
        <f>'[1]TKB-2'!EF36</f>
        <v>B2-302</v>
      </c>
      <c r="EG35" s="60"/>
      <c r="EH35" s="59">
        <f>'[1]TKB-2'!EH36</f>
        <v>0</v>
      </c>
      <c r="EI35" s="60"/>
      <c r="EJ35" s="59">
        <f>'[1]TKB-2'!EJ36</f>
        <v>0</v>
      </c>
      <c r="EK35" s="60"/>
      <c r="EL35" s="59">
        <f>'[1]TKB-2'!EL36</f>
        <v>0</v>
      </c>
      <c r="EM35" s="60"/>
      <c r="EN35" s="59">
        <f>'[1]TKB-2'!EN36</f>
        <v>0</v>
      </c>
      <c r="EO35" s="60"/>
      <c r="EP35" s="59">
        <f>'[1]TKB-2'!EP36</f>
        <v>0</v>
      </c>
      <c r="EQ35" s="60"/>
      <c r="ER35" s="59">
        <f>'[1]TKB-2'!ER36</f>
        <v>0</v>
      </c>
      <c r="ES35" s="60"/>
      <c r="ET35" s="59">
        <f>'[1]TKB-2'!ET36</f>
        <v>0</v>
      </c>
      <c r="EU35" s="60"/>
      <c r="EV35" s="59">
        <f>'[1]TKB-2'!EV36</f>
        <v>0</v>
      </c>
      <c r="EW35" s="60"/>
      <c r="EX35" s="59">
        <f>'[1]TKB-2'!EX36</f>
        <v>0</v>
      </c>
      <c r="EY35" s="60"/>
      <c r="EZ35" s="59" t="str">
        <f>'[1]TKB-2'!EZ36</f>
        <v>B2-408</v>
      </c>
      <c r="FA35" s="60"/>
      <c r="FB35" s="59">
        <f>'[1]TKB-2'!FB36</f>
        <v>0</v>
      </c>
      <c r="FC35" s="60"/>
      <c r="FD35" s="59">
        <f>'[1]TKB-2'!FD36</f>
        <v>0</v>
      </c>
      <c r="FE35" s="60"/>
      <c r="FF35" s="59">
        <f>'[1]TKB-2'!FF36</f>
        <v>0</v>
      </c>
      <c r="FG35" s="60"/>
      <c r="FH35" s="59">
        <f>'[1]TKB-2'!FH36</f>
        <v>0</v>
      </c>
      <c r="FI35" s="60"/>
      <c r="FJ35" s="59">
        <f>'[1]TKB-2'!FJ36</f>
        <v>0</v>
      </c>
      <c r="FK35" s="60"/>
      <c r="FL35" s="59">
        <f>'[1]TKB-2'!FL36</f>
        <v>0</v>
      </c>
      <c r="FM35" s="60"/>
      <c r="FN35" s="59">
        <f>'[1]TKB-2'!FN36</f>
        <v>0</v>
      </c>
      <c r="FO35" s="60"/>
      <c r="FP35" s="59">
        <f>'[1]TKB-2'!FP36</f>
        <v>0</v>
      </c>
      <c r="FQ35" s="60"/>
      <c r="FR35" s="59">
        <f>'[1]TKB-2'!FR36</f>
        <v>0</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296"/>
      <c r="B36" s="299"/>
      <c r="C36" s="302"/>
      <c r="D36" s="47">
        <v>0</v>
      </c>
      <c r="E36" s="293"/>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
      </c>
      <c r="X36" s="61"/>
      <c r="Y36" s="62" t="str">
        <f>'[1]TKB-2'!Y37</f>
        <v/>
      </c>
      <c r="Z36" s="61"/>
      <c r="AA36" s="62" t="str">
        <f>'[1]TKB-2'!AA37</f>
        <v/>
      </c>
      <c r="AB36" s="61"/>
      <c r="AC36" s="62" t="str">
        <f>'[1]TKB-2'!AC37</f>
        <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A.Nương</v>
      </c>
      <c r="AV36" s="61"/>
      <c r="AW36" s="62" t="str">
        <f>'[1]TKB-2'!AW37</f>
        <v>V.Khánh</v>
      </c>
      <c r="AX36" s="61"/>
      <c r="AY36" s="62" t="str">
        <f>'[1]TKB-2'!AY37</f>
        <v/>
      </c>
      <c r="AZ36" s="61"/>
      <c r="BA36" s="62" t="str">
        <f>'[1]TKB-2'!BA37</f>
        <v/>
      </c>
      <c r="BB36" s="61"/>
      <c r="BC36" s="62" t="str">
        <f>'[1]TKB-2'!BC37</f>
        <v/>
      </c>
      <c r="BD36" s="61"/>
      <c r="BE36" s="62" t="str">
        <f>'[1]TKB-2'!BE37</f>
        <v/>
      </c>
      <c r="BF36" s="61"/>
      <c r="BG36" s="62" t="str">
        <f>'[1]TKB-2'!BG37</f>
        <v/>
      </c>
      <c r="BH36" s="61"/>
      <c r="BI36" s="62" t="str">
        <f>'[1]TKB-2'!BI37</f>
        <v/>
      </c>
      <c r="BJ36" s="61"/>
      <c r="BK36" s="62" t="str">
        <f>'[1]TKB-2'!BK37</f>
        <v/>
      </c>
      <c r="BL36" s="61"/>
      <c r="BM36" s="62" t="str">
        <f>'[1]TKB-2'!BM37</f>
        <v>Q.Thuận</v>
      </c>
      <c r="BN36" s="61"/>
      <c r="BO36" s="62" t="str">
        <f>'[1]TKB-2'!BO37</f>
        <v/>
      </c>
      <c r="BP36" s="61"/>
      <c r="BQ36" s="62" t="str">
        <f>'[1]TKB-2'!BQ37</f>
        <v/>
      </c>
      <c r="BR36" s="61"/>
      <c r="BS36" s="62" t="str">
        <f>'[1]TKB-2'!BS37</f>
        <v/>
      </c>
      <c r="BT36" s="61"/>
      <c r="BU36" s="62" t="str">
        <f>'[1]TKB-2'!BU37</f>
        <v/>
      </c>
      <c r="BV36" s="61"/>
      <c r="BW36" s="62" t="str">
        <f>'[1]TKB-2'!BW37</f>
        <v/>
      </c>
      <c r="BX36" s="61"/>
      <c r="BY36" s="62" t="str">
        <f>'[1]TKB-2'!BY37</f>
        <v/>
      </c>
      <c r="BZ36" s="61"/>
      <c r="CA36" s="62" t="str">
        <f>'[1]TKB-2'!CA37</f>
        <v/>
      </c>
      <c r="CB36" s="61"/>
      <c r="CC36" s="62" t="str">
        <f>'[1]TKB-2'!CC37</f>
        <v/>
      </c>
      <c r="CD36" s="61"/>
      <c r="CE36" s="62" t="str">
        <f>'[1]TKB-2'!CE37</f>
        <v>C.Bằng</v>
      </c>
      <c r="CF36" s="61"/>
      <c r="CG36" s="62" t="str">
        <f>'[1]TKB-2'!CG37</f>
        <v/>
      </c>
      <c r="CH36" s="61"/>
      <c r="CI36" s="62" t="str">
        <f>'[1]TKB-2'!CI37</f>
        <v>N.Triều</v>
      </c>
      <c r="CJ36" s="61"/>
      <c r="CK36" s="62" t="str">
        <f>'[1]TKB-2'!CK37</f>
        <v>V.Hiệp</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
      </c>
      <c r="DB36" s="61"/>
      <c r="DC36" s="62" t="str">
        <f>'[1]TKB-2'!DC37</f>
        <v/>
      </c>
      <c r="DD36" s="61"/>
      <c r="DE36" s="62" t="str">
        <f>'[1]TKB-2'!DE37</f>
        <v/>
      </c>
      <c r="DF36" s="61"/>
      <c r="DG36" s="62" t="str">
        <f>'[1]TKB-2'!DG37</f>
        <v/>
      </c>
      <c r="DH36" s="61"/>
      <c r="DI36" s="62" t="str">
        <f>'[1]TKB-2'!DI37</f>
        <v/>
      </c>
      <c r="DJ36" s="61"/>
      <c r="DK36" s="62" t="str">
        <f>'[1]TKB-2'!DK37</f>
        <v/>
      </c>
      <c r="DL36" s="61"/>
      <c r="DM36" s="62" t="str">
        <f>'[1]TKB-2'!DM37</f>
        <v>T.Hiếu</v>
      </c>
      <c r="DN36" s="61"/>
      <c r="DO36" s="62" t="str">
        <f>'[1]TKB-2'!DO37</f>
        <v>N.Khang</v>
      </c>
      <c r="DP36" s="61"/>
      <c r="DQ36" s="62" t="str">
        <f>'[1]TKB-2'!DQ37</f>
        <v>M.Linh</v>
      </c>
      <c r="DR36" s="61"/>
      <c r="DS36" s="62" t="str">
        <f>'[1]TKB-2'!DS37</f>
        <v/>
      </c>
      <c r="DT36" s="61"/>
      <c r="DU36" s="62" t="str">
        <f>'[1]TKB-2'!DU37</f>
        <v/>
      </c>
      <c r="DV36" s="61"/>
      <c r="DW36" s="62" t="str">
        <f>'[1]TKB-2'!DW37</f>
        <v/>
      </c>
      <c r="DX36" s="61"/>
      <c r="DY36" s="62" t="str">
        <f>'[1]TKB-2'!DY37</f>
        <v/>
      </c>
      <c r="DZ36" s="61"/>
      <c r="EA36" s="62" t="str">
        <f>'[1]TKB-2'!EA37</f>
        <v>Đ.Tâm</v>
      </c>
      <c r="EB36" s="61"/>
      <c r="EC36" s="62" t="str">
        <f>'[1]TKB-2'!EC37</f>
        <v/>
      </c>
      <c r="ED36" s="61"/>
      <c r="EE36" s="62" t="str">
        <f>'[1]TKB-2'!EE37</f>
        <v/>
      </c>
      <c r="EF36" s="61"/>
      <c r="EG36" s="62" t="str">
        <f>'[1]TKB-2'!EG37</f>
        <v>X.Hội</v>
      </c>
      <c r="EH36" s="61"/>
      <c r="EI36" s="62" t="str">
        <f>'[1]TKB-2'!EI37</f>
        <v/>
      </c>
      <c r="EJ36" s="61"/>
      <c r="EK36" s="62" t="str">
        <f>'[1]TKB-2'!EK37</f>
        <v/>
      </c>
      <c r="EL36" s="61"/>
      <c r="EM36" s="62" t="str">
        <f>'[1]TKB-2'!EM37</f>
        <v/>
      </c>
      <c r="EN36" s="61"/>
      <c r="EO36" s="62" t="str">
        <f>'[1]TKB-2'!EO37</f>
        <v/>
      </c>
      <c r="EP36" s="61"/>
      <c r="EQ36" s="62" t="str">
        <f>'[1]TKB-2'!EQ37</f>
        <v/>
      </c>
      <c r="ER36" s="61"/>
      <c r="ES36" s="62" t="str">
        <f>'[1]TKB-2'!ES37</f>
        <v/>
      </c>
      <c r="ET36" s="61"/>
      <c r="EU36" s="62" t="str">
        <f>'[1]TKB-2'!EU37</f>
        <v/>
      </c>
      <c r="EV36" s="61"/>
      <c r="EW36" s="62" t="str">
        <f>'[1]TKB-2'!EW37</f>
        <v/>
      </c>
      <c r="EX36" s="61"/>
      <c r="EY36" s="62" t="str">
        <f>'[1]TKB-2'!EY37</f>
        <v/>
      </c>
      <c r="EZ36" s="61"/>
      <c r="FA36" s="62" t="str">
        <f>'[1]TKB-2'!FA37</f>
        <v>T.Mến</v>
      </c>
      <c r="FB36" s="61"/>
      <c r="FC36" s="62" t="str">
        <f>'[1]TKB-2'!FC37</f>
        <v/>
      </c>
      <c r="FD36" s="61"/>
      <c r="FE36" s="62" t="str">
        <f>'[1]TKB-2'!FE37</f>
        <v/>
      </c>
      <c r="FF36" s="61"/>
      <c r="FG36" s="62" t="str">
        <f>'[1]TKB-2'!FG37</f>
        <v/>
      </c>
      <c r="FH36" s="61"/>
      <c r="FI36" s="62" t="str">
        <f>'[1]TKB-2'!FI37</f>
        <v/>
      </c>
      <c r="FJ36" s="61"/>
      <c r="FK36" s="62" t="str">
        <f>'[1]TKB-2'!FK37</f>
        <v/>
      </c>
      <c r="FL36" s="61"/>
      <c r="FM36" s="62" t="str">
        <f>'[1]TKB-2'!FM37</f>
        <v/>
      </c>
      <c r="FN36" s="61"/>
      <c r="FO36" s="62" t="str">
        <f>'[1]TKB-2'!FO37</f>
        <v/>
      </c>
      <c r="FP36" s="61"/>
      <c r="FQ36" s="62" t="str">
        <f>'[1]TKB-2'!FQ37</f>
        <v/>
      </c>
      <c r="FR36" s="61"/>
      <c r="FS36" s="62" t="str">
        <f>'[1]TKB-2'!FS37</f>
        <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296"/>
      <c r="B37" s="299"/>
      <c r="C37" s="302"/>
      <c r="D37" s="50">
        <v>0</v>
      </c>
      <c r="E37" s="294" t="s">
        <v>16</v>
      </c>
      <c r="F37" s="55">
        <f>'[1]TKB-2'!F38</f>
        <v>0</v>
      </c>
      <c r="G37" s="56"/>
      <c r="H37" s="55">
        <f>'[1]TKB-2'!H38</f>
        <v>0</v>
      </c>
      <c r="I37" s="56"/>
      <c r="J37" s="55">
        <f>'[1]TKB-2'!J38</f>
        <v>0</v>
      </c>
      <c r="K37" s="56"/>
      <c r="L37" s="55">
        <f>'[1]TKB-2'!L38</f>
        <v>0</v>
      </c>
      <c r="M37" s="56"/>
      <c r="N37" s="55">
        <f>'[1]TKB-2'!N38</f>
        <v>0</v>
      </c>
      <c r="O37" s="56"/>
      <c r="P37" s="55">
        <f>'[1]TKB-2'!P38</f>
        <v>0</v>
      </c>
      <c r="Q37" s="56"/>
      <c r="R37" s="55">
        <f>'[1]TKB-2'!R38</f>
        <v>0</v>
      </c>
      <c r="S37" s="56"/>
      <c r="T37" s="55">
        <f>'[1]TKB-2'!T38</f>
        <v>0</v>
      </c>
      <c r="U37" s="56"/>
      <c r="V37" s="55">
        <f>'[1]TKB-2'!V38</f>
        <v>0</v>
      </c>
      <c r="W37" s="56"/>
      <c r="X37" s="55" t="str">
        <f>'[1]TKB-2'!X38</f>
        <v>A.XUONG1</v>
      </c>
      <c r="Y37" s="56"/>
      <c r="Z37" s="55" t="str">
        <f>'[1]TKB-2'!Z38</f>
        <v>A.XUONG2</v>
      </c>
      <c r="AA37" s="56"/>
      <c r="AB37" s="55" t="str">
        <f>'[1]TKB-2'!AB38</f>
        <v>A.XUONG3</v>
      </c>
      <c r="AC37" s="56"/>
      <c r="AD37" s="55" t="str">
        <f>'[1]TKB-2'!AD38</f>
        <v>A.XUONG4</v>
      </c>
      <c r="AE37" s="56"/>
      <c r="AF37" s="55" t="str">
        <f>'[1]TKB-2'!AF38</f>
        <v>A.SAN1</v>
      </c>
      <c r="AG37" s="56"/>
      <c r="AH37" s="55" t="str">
        <f>'[1]TKB-2'!AH38</f>
        <v>B2-505</v>
      </c>
      <c r="AI37" s="56"/>
      <c r="AJ37" s="55" t="str">
        <f>'[1]TKB-2'!AJ38</f>
        <v>B2-506</v>
      </c>
      <c r="AK37" s="56"/>
      <c r="AL37" s="55" t="str">
        <f>'[1]TKB-2'!AL38</f>
        <v>A.SAN2</v>
      </c>
      <c r="AM37" s="56"/>
      <c r="AN37" s="55">
        <f>'[1]TKB-2'!AN38</f>
        <v>0</v>
      </c>
      <c r="AO37" s="56"/>
      <c r="AP37" s="55">
        <f>'[1]TKB-2'!AP38</f>
        <v>0</v>
      </c>
      <c r="AQ37" s="56"/>
      <c r="AR37" s="55" t="str">
        <f>'[1]TKB-2'!AR38</f>
        <v>B2-502</v>
      </c>
      <c r="AS37" s="56"/>
      <c r="AT37" s="55">
        <f>'[1]TKB-2'!AT38</f>
        <v>0</v>
      </c>
      <c r="AU37" s="56"/>
      <c r="AV37" s="55">
        <f>'[1]TKB-2'!AV38</f>
        <v>0</v>
      </c>
      <c r="AW37" s="56"/>
      <c r="AX37" s="55">
        <f>'[1]TKB-2'!AX38</f>
        <v>0</v>
      </c>
      <c r="AY37" s="56"/>
      <c r="AZ37" s="55" t="str">
        <f>'[1]TKB-2'!AZ38</f>
        <v>B2-402</v>
      </c>
      <c r="BA37" s="56"/>
      <c r="BB37" s="55" t="str">
        <f>'[1]TKB-2'!BB38</f>
        <v>B2-403</v>
      </c>
      <c r="BC37" s="56"/>
      <c r="BD37" s="55">
        <f>'[1]TKB-2'!BD38</f>
        <v>0</v>
      </c>
      <c r="BE37" s="56"/>
      <c r="BF37" s="55">
        <f>'[1]TKB-2'!BF38</f>
        <v>0</v>
      </c>
      <c r="BG37" s="56"/>
      <c r="BH37" s="55">
        <f>'[1]TKB-2'!BH38</f>
        <v>0</v>
      </c>
      <c r="BI37" s="56"/>
      <c r="BJ37" s="55" t="str">
        <f>'[1]TKB-2'!BJ38</f>
        <v>B2-101</v>
      </c>
      <c r="BK37" s="56"/>
      <c r="BL37" s="55">
        <f>'[1]TKB-2'!BL38</f>
        <v>0</v>
      </c>
      <c r="BM37" s="56"/>
      <c r="BN37" s="55">
        <f>'[1]TKB-2'!BN38</f>
        <v>0</v>
      </c>
      <c r="BO37" s="56"/>
      <c r="BP37" s="55">
        <f>'[1]TKB-2'!BP38</f>
        <v>0</v>
      </c>
      <c r="BQ37" s="56"/>
      <c r="BR37" s="55">
        <f>'[1]TKB-2'!BR38</f>
        <v>0</v>
      </c>
      <c r="BS37" s="56"/>
      <c r="BT37" s="55">
        <f>'[1]TKB-2'!BT38</f>
        <v>0</v>
      </c>
      <c r="BU37" s="56"/>
      <c r="BV37" s="55" t="str">
        <f>'[1]TKB-2'!BV38</f>
        <v>B2-102</v>
      </c>
      <c r="BW37" s="56"/>
      <c r="BX37" s="55" t="str">
        <f>'[1]TKB-2'!BX38</f>
        <v>B2-404</v>
      </c>
      <c r="BY37" s="56"/>
      <c r="BZ37" s="55">
        <f>'[1]TKB-2'!BZ38</f>
        <v>0</v>
      </c>
      <c r="CA37" s="56"/>
      <c r="CB37" s="55" t="str">
        <f>'[1]TKB-2'!CB38</f>
        <v>B2-208C</v>
      </c>
      <c r="CC37" s="56"/>
      <c r="CD37" s="55">
        <f>'[1]TKB-2'!CD38</f>
        <v>0</v>
      </c>
      <c r="CE37" s="56"/>
      <c r="CF37" s="55">
        <f>'[1]TKB-2'!CF38</f>
        <v>0</v>
      </c>
      <c r="CG37" s="56"/>
      <c r="CH37" s="55">
        <f>'[1]TKB-2'!CH38</f>
        <v>0</v>
      </c>
      <c r="CI37" s="56"/>
      <c r="CJ37" s="55">
        <f>'[1]TKB-2'!CJ38</f>
        <v>0</v>
      </c>
      <c r="CK37" s="56"/>
      <c r="CL37" s="55">
        <f>'[1]TKB-2'!CL38</f>
        <v>0</v>
      </c>
      <c r="CM37" s="56"/>
      <c r="CN37" s="55" t="str">
        <f>'[1]TKB-2'!CN38</f>
        <v>B2-108</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t="str">
        <f>'[1]TKB-2'!DB38</f>
        <v>B2-201</v>
      </c>
      <c r="DC37" s="56"/>
      <c r="DD37" s="55" t="str">
        <f>'[1]TKB-2'!DD38</f>
        <v>B2-202</v>
      </c>
      <c r="DE37" s="56"/>
      <c r="DF37" s="55">
        <f>'[1]TKB-2'!DF38</f>
        <v>0</v>
      </c>
      <c r="DG37" s="56"/>
      <c r="DH37" s="55">
        <f>'[1]TKB-2'!DH38</f>
        <v>0</v>
      </c>
      <c r="DI37" s="56"/>
      <c r="DJ37" s="55">
        <f>'[1]TKB-2'!DJ38</f>
        <v>0</v>
      </c>
      <c r="DK37" s="56"/>
      <c r="DL37" s="55">
        <f>'[1]TKB-2'!DL38</f>
        <v>0</v>
      </c>
      <c r="DM37" s="56"/>
      <c r="DN37" s="55">
        <f>'[1]TKB-2'!DN38</f>
        <v>0</v>
      </c>
      <c r="DO37" s="56"/>
      <c r="DP37" s="55">
        <f>'[1]TKB-2'!DP38</f>
        <v>0</v>
      </c>
      <c r="DQ37" s="56"/>
      <c r="DR37" s="55">
        <f>'[1]TKB-2'!DR38</f>
        <v>0</v>
      </c>
      <c r="DS37" s="56"/>
      <c r="DT37" s="55">
        <f>'[1]TKB-2'!DT38</f>
        <v>0</v>
      </c>
      <c r="DU37" s="56"/>
      <c r="DV37" s="55">
        <f>'[1]TKB-2'!DV38</f>
        <v>0</v>
      </c>
      <c r="DW37" s="56"/>
      <c r="DX37" s="55">
        <f>'[1]TKB-2'!DX38</f>
        <v>0</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t="str">
        <f>'[1]TKB-2'!ER38</f>
        <v>B2-507</v>
      </c>
      <c r="ES37" s="56"/>
      <c r="ET37" s="55">
        <f>'[1]TKB-2'!ET38</f>
        <v>0</v>
      </c>
      <c r="EU37" s="56"/>
      <c r="EV37" s="55" t="str">
        <f>'[1]TKB-2'!EV38</f>
        <v>B2-305</v>
      </c>
      <c r="EW37" s="56"/>
      <c r="EX37" s="55" t="str">
        <f>'[1]TKB-2'!EX38</f>
        <v>B2-407</v>
      </c>
      <c r="EY37" s="56"/>
      <c r="EZ37" s="55">
        <f>'[1]TKB-2'!EZ38</f>
        <v>0</v>
      </c>
      <c r="FA37" s="56"/>
      <c r="FB37" s="55" t="str">
        <f>'[1]TKB-2'!FB38</f>
        <v>B2-306</v>
      </c>
      <c r="FC37" s="56"/>
      <c r="FD37" s="55">
        <f>'[1]TKB-2'!FD38</f>
        <v>0</v>
      </c>
      <c r="FE37" s="56"/>
      <c r="FF37" s="55" t="str">
        <f>'[1]TKB-2'!FF38</f>
        <v>B2-307</v>
      </c>
      <c r="FG37" s="56"/>
      <c r="FH37" s="55" t="str">
        <f>'[1]TKB-2'!FH38</f>
        <v>B2-303</v>
      </c>
      <c r="FI37" s="56"/>
      <c r="FJ37" s="55" t="str">
        <f>'[1]TKB-2'!FJ38</f>
        <v>B2-304</v>
      </c>
      <c r="FK37" s="56"/>
      <c r="FL37" s="55" t="str">
        <f>'[1]TKB-2'!FL38</f>
        <v>B2-406</v>
      </c>
      <c r="FM37" s="56"/>
      <c r="FN37" s="55" t="str">
        <f>'[1]TKB-2'!FN38</f>
        <v>B2-308</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296"/>
      <c r="B38" s="299"/>
      <c r="C38" s="302"/>
      <c r="D38" s="42" t="s">
        <v>17</v>
      </c>
      <c r="E38" s="293"/>
      <c r="F38" s="63"/>
      <c r="G38" s="64" t="str">
        <f>'[1]TKB-2'!G39</f>
        <v/>
      </c>
      <c r="H38" s="63"/>
      <c r="I38" s="64" t="str">
        <f>'[1]TKB-2'!I39</f>
        <v/>
      </c>
      <c r="J38" s="63"/>
      <c r="K38" s="64" t="str">
        <f>'[1]TKB-2'!K39</f>
        <v/>
      </c>
      <c r="L38" s="63"/>
      <c r="M38" s="64" t="str">
        <f>'[1]TKB-2'!M39</f>
        <v/>
      </c>
      <c r="N38" s="63"/>
      <c r="O38" s="64" t="str">
        <f>'[1]TKB-2'!O39</f>
        <v/>
      </c>
      <c r="P38" s="63"/>
      <c r="Q38" s="64" t="str">
        <f>'[1]TKB-2'!Q39</f>
        <v/>
      </c>
      <c r="R38" s="63"/>
      <c r="S38" s="64" t="str">
        <f>'[1]TKB-2'!S39</f>
        <v/>
      </c>
      <c r="T38" s="63"/>
      <c r="U38" s="64" t="str">
        <f>'[1]TKB-2'!U39</f>
        <v/>
      </c>
      <c r="V38" s="63"/>
      <c r="W38" s="64" t="str">
        <f>'[1]TKB-2'!W39</f>
        <v/>
      </c>
      <c r="X38" s="63"/>
      <c r="Y38" s="64" t="str">
        <f>'[1]TKB-2'!Y39</f>
        <v>Tr.Thái</v>
      </c>
      <c r="Z38" s="63"/>
      <c r="AA38" s="64" t="str">
        <f>'[1]TKB-2'!AA39</f>
        <v>B.Sáu</v>
      </c>
      <c r="AB38" s="63"/>
      <c r="AC38" s="64" t="str">
        <f>'[1]TKB-2'!AC39</f>
        <v>Q.Hòa</v>
      </c>
      <c r="AD38" s="63"/>
      <c r="AE38" s="64" t="str">
        <f>'[1]TKB-2'!AE39</f>
        <v>V.Hùng</v>
      </c>
      <c r="AF38" s="63"/>
      <c r="AG38" s="64" t="str">
        <f>'[1]TKB-2'!AG39</f>
        <v>V.Minh</v>
      </c>
      <c r="AH38" s="63"/>
      <c r="AI38" s="64" t="str">
        <f>'[1]TKB-2'!AI39</f>
        <v>K.Trang</v>
      </c>
      <c r="AJ38" s="63"/>
      <c r="AK38" s="64" t="str">
        <f>'[1]TKB-2'!AK39</f>
        <v>V.Sơn</v>
      </c>
      <c r="AL38" s="63"/>
      <c r="AM38" s="64" t="str">
        <f>'[1]TKB-2'!AM39</f>
        <v>P.Lâm</v>
      </c>
      <c r="AN38" s="63"/>
      <c r="AO38" s="64" t="str">
        <f>'[1]TKB-2'!AO39</f>
        <v/>
      </c>
      <c r="AP38" s="63"/>
      <c r="AQ38" s="64" t="str">
        <f>'[1]TKB-2'!AQ39</f>
        <v/>
      </c>
      <c r="AR38" s="63"/>
      <c r="AS38" s="64" t="str">
        <f>'[1]TKB-2'!AS39</f>
        <v>D21NT1ĐAK.KTNT5</v>
      </c>
      <c r="AT38" s="63"/>
      <c r="AU38" s="64" t="str">
        <f>'[1]TKB-2'!AU39</f>
        <v/>
      </c>
      <c r="AV38" s="63"/>
      <c r="AW38" s="64" t="str">
        <f>'[1]TKB-2'!AW39</f>
        <v/>
      </c>
      <c r="AX38" s="63"/>
      <c r="AY38" s="64" t="str">
        <f>'[1]TKB-2'!AY39</f>
        <v/>
      </c>
      <c r="AZ38" s="63"/>
      <c r="BA38" s="64" t="str">
        <f>'[1]TKB-2'!BA39</f>
        <v>H.Vinh</v>
      </c>
      <c r="BB38" s="63"/>
      <c r="BC38" s="64" t="str">
        <f>'[1]TKB-2'!BC39</f>
        <v>Đ.Đức</v>
      </c>
      <c r="BD38" s="63"/>
      <c r="BE38" s="64" t="str">
        <f>'[1]TKB-2'!BE39</f>
        <v/>
      </c>
      <c r="BF38" s="63"/>
      <c r="BG38" s="64" t="str">
        <f>'[1]TKB-2'!BG39</f>
        <v/>
      </c>
      <c r="BH38" s="63"/>
      <c r="BI38" s="64" t="str">
        <f>'[1]TKB-2'!BI39</f>
        <v/>
      </c>
      <c r="BJ38" s="63"/>
      <c r="BK38" s="64" t="str">
        <f>'[1]TKB-2'!BK39</f>
        <v>Th.Chương</v>
      </c>
      <c r="BL38" s="63"/>
      <c r="BM38" s="64" t="str">
        <f>'[1]TKB-2'!BM39</f>
        <v/>
      </c>
      <c r="BN38" s="63"/>
      <c r="BO38" s="64" t="str">
        <f>'[1]TKB-2'!BO39</f>
        <v/>
      </c>
      <c r="BP38" s="63"/>
      <c r="BQ38" s="64" t="str">
        <f>'[1]TKB-2'!BQ39</f>
        <v/>
      </c>
      <c r="BR38" s="63"/>
      <c r="BS38" s="64" t="str">
        <f>'[1]TKB-2'!BS39</f>
        <v/>
      </c>
      <c r="BT38" s="63"/>
      <c r="BU38" s="64" t="str">
        <f>'[1]TKB-2'!BU39</f>
        <v/>
      </c>
      <c r="BV38" s="63"/>
      <c r="BW38" s="64" t="str">
        <f>'[1]TKB-2'!BW39</f>
        <v>M.Sang</v>
      </c>
      <c r="BX38" s="63"/>
      <c r="BY38" s="64" t="str">
        <f>'[1]TKB-2'!BY39</f>
        <v>Th.Dân</v>
      </c>
      <c r="BZ38" s="63"/>
      <c r="CA38" s="64" t="str">
        <f>'[1]TKB-2'!CA39</f>
        <v/>
      </c>
      <c r="CB38" s="63"/>
      <c r="CC38" s="64" t="str">
        <f>'[1]TKB-2'!CC39</f>
        <v>X.Hậu</v>
      </c>
      <c r="CD38" s="63"/>
      <c r="CE38" s="64" t="str">
        <f>'[1]TKB-2'!CE39</f>
        <v/>
      </c>
      <c r="CF38" s="63"/>
      <c r="CG38" s="64" t="str">
        <f>'[1]TKB-2'!CG39</f>
        <v/>
      </c>
      <c r="CH38" s="63"/>
      <c r="CI38" s="64" t="str">
        <f>'[1]TKB-2'!CI39</f>
        <v/>
      </c>
      <c r="CJ38" s="63"/>
      <c r="CK38" s="64" t="str">
        <f>'[1]TKB-2'!CK39</f>
        <v/>
      </c>
      <c r="CL38" s="63"/>
      <c r="CM38" s="64" t="str">
        <f>'[1]TKB-2'!CM39</f>
        <v/>
      </c>
      <c r="CN38" s="63"/>
      <c r="CO38" s="64" t="str">
        <f>'[1]TKB-2'!CO39</f>
        <v>H.Toàn</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B.Hồng</v>
      </c>
      <c r="DD38" s="63"/>
      <c r="DE38" s="64" t="str">
        <f>'[1]TKB-2'!DE39</f>
        <v>Th.Dương</v>
      </c>
      <c r="DF38" s="63"/>
      <c r="DG38" s="64" t="str">
        <f>'[1]TKB-2'!DG39</f>
        <v/>
      </c>
      <c r="DH38" s="63"/>
      <c r="DI38" s="64" t="str">
        <f>'[1]TKB-2'!DI39</f>
        <v/>
      </c>
      <c r="DJ38" s="63"/>
      <c r="DK38" s="64" t="str">
        <f>'[1]TKB-2'!DK39</f>
        <v/>
      </c>
      <c r="DL38" s="63"/>
      <c r="DM38" s="64" t="str">
        <f>'[1]TKB-2'!DM39</f>
        <v/>
      </c>
      <c r="DN38" s="63"/>
      <c r="DO38" s="64" t="str">
        <f>'[1]TKB-2'!DO39</f>
        <v/>
      </c>
      <c r="DP38" s="63"/>
      <c r="DQ38" s="64" t="str">
        <f>'[1]TKB-2'!DQ39</f>
        <v/>
      </c>
      <c r="DR38" s="63"/>
      <c r="DS38" s="64" t="str">
        <f>'[1]TKB-2'!DS39</f>
        <v/>
      </c>
      <c r="DT38" s="63"/>
      <c r="DU38" s="64" t="str">
        <f>'[1]TKB-2'!DU39</f>
        <v/>
      </c>
      <c r="DV38" s="63"/>
      <c r="DW38" s="64" t="str">
        <f>'[1]TKB-2'!DW39</f>
        <v/>
      </c>
      <c r="DX38" s="63"/>
      <c r="DY38" s="64" t="str">
        <f>'[1]TKB-2'!DY39</f>
        <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M.Linh</v>
      </c>
      <c r="ET38" s="63"/>
      <c r="EU38" s="64" t="str">
        <f>'[1]TKB-2'!EU39</f>
        <v/>
      </c>
      <c r="EV38" s="63"/>
      <c r="EW38" s="64" t="str">
        <f>'[1]TKB-2'!EW39</f>
        <v>T.Tiến</v>
      </c>
      <c r="EX38" s="63"/>
      <c r="EY38" s="64" t="str">
        <f>'[1]TKB-2'!EY39</f>
        <v>C.Đức</v>
      </c>
      <c r="EZ38" s="63"/>
      <c r="FA38" s="64" t="str">
        <f>'[1]TKB-2'!FA39</f>
        <v/>
      </c>
      <c r="FB38" s="63"/>
      <c r="FC38" s="64" t="str">
        <f>'[1]TKB-2'!FC39</f>
        <v>C.Tường</v>
      </c>
      <c r="FD38" s="63"/>
      <c r="FE38" s="64" t="str">
        <f>'[1]TKB-2'!FE39</f>
        <v/>
      </c>
      <c r="FF38" s="63"/>
      <c r="FG38" s="64" t="str">
        <f>'[1]TKB-2'!FG39</f>
        <v>K.Trọng</v>
      </c>
      <c r="FH38" s="63"/>
      <c r="FI38" s="64" t="str">
        <f>'[1]TKB-2'!FI39</f>
        <v>A.Nhân</v>
      </c>
      <c r="FJ38" s="63"/>
      <c r="FK38" s="64" t="str">
        <f>'[1]TKB-2'!FK39</f>
        <v>X.Hội</v>
      </c>
      <c r="FL38" s="63"/>
      <c r="FM38" s="64" t="str">
        <f>'[1]TKB-2'!FM39</f>
        <v>Th.Loan</v>
      </c>
      <c r="FN38" s="63"/>
      <c r="FO38" s="64" t="str">
        <f>'[1]TKB-2'!FO39</f>
        <v>Th.Cúc</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296"/>
      <c r="B39" s="299"/>
      <c r="C39" s="302"/>
      <c r="D39" s="39">
        <v>0</v>
      </c>
      <c r="E39" s="292" t="s">
        <v>73</v>
      </c>
      <c r="F39" s="57">
        <f>'[1]TKB-2'!F40</f>
        <v>0</v>
      </c>
      <c r="G39" s="58"/>
      <c r="H39" s="57">
        <f>'[1]TKB-2'!H40</f>
        <v>0</v>
      </c>
      <c r="I39" s="58"/>
      <c r="J39" s="57">
        <f>'[1]TKB-2'!J40</f>
        <v>0</v>
      </c>
      <c r="K39" s="58"/>
      <c r="L39" s="57">
        <f>'[1]TKB-2'!L40</f>
        <v>0</v>
      </c>
      <c r="M39" s="58"/>
      <c r="N39" s="57">
        <f>'[1]TKB-2'!N40</f>
        <v>0</v>
      </c>
      <c r="O39" s="58"/>
      <c r="P39" s="57">
        <f>'[1]TKB-2'!P40</f>
        <v>0</v>
      </c>
      <c r="Q39" s="58"/>
      <c r="R39" s="57">
        <f>'[1]TKB-2'!R40</f>
        <v>0</v>
      </c>
      <c r="S39" s="58"/>
      <c r="T39" s="57">
        <f>'[1]TKB-2'!T40</f>
        <v>0</v>
      </c>
      <c r="U39" s="58"/>
      <c r="V39" s="57">
        <f>'[1]TKB-2'!V40</f>
        <v>0</v>
      </c>
      <c r="W39" s="58"/>
      <c r="X39" s="57">
        <f>'[1]TKB-2'!X40</f>
        <v>0</v>
      </c>
      <c r="Y39" s="58"/>
      <c r="Z39" s="57">
        <f>'[1]TKB-2'!Z40</f>
        <v>0</v>
      </c>
      <c r="AA39" s="58"/>
      <c r="AB39" s="57">
        <f>'[1]TKB-2'!AB40</f>
        <v>0</v>
      </c>
      <c r="AC39" s="58"/>
      <c r="AD39" s="57">
        <f>'[1]TKB-2'!AD40</f>
        <v>0</v>
      </c>
      <c r="AE39" s="58"/>
      <c r="AF39" s="57">
        <f>'[1]TKB-2'!AF40</f>
        <v>0</v>
      </c>
      <c r="AG39" s="58"/>
      <c r="AH39" s="57" t="str">
        <f>'[1]TKB-2'!AH40</f>
        <v>B2-505</v>
      </c>
      <c r="AI39" s="58"/>
      <c r="AJ39" s="57" t="str">
        <f>'[1]TKB-2'!AJ40</f>
        <v>B2-506</v>
      </c>
      <c r="AK39" s="58"/>
      <c r="AL39" s="57">
        <f>'[1]TKB-2'!AL40</f>
        <v>0</v>
      </c>
      <c r="AM39" s="58"/>
      <c r="AN39" s="57">
        <f>'[1]TKB-2'!AN40</f>
        <v>0</v>
      </c>
      <c r="AO39" s="58"/>
      <c r="AP39" s="57" t="str">
        <f>'[1]TKB-2'!AP40</f>
        <v>B2-501</v>
      </c>
      <c r="AQ39" s="58"/>
      <c r="AR39" s="57" t="str">
        <f>'[1]TKB-2'!AR40</f>
        <v>B2-502</v>
      </c>
      <c r="AS39" s="58"/>
      <c r="AT39" s="57">
        <f>'[1]TKB-2'!AT40</f>
        <v>0</v>
      </c>
      <c r="AU39" s="58"/>
      <c r="AV39" s="57">
        <f>'[1]TKB-2'!AV40</f>
        <v>0</v>
      </c>
      <c r="AW39" s="58"/>
      <c r="AX39" s="57">
        <f>'[1]TKB-2'!AX40</f>
        <v>0</v>
      </c>
      <c r="AY39" s="58"/>
      <c r="AZ39" s="57" t="str">
        <f>'[1]TKB-2'!AZ40</f>
        <v>B2-402</v>
      </c>
      <c r="BA39" s="58"/>
      <c r="BB39" s="57" t="str">
        <f>'[1]TKB-2'!BB40</f>
        <v>B2-403</v>
      </c>
      <c r="BC39" s="58"/>
      <c r="BD39" s="57">
        <f>'[1]TKB-2'!BD40</f>
        <v>0</v>
      </c>
      <c r="BE39" s="58"/>
      <c r="BF39" s="57">
        <f>'[1]TKB-2'!BF40</f>
        <v>0</v>
      </c>
      <c r="BG39" s="58"/>
      <c r="BH39" s="57">
        <f>'[1]TKB-2'!BH40</f>
        <v>0</v>
      </c>
      <c r="BI39" s="58"/>
      <c r="BJ39" s="57" t="str">
        <f>'[1]TKB-2'!BJ40</f>
        <v>B2-101</v>
      </c>
      <c r="BK39" s="58"/>
      <c r="BL39" s="57">
        <f>'[1]TKB-2'!BL40</f>
        <v>0</v>
      </c>
      <c r="BM39" s="58"/>
      <c r="BN39" s="57">
        <f>'[1]TKB-2'!BN40</f>
        <v>0</v>
      </c>
      <c r="BO39" s="58"/>
      <c r="BP39" s="57">
        <f>'[1]TKB-2'!BP40</f>
        <v>0</v>
      </c>
      <c r="BQ39" s="58"/>
      <c r="BR39" s="57">
        <f>'[1]TKB-2'!BR40</f>
        <v>0</v>
      </c>
      <c r="BS39" s="58"/>
      <c r="BT39" s="57">
        <f>'[1]TKB-2'!BT40</f>
        <v>0</v>
      </c>
      <c r="BU39" s="58"/>
      <c r="BV39" s="57" t="str">
        <f>'[1]TKB-2'!BV40</f>
        <v>B2-102</v>
      </c>
      <c r="BW39" s="58"/>
      <c r="BX39" s="57" t="str">
        <f>'[1]TKB-2'!BX40</f>
        <v>B2-404</v>
      </c>
      <c r="BY39" s="58"/>
      <c r="BZ39" s="57">
        <f>'[1]TKB-2'!BZ40</f>
        <v>0</v>
      </c>
      <c r="CA39" s="58"/>
      <c r="CB39" s="57">
        <f>'[1]TKB-2'!CB40</f>
        <v>0</v>
      </c>
      <c r="CC39" s="58"/>
      <c r="CD39" s="57">
        <f>'[1]TKB-2'!CD40</f>
        <v>0</v>
      </c>
      <c r="CE39" s="58"/>
      <c r="CF39" s="57">
        <f>'[1]TKB-2'!CF40</f>
        <v>0</v>
      </c>
      <c r="CG39" s="58"/>
      <c r="CH39" s="57">
        <f>'[1]TKB-2'!CH40</f>
        <v>0</v>
      </c>
      <c r="CI39" s="58"/>
      <c r="CJ39" s="57">
        <f>'[1]TKB-2'!CJ40</f>
        <v>0</v>
      </c>
      <c r="CK39" s="58"/>
      <c r="CL39" s="57">
        <f>'[1]TKB-2'!CL40</f>
        <v>0</v>
      </c>
      <c r="CM39" s="58"/>
      <c r="CN39" s="57" t="str">
        <f>'[1]TKB-2'!CN40</f>
        <v>B2-108</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t="str">
        <f>'[1]TKB-2'!DB40</f>
        <v>B2-201</v>
      </c>
      <c r="DC39" s="58"/>
      <c r="DD39" s="57" t="str">
        <f>'[1]TKB-2'!DD40</f>
        <v>B2-202</v>
      </c>
      <c r="DE39" s="58"/>
      <c r="DF39" s="57" t="str">
        <f>'[1]TKB-2'!DF40</f>
        <v>B2-203</v>
      </c>
      <c r="DG39" s="58"/>
      <c r="DH39" s="57">
        <f>'[1]TKB-2'!DH40</f>
        <v>0</v>
      </c>
      <c r="DI39" s="58"/>
      <c r="DJ39" s="57">
        <f>'[1]TKB-2'!DJ40</f>
        <v>0</v>
      </c>
      <c r="DK39" s="58"/>
      <c r="DL39" s="57">
        <f>'[1]TKB-2'!DL40</f>
        <v>0</v>
      </c>
      <c r="DM39" s="58"/>
      <c r="DN39" s="57">
        <f>'[1]TKB-2'!DN40</f>
        <v>0</v>
      </c>
      <c r="DO39" s="58"/>
      <c r="DP39" s="57">
        <f>'[1]TKB-2'!DP40</f>
        <v>0</v>
      </c>
      <c r="DQ39" s="58"/>
      <c r="DR39" s="57">
        <f>'[1]TKB-2'!DR40</f>
        <v>0</v>
      </c>
      <c r="DS39" s="58"/>
      <c r="DT39" s="57">
        <f>'[1]TKB-2'!DT40</f>
        <v>0</v>
      </c>
      <c r="DU39" s="58"/>
      <c r="DV39" s="57">
        <f>'[1]TKB-2'!DV40</f>
        <v>0</v>
      </c>
      <c r="DW39" s="58"/>
      <c r="DX39" s="57">
        <f>'[1]TKB-2'!DX40</f>
        <v>0</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t="str">
        <f>'[1]TKB-2'!EP40</f>
        <v>B2-405</v>
      </c>
      <c r="EQ39" s="58"/>
      <c r="ER39" s="57" t="str">
        <f>'[1]TKB-2'!ER40</f>
        <v>B2-507</v>
      </c>
      <c r="ES39" s="58"/>
      <c r="ET39" s="57">
        <f>'[1]TKB-2'!ET40</f>
        <v>0</v>
      </c>
      <c r="EU39" s="58"/>
      <c r="EV39" s="57" t="str">
        <f>'[1]TKB-2'!EV40</f>
        <v>B2-305</v>
      </c>
      <c r="EW39" s="58"/>
      <c r="EX39" s="57" t="str">
        <f>'[1]TKB-2'!EX40</f>
        <v>B2-407</v>
      </c>
      <c r="EY39" s="58"/>
      <c r="EZ39" s="57">
        <f>'[1]TKB-2'!EZ40</f>
        <v>0</v>
      </c>
      <c r="FA39" s="58"/>
      <c r="FB39" s="57" t="str">
        <f>'[1]TKB-2'!FB40</f>
        <v>B2-306</v>
      </c>
      <c r="FC39" s="58"/>
      <c r="FD39" s="57">
        <f>'[1]TKB-2'!FD40</f>
        <v>0</v>
      </c>
      <c r="FE39" s="58"/>
      <c r="FF39" s="57" t="str">
        <f>'[1]TKB-2'!FF40</f>
        <v>B2-307</v>
      </c>
      <c r="FG39" s="58"/>
      <c r="FH39" s="57" t="str">
        <f>'[1]TKB-2'!FH40</f>
        <v>B2-303</v>
      </c>
      <c r="FI39" s="58"/>
      <c r="FJ39" s="57" t="str">
        <f>'[1]TKB-2'!FJ40</f>
        <v>B2-304</v>
      </c>
      <c r="FK39" s="58"/>
      <c r="FL39" s="57" t="str">
        <f>'[1]TKB-2'!FL40</f>
        <v>B2-406</v>
      </c>
      <c r="FM39" s="58"/>
      <c r="FN39" s="57" t="str">
        <f>'[1]TKB-2'!FN40</f>
        <v>B2-308</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296"/>
      <c r="B40" s="299"/>
      <c r="C40" s="302"/>
      <c r="D40" s="47">
        <v>0</v>
      </c>
      <c r="E40" s="293"/>
      <c r="F40" s="61"/>
      <c r="G40" s="62" t="str">
        <f>'[1]TKB-2'!G41</f>
        <v/>
      </c>
      <c r="H40" s="61"/>
      <c r="I40" s="62" t="str">
        <f>'[1]TKB-2'!I41</f>
        <v/>
      </c>
      <c r="J40" s="61"/>
      <c r="K40" s="62" t="str">
        <f>'[1]TKB-2'!K41</f>
        <v/>
      </c>
      <c r="L40" s="61"/>
      <c r="M40" s="62" t="str">
        <f>'[1]TKB-2'!M41</f>
        <v/>
      </c>
      <c r="N40" s="61"/>
      <c r="O40" s="62" t="str">
        <f>'[1]TKB-2'!O41</f>
        <v/>
      </c>
      <c r="P40" s="61"/>
      <c r="Q40" s="62" t="str">
        <f>'[1]TKB-2'!Q41</f>
        <v/>
      </c>
      <c r="R40" s="61"/>
      <c r="S40" s="62" t="str">
        <f>'[1]TKB-2'!S41</f>
        <v/>
      </c>
      <c r="T40" s="61"/>
      <c r="U40" s="62" t="str">
        <f>'[1]TKB-2'!U41</f>
        <v/>
      </c>
      <c r="V40" s="61"/>
      <c r="W40" s="62" t="str">
        <f>'[1]TKB-2'!W41</f>
        <v/>
      </c>
      <c r="X40" s="61"/>
      <c r="Y40" s="62" t="str">
        <f>'[1]TKB-2'!Y41</f>
        <v/>
      </c>
      <c r="Z40" s="61"/>
      <c r="AA40" s="62" t="str">
        <f>'[1]TKB-2'!AA41</f>
        <v/>
      </c>
      <c r="AB40" s="61"/>
      <c r="AC40" s="62" t="str">
        <f>'[1]TKB-2'!AC41</f>
        <v/>
      </c>
      <c r="AD40" s="61"/>
      <c r="AE40" s="62" t="str">
        <f>'[1]TKB-2'!AE41</f>
        <v/>
      </c>
      <c r="AF40" s="61"/>
      <c r="AG40" s="62" t="str">
        <f>'[1]TKB-2'!AG41</f>
        <v/>
      </c>
      <c r="AH40" s="61"/>
      <c r="AI40" s="62" t="str">
        <f>'[1]TKB-2'!AI41</f>
        <v>K.Oanh</v>
      </c>
      <c r="AJ40" s="61"/>
      <c r="AK40" s="62" t="str">
        <f>'[1]TKB-2'!AK41</f>
        <v>Đ.Tú</v>
      </c>
      <c r="AL40" s="61"/>
      <c r="AM40" s="62" t="str">
        <f>'[1]TKB-2'!AM41</f>
        <v/>
      </c>
      <c r="AN40" s="61"/>
      <c r="AO40" s="62" t="str">
        <f>'[1]TKB-2'!AO41</f>
        <v/>
      </c>
      <c r="AP40" s="61"/>
      <c r="AQ40" s="62" t="str">
        <f>'[1]TKB-2'!AQ41</f>
        <v>D21KTR1.CDTN</v>
      </c>
      <c r="AR40" s="61"/>
      <c r="AS40" s="62" t="str">
        <f>'[1]TKB-2'!AS41</f>
        <v>D21NT1ĐAK.KTNT5</v>
      </c>
      <c r="AT40" s="61"/>
      <c r="AU40" s="62" t="str">
        <f>'[1]TKB-2'!AU41</f>
        <v/>
      </c>
      <c r="AV40" s="61"/>
      <c r="AW40" s="62" t="str">
        <f>'[1]TKB-2'!AW41</f>
        <v/>
      </c>
      <c r="AX40" s="61"/>
      <c r="AY40" s="62" t="str">
        <f>'[1]TKB-2'!AY41</f>
        <v/>
      </c>
      <c r="AZ40" s="61"/>
      <c r="BA40" s="62" t="str">
        <f>'[1]TKB-2'!BA41</f>
        <v>Tr.Thức</v>
      </c>
      <c r="BB40" s="61"/>
      <c r="BC40" s="62" t="str">
        <f>'[1]TKB-2'!BC41</f>
        <v>H.Vinh</v>
      </c>
      <c r="BD40" s="61"/>
      <c r="BE40" s="62" t="str">
        <f>'[1]TKB-2'!BE41</f>
        <v/>
      </c>
      <c r="BF40" s="61"/>
      <c r="BG40" s="62" t="str">
        <f>'[1]TKB-2'!BG41</f>
        <v/>
      </c>
      <c r="BH40" s="61"/>
      <c r="BI40" s="62" t="str">
        <f>'[1]TKB-2'!BI41</f>
        <v/>
      </c>
      <c r="BJ40" s="61"/>
      <c r="BK40" s="62" t="str">
        <f>'[1]TKB-2'!BK41</f>
        <v>S.Vinh</v>
      </c>
      <c r="BL40" s="61"/>
      <c r="BM40" s="62" t="str">
        <f>'[1]TKB-2'!BM41</f>
        <v/>
      </c>
      <c r="BN40" s="61"/>
      <c r="BO40" s="62" t="str">
        <f>'[1]TKB-2'!BO41</f>
        <v/>
      </c>
      <c r="BP40" s="61"/>
      <c r="BQ40" s="62" t="str">
        <f>'[1]TKB-2'!BQ41</f>
        <v/>
      </c>
      <c r="BR40" s="61"/>
      <c r="BS40" s="62" t="str">
        <f>'[1]TKB-2'!BS41</f>
        <v/>
      </c>
      <c r="BT40" s="61"/>
      <c r="BU40" s="62" t="str">
        <f>'[1]TKB-2'!BU41</f>
        <v/>
      </c>
      <c r="BV40" s="61"/>
      <c r="BW40" s="62" t="str">
        <f>'[1]TKB-2'!BW41</f>
        <v>T.Hải</v>
      </c>
      <c r="BX40" s="61"/>
      <c r="BY40" s="62" t="str">
        <f>'[1]TKB-2'!BY41</f>
        <v>T.Dũng</v>
      </c>
      <c r="BZ40" s="61"/>
      <c r="CA40" s="62" t="str">
        <f>'[1]TKB-2'!CA41</f>
        <v/>
      </c>
      <c r="CB40" s="61"/>
      <c r="CC40" s="62" t="str">
        <f>'[1]TKB-2'!CC41</f>
        <v/>
      </c>
      <c r="CD40" s="61"/>
      <c r="CE40" s="62" t="str">
        <f>'[1]TKB-2'!CE41</f>
        <v/>
      </c>
      <c r="CF40" s="61"/>
      <c r="CG40" s="62" t="str">
        <f>'[1]TKB-2'!CG41</f>
        <v/>
      </c>
      <c r="CH40" s="61"/>
      <c r="CI40" s="62" t="str">
        <f>'[1]TKB-2'!CI41</f>
        <v/>
      </c>
      <c r="CJ40" s="61"/>
      <c r="CK40" s="62" t="str">
        <f>'[1]TKB-2'!CK41</f>
        <v/>
      </c>
      <c r="CL40" s="61"/>
      <c r="CM40" s="62" t="str">
        <f>'[1]TKB-2'!CM41</f>
        <v/>
      </c>
      <c r="CN40" s="61"/>
      <c r="CO40" s="62" t="str">
        <f>'[1]TKB-2'!CO41</f>
        <v>Chí.Sỹ</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T.Hiếu</v>
      </c>
      <c r="DD40" s="61"/>
      <c r="DE40" s="62" t="str">
        <f>'[1]TKB-2'!DE41</f>
        <v>N.Khang</v>
      </c>
      <c r="DF40" s="61"/>
      <c r="DG40" s="62" t="str">
        <f>'[1]TKB-2'!DG41</f>
        <v>Th.Dương</v>
      </c>
      <c r="DH40" s="61"/>
      <c r="DI40" s="62" t="str">
        <f>'[1]TKB-2'!DI41</f>
        <v/>
      </c>
      <c r="DJ40" s="61"/>
      <c r="DK40" s="62" t="str">
        <f>'[1]TKB-2'!DK41</f>
        <v/>
      </c>
      <c r="DL40" s="61"/>
      <c r="DM40" s="62" t="str">
        <f>'[1]TKB-2'!DM41</f>
        <v/>
      </c>
      <c r="DN40" s="61"/>
      <c r="DO40" s="62" t="str">
        <f>'[1]TKB-2'!DO41</f>
        <v/>
      </c>
      <c r="DP40" s="61"/>
      <c r="DQ40" s="62" t="str">
        <f>'[1]TKB-2'!DQ41</f>
        <v/>
      </c>
      <c r="DR40" s="61"/>
      <c r="DS40" s="62" t="str">
        <f>'[1]TKB-2'!DS41</f>
        <v/>
      </c>
      <c r="DT40" s="61"/>
      <c r="DU40" s="62" t="str">
        <f>'[1]TKB-2'!DU41</f>
        <v/>
      </c>
      <c r="DV40" s="61"/>
      <c r="DW40" s="62" t="str">
        <f>'[1]TKB-2'!DW41</f>
        <v/>
      </c>
      <c r="DX40" s="61"/>
      <c r="DY40" s="62" t="str">
        <f>'[1]TKB-2'!DY41</f>
        <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L.Tín</v>
      </c>
      <c r="ER40" s="61"/>
      <c r="ES40" s="62" t="str">
        <f>'[1]TKB-2'!ES41</f>
        <v>Đ.Quý</v>
      </c>
      <c r="ET40" s="61"/>
      <c r="EU40" s="62" t="str">
        <f>'[1]TKB-2'!EU41</f>
        <v/>
      </c>
      <c r="EV40" s="61"/>
      <c r="EW40" s="62" t="str">
        <f>'[1]TKB-2'!EW41</f>
        <v>T.Lê</v>
      </c>
      <c r="EX40" s="61"/>
      <c r="EY40" s="62" t="str">
        <f>'[1]TKB-2'!EY41</f>
        <v>Th.Hằng(TG)</v>
      </c>
      <c r="EZ40" s="61"/>
      <c r="FA40" s="62" t="str">
        <f>'[1]TKB-2'!FA41</f>
        <v/>
      </c>
      <c r="FB40" s="61"/>
      <c r="FC40" s="62" t="str">
        <f>'[1]TKB-2'!FC41</f>
        <v>Th.Cúc</v>
      </c>
      <c r="FD40" s="61"/>
      <c r="FE40" s="62" t="str">
        <f>'[1]TKB-2'!FE41</f>
        <v/>
      </c>
      <c r="FF40" s="61"/>
      <c r="FG40" s="62" t="str">
        <f>'[1]TKB-2'!FG41</f>
        <v>M.Linh</v>
      </c>
      <c r="FH40" s="61"/>
      <c r="FI40" s="62" t="str">
        <f>'[1]TKB-2'!FI41</f>
        <v>X.Hội</v>
      </c>
      <c r="FJ40" s="61"/>
      <c r="FK40" s="62" t="str">
        <f>'[1]TKB-2'!FK41</f>
        <v>T.Nhiệm</v>
      </c>
      <c r="FL40" s="61"/>
      <c r="FM40" s="62" t="str">
        <f>'[1]TKB-2'!FM41</f>
        <v>B.Hồng</v>
      </c>
      <c r="FN40" s="61"/>
      <c r="FO40" s="62" t="str">
        <f>'[1]TKB-2'!FO41</f>
        <v>T.Mến</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296"/>
      <c r="B41" s="299"/>
      <c r="C41" s="302"/>
      <c r="D41" s="50">
        <v>0</v>
      </c>
      <c r="E41" s="294"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296"/>
      <c r="B42" s="300"/>
      <c r="C42" s="303"/>
      <c r="D42" s="47" t="s">
        <v>18</v>
      </c>
      <c r="E42" s="293"/>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296"/>
      <c r="B43" s="311" t="str">
        <f>'TKB-1'!B43</f>
        <v>SÁU</v>
      </c>
      <c r="C43" s="301">
        <f>C33+1</f>
        <v>44372</v>
      </c>
      <c r="D43" s="39">
        <v>0</v>
      </c>
      <c r="E43" s="292"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f>'[1]TKB-2'!V44</f>
        <v>0</v>
      </c>
      <c r="W43" s="56"/>
      <c r="X43" s="55" t="str">
        <f>'[1]TKB-2'!X44</f>
        <v>A.XUONG1</v>
      </c>
      <c r="Y43" s="56"/>
      <c r="Z43" s="55" t="str">
        <f>'[1]TKB-2'!Z44</f>
        <v>A.XUONG2</v>
      </c>
      <c r="AA43" s="56"/>
      <c r="AB43" s="55" t="str">
        <f>'[1]TKB-2'!AB44</f>
        <v>A.XUONG3</v>
      </c>
      <c r="AC43" s="56"/>
      <c r="AD43" s="55" t="str">
        <f>'[1]TKB-2'!AD44</f>
        <v>A.XUONG4</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f>'[1]TKB-2'!AR44</f>
        <v>0</v>
      </c>
      <c r="AS43" s="56"/>
      <c r="AT43" s="55" t="str">
        <f>'[1]TKB-2'!AT44</f>
        <v>B2-502</v>
      </c>
      <c r="AU43" s="56"/>
      <c r="AV43" s="55" t="str">
        <f>'[1]TKB-2'!AV44</f>
        <v>B2-501</v>
      </c>
      <c r="AW43" s="56"/>
      <c r="AX43" s="55">
        <f>'[1]TKB-2'!AX44</f>
        <v>0</v>
      </c>
      <c r="AY43" s="56"/>
      <c r="AZ43" s="55">
        <f>'[1]TKB-2'!AZ44</f>
        <v>0</v>
      </c>
      <c r="BA43" s="56"/>
      <c r="BB43" s="55">
        <f>'[1]TKB-2'!BB44</f>
        <v>0</v>
      </c>
      <c r="BC43" s="56"/>
      <c r="BD43" s="55">
        <f>'[1]TKB-2'!BD44</f>
        <v>0</v>
      </c>
      <c r="BE43" s="56"/>
      <c r="BF43" s="55">
        <f>'[1]TKB-2'!BF44</f>
        <v>0</v>
      </c>
      <c r="BG43" s="56"/>
      <c r="BH43" s="55">
        <f>'[1]TKB-2'!BH44</f>
        <v>0</v>
      </c>
      <c r="BI43" s="56"/>
      <c r="BJ43" s="55">
        <f>'[1]TKB-2'!BJ44</f>
        <v>0</v>
      </c>
      <c r="BK43" s="56"/>
      <c r="BL43" s="55" t="str">
        <f>'[1]TKB-2'!BL44</f>
        <v>B2-204</v>
      </c>
      <c r="BM43" s="56"/>
      <c r="BN43" s="55">
        <f>'[1]TKB-2'!BN44</f>
        <v>0</v>
      </c>
      <c r="BO43" s="56"/>
      <c r="BP43" s="55">
        <f>'[1]TKB-2'!BP44</f>
        <v>0</v>
      </c>
      <c r="BQ43" s="56"/>
      <c r="BR43" s="55">
        <f>'[1]TKB-2'!BR44</f>
        <v>0</v>
      </c>
      <c r="BS43" s="56"/>
      <c r="BT43" s="55">
        <f>'[1]TKB-2'!BT44</f>
        <v>0</v>
      </c>
      <c r="BU43" s="56"/>
      <c r="BV43" s="55">
        <f>'[1]TKB-2'!BV44</f>
        <v>0</v>
      </c>
      <c r="BW43" s="56"/>
      <c r="BX43" s="55">
        <f>'[1]TKB-2'!BX44</f>
        <v>0</v>
      </c>
      <c r="BY43" s="56"/>
      <c r="BZ43" s="55">
        <f>'[1]TKB-2'!BZ44</f>
        <v>0</v>
      </c>
      <c r="CA43" s="56"/>
      <c r="CB43" s="55">
        <f>'[1]TKB-2'!CB44</f>
        <v>0</v>
      </c>
      <c r="CC43" s="56"/>
      <c r="CD43" s="55" t="str">
        <f>'[1]TKB-2'!CD44</f>
        <v>B2-301</v>
      </c>
      <c r="CE43" s="56"/>
      <c r="CF43" s="55">
        <f>'[1]TKB-2'!CF44</f>
        <v>0</v>
      </c>
      <c r="CG43" s="56"/>
      <c r="CH43" s="55" t="str">
        <f>'[1]TKB-2'!CH44</f>
        <v>A.SAN1</v>
      </c>
      <c r="CI43" s="56"/>
      <c r="CJ43" s="55" t="str">
        <f>'[1]TKB-2'!CJ44</f>
        <v>A.SAN2</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f>'[1]TKB-2'!CX44</f>
        <v>0</v>
      </c>
      <c r="CY43" s="56"/>
      <c r="CZ43" s="55">
        <f>'[1]TKB-2'!CZ44</f>
        <v>0</v>
      </c>
      <c r="DA43" s="56"/>
      <c r="DB43" s="55">
        <f>'[1]TKB-2'!DB44</f>
        <v>0</v>
      </c>
      <c r="DC43" s="56"/>
      <c r="DD43" s="55">
        <f>'[1]TKB-2'!DD44</f>
        <v>0</v>
      </c>
      <c r="DE43" s="56"/>
      <c r="DF43" s="55">
        <f>'[1]TKB-2'!DF44</f>
        <v>0</v>
      </c>
      <c r="DG43" s="56"/>
      <c r="DH43" s="55">
        <f>'[1]TKB-2'!DH44</f>
        <v>0</v>
      </c>
      <c r="DI43" s="56"/>
      <c r="DJ43" s="55">
        <f>'[1]TKB-2'!DJ44</f>
        <v>0</v>
      </c>
      <c r="DK43" s="56"/>
      <c r="DL43" s="55" t="str">
        <f>'[1]TKB-2'!DL44</f>
        <v>B2-402</v>
      </c>
      <c r="DM43" s="56"/>
      <c r="DN43" s="55" t="str">
        <f>'[1]TKB-2'!DN44</f>
        <v>A.SAN2</v>
      </c>
      <c r="DO43" s="56"/>
      <c r="DP43" s="55" t="str">
        <f>'[1]TKB-2'!DP44</f>
        <v>B2-404</v>
      </c>
      <c r="DQ43" s="56"/>
      <c r="DR43" s="55">
        <f>'[1]TKB-2'!DR44</f>
        <v>0</v>
      </c>
      <c r="DS43" s="56"/>
      <c r="DT43" s="55">
        <f>'[1]TKB-2'!DT44</f>
        <v>0</v>
      </c>
      <c r="DU43" s="56"/>
      <c r="DV43" s="55" t="str">
        <f>'[1]TKB-2'!DV44</f>
        <v>B2-305</v>
      </c>
      <c r="DW43" s="56"/>
      <c r="DX43" s="55" t="str">
        <f>'[1]TKB-2'!DX44</f>
        <v>B2-306</v>
      </c>
      <c r="DY43" s="56"/>
      <c r="DZ43" s="55" t="str">
        <f>'[1]TKB-2'!DZ44</f>
        <v>B2-307</v>
      </c>
      <c r="EA43" s="56"/>
      <c r="EB43" s="55">
        <f>'[1]TKB-2'!EB44</f>
        <v>0</v>
      </c>
      <c r="EC43" s="56"/>
      <c r="ED43" s="55" t="str">
        <f>'[1]TKB-2'!ED44</f>
        <v>B2-308</v>
      </c>
      <c r="EE43" s="56"/>
      <c r="EF43" s="55" t="str">
        <f>'[1]TKB-2'!EF44</f>
        <v>B2-302</v>
      </c>
      <c r="EG43" s="56"/>
      <c r="EH43" s="55" t="str">
        <f>'[1]TKB-2'!EH44</f>
        <v>B2-405</v>
      </c>
      <c r="EI43" s="56"/>
      <c r="EJ43" s="55">
        <f>'[1]TKB-2'!EJ44</f>
        <v>0</v>
      </c>
      <c r="EK43" s="56"/>
      <c r="EL43" s="55" t="str">
        <f>'[1]TKB-2'!EL44</f>
        <v>B2-407</v>
      </c>
      <c r="EM43" s="56"/>
      <c r="EN43" s="55" t="str">
        <f>'[1]TKB-2'!EN44</f>
        <v>B2-401</v>
      </c>
      <c r="EO43" s="56"/>
      <c r="EP43" s="55">
        <f>'[1]TKB-2'!EP44</f>
        <v>0</v>
      </c>
      <c r="EQ43" s="56"/>
      <c r="ER43" s="55">
        <f>'[1]TKB-2'!ER44</f>
        <v>0</v>
      </c>
      <c r="ES43" s="56"/>
      <c r="ET43" s="55">
        <f>'[1]TKB-2'!ET44</f>
        <v>0</v>
      </c>
      <c r="EU43" s="56"/>
      <c r="EV43" s="55">
        <f>'[1]TKB-2'!EV44</f>
        <v>0</v>
      </c>
      <c r="EW43" s="56"/>
      <c r="EX43" s="55">
        <f>'[1]TKB-2'!EX44</f>
        <v>0</v>
      </c>
      <c r="EY43" s="56"/>
      <c r="EZ43" s="55" t="str">
        <f>'[1]TKB-2'!EZ44</f>
        <v>B2-408</v>
      </c>
      <c r="FA43" s="56"/>
      <c r="FB43" s="55">
        <f>'[1]TKB-2'!FB44</f>
        <v>0</v>
      </c>
      <c r="FC43" s="56"/>
      <c r="FD43" s="55">
        <f>'[1]TKB-2'!FD44</f>
        <v>0</v>
      </c>
      <c r="FE43" s="56"/>
      <c r="FF43" s="55">
        <f>'[1]TKB-2'!FF44</f>
        <v>0</v>
      </c>
      <c r="FG43" s="56"/>
      <c r="FH43" s="55">
        <f>'[1]TKB-2'!FH44</f>
        <v>0</v>
      </c>
      <c r="FI43" s="56"/>
      <c r="FJ43" s="55">
        <f>'[1]TKB-2'!FJ44</f>
        <v>0</v>
      </c>
      <c r="FK43" s="56"/>
      <c r="FL43" s="55">
        <f>'[1]TKB-2'!FL44</f>
        <v>0</v>
      </c>
      <c r="FM43" s="56"/>
      <c r="FN43" s="55">
        <f>'[1]TKB-2'!FN44</f>
        <v>0</v>
      </c>
      <c r="FO43" s="56"/>
      <c r="FP43" s="55">
        <f>'[1]TKB-2'!FP44</f>
        <v>0</v>
      </c>
      <c r="FQ43" s="56"/>
      <c r="FR43" s="55">
        <f>'[1]TKB-2'!FR44</f>
        <v>0</v>
      </c>
      <c r="FS43" s="56"/>
      <c r="FT43" s="55">
        <f>'[1]TKB-2'!FT44</f>
        <v>0</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296"/>
      <c r="B44" s="299"/>
      <c r="C44" s="302"/>
      <c r="D44" s="42" t="s">
        <v>15</v>
      </c>
      <c r="E44" s="293"/>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
      </c>
      <c r="X44" s="57"/>
      <c r="Y44" s="58" t="str">
        <f>'[1]TKB-2'!Y45</f>
        <v>Tr.Thái</v>
      </c>
      <c r="Z44" s="57"/>
      <c r="AA44" s="58" t="str">
        <f>'[1]TKB-2'!AA45</f>
        <v>B.Sáu</v>
      </c>
      <c r="AB44" s="57"/>
      <c r="AC44" s="58" t="str">
        <f>'[1]TKB-2'!AC45</f>
        <v>Q.Hòa</v>
      </c>
      <c r="AD44" s="57"/>
      <c r="AE44" s="58" t="str">
        <f>'[1]TKB-2'!AE45</f>
        <v>V.Hùng</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
      </c>
      <c r="AT44" s="57"/>
      <c r="AU44" s="58" t="str">
        <f>'[1]TKB-2'!AU45</f>
        <v>D22KTR1.DAK7</v>
      </c>
      <c r="AV44" s="57"/>
      <c r="AW44" s="58" t="str">
        <f>'[1]TKB-2'!AW45</f>
        <v>D22KNT1ĐAK.KTNT3</v>
      </c>
      <c r="AX44" s="57"/>
      <c r="AY44" s="58" t="str">
        <f>'[1]TKB-2'!AY45</f>
        <v/>
      </c>
      <c r="AZ44" s="57"/>
      <c r="BA44" s="58" t="str">
        <f>'[1]TKB-2'!BA45</f>
        <v/>
      </c>
      <c r="BB44" s="57"/>
      <c r="BC44" s="58" t="str">
        <f>'[1]TKB-2'!BC45</f>
        <v/>
      </c>
      <c r="BD44" s="57"/>
      <c r="BE44" s="58" t="str">
        <f>'[1]TKB-2'!BE45</f>
        <v/>
      </c>
      <c r="BF44" s="57"/>
      <c r="BG44" s="58" t="str">
        <f>'[1]TKB-2'!BG45</f>
        <v/>
      </c>
      <c r="BH44" s="57"/>
      <c r="BI44" s="58" t="str">
        <f>'[1]TKB-2'!BI45</f>
        <v/>
      </c>
      <c r="BJ44" s="57"/>
      <c r="BK44" s="58" t="str">
        <f>'[1]TKB-2'!BK45</f>
        <v/>
      </c>
      <c r="BL44" s="57"/>
      <c r="BM44" s="58" t="str">
        <f>'[1]TKB-2'!BM45</f>
        <v>P.Trúc</v>
      </c>
      <c r="BN44" s="57"/>
      <c r="BO44" s="58" t="str">
        <f>'[1]TKB-2'!BO45</f>
        <v/>
      </c>
      <c r="BP44" s="57"/>
      <c r="BQ44" s="58" t="str">
        <f>'[1]TKB-2'!BQ45</f>
        <v/>
      </c>
      <c r="BR44" s="57"/>
      <c r="BS44" s="58" t="str">
        <f>'[1]TKB-2'!BS45</f>
        <v/>
      </c>
      <c r="BT44" s="57"/>
      <c r="BU44" s="58" t="str">
        <f>'[1]TKB-2'!BU45</f>
        <v/>
      </c>
      <c r="BV44" s="57"/>
      <c r="BW44" s="58" t="str">
        <f>'[1]TKB-2'!BW45</f>
        <v/>
      </c>
      <c r="BX44" s="57"/>
      <c r="BY44" s="58" t="str">
        <f>'[1]TKB-2'!BY45</f>
        <v/>
      </c>
      <c r="BZ44" s="57"/>
      <c r="CA44" s="58" t="str">
        <f>'[1]TKB-2'!CA45</f>
        <v/>
      </c>
      <c r="CB44" s="57"/>
      <c r="CC44" s="58" t="str">
        <f>'[1]TKB-2'!CC45</f>
        <v/>
      </c>
      <c r="CD44" s="57"/>
      <c r="CE44" s="58" t="str">
        <f>'[1]TKB-2'!CE45</f>
        <v>V.Hiệp</v>
      </c>
      <c r="CF44" s="57"/>
      <c r="CG44" s="58" t="str">
        <f>'[1]TKB-2'!CG45</f>
        <v/>
      </c>
      <c r="CH44" s="57"/>
      <c r="CI44" s="58" t="str">
        <f>'[1]TKB-2'!CI45</f>
        <v>V.Đông</v>
      </c>
      <c r="CJ44" s="57"/>
      <c r="CK44" s="58" t="str">
        <f>'[1]TKB-2'!CK45</f>
        <v>P.Lâm</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
      </c>
      <c r="CZ44" s="57"/>
      <c r="DA44" s="58" t="str">
        <f>'[1]TKB-2'!DA45</f>
        <v/>
      </c>
      <c r="DB44" s="57"/>
      <c r="DC44" s="58" t="str">
        <f>'[1]TKB-2'!DC45</f>
        <v/>
      </c>
      <c r="DD44" s="57"/>
      <c r="DE44" s="58" t="str">
        <f>'[1]TKB-2'!DE45</f>
        <v/>
      </c>
      <c r="DF44" s="57"/>
      <c r="DG44" s="58" t="str">
        <f>'[1]TKB-2'!DG45</f>
        <v/>
      </c>
      <c r="DH44" s="57"/>
      <c r="DI44" s="58" t="str">
        <f>'[1]TKB-2'!DI45</f>
        <v/>
      </c>
      <c r="DJ44" s="57"/>
      <c r="DK44" s="58" t="str">
        <f>'[1]TKB-2'!DK45</f>
        <v/>
      </c>
      <c r="DL44" s="57"/>
      <c r="DM44" s="58" t="str">
        <f>'[1]TKB-2'!DM45</f>
        <v>M.Ly</v>
      </c>
      <c r="DN44" s="57"/>
      <c r="DO44" s="58" t="str">
        <f>'[1]TKB-2'!DO45</f>
        <v>V.Minh</v>
      </c>
      <c r="DP44" s="57"/>
      <c r="DQ44" s="58" t="str">
        <f>'[1]TKB-2'!DQ45</f>
        <v>B.Toàn</v>
      </c>
      <c r="DR44" s="57"/>
      <c r="DS44" s="58" t="str">
        <f>'[1]TKB-2'!DS45</f>
        <v/>
      </c>
      <c r="DT44" s="57"/>
      <c r="DU44" s="58" t="str">
        <f>'[1]TKB-2'!DU45</f>
        <v/>
      </c>
      <c r="DV44" s="57"/>
      <c r="DW44" s="58" t="str">
        <f>'[1]TKB-2'!DW45</f>
        <v>S.Tùng</v>
      </c>
      <c r="DX44" s="57"/>
      <c r="DY44" s="58" t="str">
        <f>'[1]TKB-2'!DY45</f>
        <v>T.Hiếu</v>
      </c>
      <c r="DZ44" s="57"/>
      <c r="EA44" s="58" t="str">
        <f>'[1]TKB-2'!EA45</f>
        <v>Đ.Tâm</v>
      </c>
      <c r="EB44" s="57"/>
      <c r="EC44" s="58" t="str">
        <f>'[1]TKB-2'!EC45</f>
        <v/>
      </c>
      <c r="ED44" s="57"/>
      <c r="EE44" s="58" t="str">
        <f>'[1]TKB-2'!EE45</f>
        <v>Th.Loan</v>
      </c>
      <c r="EF44" s="57"/>
      <c r="EG44" s="58" t="str">
        <f>'[1]TKB-2'!EG45</f>
        <v>T.Công</v>
      </c>
      <c r="EH44" s="57"/>
      <c r="EI44" s="58" t="str">
        <f>'[1]TKB-2'!EI45</f>
        <v>X.Hội</v>
      </c>
      <c r="EJ44" s="57"/>
      <c r="EK44" s="58" t="str">
        <f>'[1]TKB-2'!EK45</f>
        <v/>
      </c>
      <c r="EL44" s="57"/>
      <c r="EM44" s="58" t="str">
        <f>'[1]TKB-2'!EM45</f>
        <v>N.Hòa</v>
      </c>
      <c r="EN44" s="57"/>
      <c r="EO44" s="58" t="str">
        <f>'[1]TKB-2'!EO45</f>
        <v>M.Linh</v>
      </c>
      <c r="EP44" s="57"/>
      <c r="EQ44" s="58" t="str">
        <f>'[1]TKB-2'!EQ45</f>
        <v/>
      </c>
      <c r="ER44" s="57"/>
      <c r="ES44" s="58" t="str">
        <f>'[1]TKB-2'!ES45</f>
        <v/>
      </c>
      <c r="ET44" s="57"/>
      <c r="EU44" s="58" t="str">
        <f>'[1]TKB-2'!EU45</f>
        <v/>
      </c>
      <c r="EV44" s="57"/>
      <c r="EW44" s="58" t="str">
        <f>'[1]TKB-2'!EW45</f>
        <v/>
      </c>
      <c r="EX44" s="57"/>
      <c r="EY44" s="58" t="str">
        <f>'[1]TKB-2'!EY45</f>
        <v/>
      </c>
      <c r="EZ44" s="57"/>
      <c r="FA44" s="58" t="str">
        <f>'[1]TKB-2'!FA45</f>
        <v>Th.Cúc</v>
      </c>
      <c r="FB44" s="57"/>
      <c r="FC44" s="58" t="str">
        <f>'[1]TKB-2'!FC45</f>
        <v/>
      </c>
      <c r="FD44" s="57"/>
      <c r="FE44" s="58" t="str">
        <f>'[1]TKB-2'!FE45</f>
        <v/>
      </c>
      <c r="FF44" s="57"/>
      <c r="FG44" s="58" t="str">
        <f>'[1]TKB-2'!FG45</f>
        <v/>
      </c>
      <c r="FH44" s="57"/>
      <c r="FI44" s="58" t="str">
        <f>'[1]TKB-2'!FI45</f>
        <v/>
      </c>
      <c r="FJ44" s="57"/>
      <c r="FK44" s="58" t="str">
        <f>'[1]TKB-2'!FK45</f>
        <v/>
      </c>
      <c r="FL44" s="57"/>
      <c r="FM44" s="58" t="str">
        <f>'[1]TKB-2'!FM45</f>
        <v/>
      </c>
      <c r="FN44" s="57"/>
      <c r="FO44" s="58" t="str">
        <f>'[1]TKB-2'!FO45</f>
        <v/>
      </c>
      <c r="FP44" s="57"/>
      <c r="FQ44" s="58" t="str">
        <f>'[1]TKB-2'!FQ45</f>
        <v/>
      </c>
      <c r="FR44" s="57"/>
      <c r="FS44" s="58" t="str">
        <f>'[1]TKB-2'!FS45</f>
        <v/>
      </c>
      <c r="FT44" s="57"/>
      <c r="FU44" s="58" t="str">
        <f>'[1]TKB-2'!FU45</f>
        <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296"/>
      <c r="B45" s="299"/>
      <c r="C45" s="302"/>
      <c r="D45" s="42">
        <v>0</v>
      </c>
      <c r="E45" s="294"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f>'[1]TKB-2'!V46</f>
        <v>0</v>
      </c>
      <c r="W45" s="60"/>
      <c r="X45" s="59">
        <f>'[1]TKB-2'!X46</f>
        <v>0</v>
      </c>
      <c r="Y45" s="60"/>
      <c r="Z45" s="59">
        <f>'[1]TKB-2'!Z46</f>
        <v>0</v>
      </c>
      <c r="AA45" s="60"/>
      <c r="AB45" s="59">
        <f>'[1]TKB-2'!AB46</f>
        <v>0</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f>'[1]TKB-2'!AR46</f>
        <v>0</v>
      </c>
      <c r="AS45" s="60"/>
      <c r="AT45" s="59" t="str">
        <f>'[1]TKB-2'!AT46</f>
        <v>B2-502</v>
      </c>
      <c r="AU45" s="60"/>
      <c r="AV45" s="59" t="str">
        <f>'[1]TKB-2'!AV46</f>
        <v>B2-501</v>
      </c>
      <c r="AW45" s="60"/>
      <c r="AX45" s="59">
        <f>'[1]TKB-2'!AX46</f>
        <v>0</v>
      </c>
      <c r="AY45" s="60"/>
      <c r="AZ45" s="59">
        <f>'[1]TKB-2'!AZ46</f>
        <v>0</v>
      </c>
      <c r="BA45" s="60"/>
      <c r="BB45" s="59">
        <f>'[1]TKB-2'!BB46</f>
        <v>0</v>
      </c>
      <c r="BC45" s="60"/>
      <c r="BD45" s="59">
        <f>'[1]TKB-2'!BD46</f>
        <v>0</v>
      </c>
      <c r="BE45" s="60"/>
      <c r="BF45" s="59">
        <f>'[1]TKB-2'!BF46</f>
        <v>0</v>
      </c>
      <c r="BG45" s="60"/>
      <c r="BH45" s="59">
        <f>'[1]TKB-2'!BH46</f>
        <v>0</v>
      </c>
      <c r="BI45" s="60"/>
      <c r="BJ45" s="59">
        <f>'[1]TKB-2'!BJ46</f>
        <v>0</v>
      </c>
      <c r="BK45" s="60"/>
      <c r="BL45" s="59" t="str">
        <f>'[1]TKB-2'!BL46</f>
        <v>B2-204</v>
      </c>
      <c r="BM45" s="60"/>
      <c r="BN45" s="59">
        <f>'[1]TKB-2'!BN46</f>
        <v>0</v>
      </c>
      <c r="BO45" s="60"/>
      <c r="BP45" s="59">
        <f>'[1]TKB-2'!BP46</f>
        <v>0</v>
      </c>
      <c r="BQ45" s="60"/>
      <c r="BR45" s="59">
        <f>'[1]TKB-2'!BR46</f>
        <v>0</v>
      </c>
      <c r="BS45" s="60"/>
      <c r="BT45" s="59">
        <f>'[1]TKB-2'!BT46</f>
        <v>0</v>
      </c>
      <c r="BU45" s="60"/>
      <c r="BV45" s="59">
        <f>'[1]TKB-2'!BV46</f>
        <v>0</v>
      </c>
      <c r="BW45" s="60"/>
      <c r="BX45" s="59">
        <f>'[1]TKB-2'!BX46</f>
        <v>0</v>
      </c>
      <c r="BY45" s="60"/>
      <c r="BZ45" s="59">
        <f>'[1]TKB-2'!BZ46</f>
        <v>0</v>
      </c>
      <c r="CA45" s="60"/>
      <c r="CB45" s="59">
        <f>'[1]TKB-2'!CB46</f>
        <v>0</v>
      </c>
      <c r="CC45" s="60"/>
      <c r="CD45" s="59" t="str">
        <f>'[1]TKB-2'!CD46</f>
        <v>B2-301</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f>'[1]TKB-2'!CZ46</f>
        <v>0</v>
      </c>
      <c r="DA45" s="60"/>
      <c r="DB45" s="59">
        <f>'[1]TKB-2'!DB46</f>
        <v>0</v>
      </c>
      <c r="DC45" s="60"/>
      <c r="DD45" s="59">
        <f>'[1]TKB-2'!DD46</f>
        <v>0</v>
      </c>
      <c r="DE45" s="60"/>
      <c r="DF45" s="59">
        <f>'[1]TKB-2'!DF46</f>
        <v>0</v>
      </c>
      <c r="DG45" s="60"/>
      <c r="DH45" s="59">
        <f>'[1]TKB-2'!DH46</f>
        <v>0</v>
      </c>
      <c r="DI45" s="60"/>
      <c r="DJ45" s="59">
        <f>'[1]TKB-2'!DJ46</f>
        <v>0</v>
      </c>
      <c r="DK45" s="60"/>
      <c r="DL45" s="59" t="str">
        <f>'[1]TKB-2'!DL46</f>
        <v>B2-402</v>
      </c>
      <c r="DM45" s="60"/>
      <c r="DN45" s="59">
        <f>'[1]TKB-2'!DN46</f>
        <v>0</v>
      </c>
      <c r="DO45" s="60"/>
      <c r="DP45" s="59" t="str">
        <f>'[1]TKB-2'!DP46</f>
        <v>B2-404</v>
      </c>
      <c r="DQ45" s="60"/>
      <c r="DR45" s="59">
        <f>'[1]TKB-2'!DR46</f>
        <v>0</v>
      </c>
      <c r="DS45" s="60"/>
      <c r="DT45" s="59">
        <f>'[1]TKB-2'!DT46</f>
        <v>0</v>
      </c>
      <c r="DU45" s="60"/>
      <c r="DV45" s="59">
        <f>'[1]TKB-2'!DV46</f>
        <v>0</v>
      </c>
      <c r="DW45" s="60"/>
      <c r="DX45" s="59" t="str">
        <f>'[1]TKB-2'!DX46</f>
        <v>B2-306</v>
      </c>
      <c r="DY45" s="60"/>
      <c r="DZ45" s="59">
        <f>'[1]TKB-2'!DZ46</f>
        <v>0</v>
      </c>
      <c r="EA45" s="60"/>
      <c r="EB45" s="59">
        <f>'[1]TKB-2'!EB46</f>
        <v>0</v>
      </c>
      <c r="EC45" s="60"/>
      <c r="ED45" s="59">
        <f>'[1]TKB-2'!ED46</f>
        <v>0</v>
      </c>
      <c r="EE45" s="60"/>
      <c r="EF45" s="59">
        <f>'[1]TKB-2'!EF46</f>
        <v>0</v>
      </c>
      <c r="EG45" s="60"/>
      <c r="EH45" s="59" t="str">
        <f>'[1]TKB-2'!EH46</f>
        <v>B2-405</v>
      </c>
      <c r="EI45" s="60"/>
      <c r="EJ45" s="59">
        <f>'[1]TKB-2'!EJ46</f>
        <v>0</v>
      </c>
      <c r="EK45" s="60"/>
      <c r="EL45" s="59" t="str">
        <f>'[1]TKB-2'!EL46</f>
        <v>B2-407</v>
      </c>
      <c r="EM45" s="60"/>
      <c r="EN45" s="59">
        <f>'[1]TKB-2'!EN46</f>
        <v>0</v>
      </c>
      <c r="EO45" s="60"/>
      <c r="EP45" s="59">
        <f>'[1]TKB-2'!EP46</f>
        <v>0</v>
      </c>
      <c r="EQ45" s="60"/>
      <c r="ER45" s="59">
        <f>'[1]TKB-2'!ER46</f>
        <v>0</v>
      </c>
      <c r="ES45" s="60"/>
      <c r="ET45" s="59">
        <f>'[1]TKB-2'!ET46</f>
        <v>0</v>
      </c>
      <c r="EU45" s="60"/>
      <c r="EV45" s="59">
        <f>'[1]TKB-2'!EV46</f>
        <v>0</v>
      </c>
      <c r="EW45" s="60"/>
      <c r="EX45" s="59">
        <f>'[1]TKB-2'!EX46</f>
        <v>0</v>
      </c>
      <c r="EY45" s="60"/>
      <c r="EZ45" s="59" t="str">
        <f>'[1]TKB-2'!EZ46</f>
        <v>B2-408</v>
      </c>
      <c r="FA45" s="60"/>
      <c r="FB45" s="59">
        <f>'[1]TKB-2'!FB46</f>
        <v>0</v>
      </c>
      <c r="FC45" s="60"/>
      <c r="FD45" s="59">
        <f>'[1]TKB-2'!FD46</f>
        <v>0</v>
      </c>
      <c r="FE45" s="60"/>
      <c r="FF45" s="59">
        <f>'[1]TKB-2'!FF46</f>
        <v>0</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296"/>
      <c r="B46" s="299"/>
      <c r="C46" s="302"/>
      <c r="D46" s="47">
        <v>0</v>
      </c>
      <c r="E46" s="293"/>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
      </c>
      <c r="X46" s="61"/>
      <c r="Y46" s="62" t="str">
        <f>'[1]TKB-2'!Y47</f>
        <v/>
      </c>
      <c r="Z46" s="61"/>
      <c r="AA46" s="62" t="str">
        <f>'[1]TKB-2'!AA47</f>
        <v/>
      </c>
      <c r="AB46" s="61"/>
      <c r="AC46" s="62" t="str">
        <f>'[1]TKB-2'!AC47</f>
        <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
      </c>
      <c r="AT46" s="61"/>
      <c r="AU46" s="62" t="str">
        <f>'[1]TKB-2'!AU47</f>
        <v>D22KTR1.DAK7</v>
      </c>
      <c r="AV46" s="61"/>
      <c r="AW46" s="62" t="str">
        <f>'[1]TKB-2'!AW47</f>
        <v>D22KNT1ĐAK.KTNT3</v>
      </c>
      <c r="AX46" s="61"/>
      <c r="AY46" s="62" t="str">
        <f>'[1]TKB-2'!AY47</f>
        <v/>
      </c>
      <c r="AZ46" s="61"/>
      <c r="BA46" s="62" t="str">
        <f>'[1]TKB-2'!BA47</f>
        <v/>
      </c>
      <c r="BB46" s="61"/>
      <c r="BC46" s="62" t="str">
        <f>'[1]TKB-2'!BC47</f>
        <v/>
      </c>
      <c r="BD46" s="61"/>
      <c r="BE46" s="62" t="str">
        <f>'[1]TKB-2'!BE47</f>
        <v/>
      </c>
      <c r="BF46" s="61"/>
      <c r="BG46" s="62" t="str">
        <f>'[1]TKB-2'!BG47</f>
        <v/>
      </c>
      <c r="BH46" s="61"/>
      <c r="BI46" s="62" t="str">
        <f>'[1]TKB-2'!BI47</f>
        <v/>
      </c>
      <c r="BJ46" s="61"/>
      <c r="BK46" s="62" t="str">
        <f>'[1]TKB-2'!BK47</f>
        <v/>
      </c>
      <c r="BL46" s="61"/>
      <c r="BM46" s="62" t="str">
        <f>'[1]TKB-2'!BM47</f>
        <v>P.Trúc</v>
      </c>
      <c r="BN46" s="61"/>
      <c r="BO46" s="62" t="str">
        <f>'[1]TKB-2'!BO47</f>
        <v/>
      </c>
      <c r="BP46" s="61"/>
      <c r="BQ46" s="62" t="str">
        <f>'[1]TKB-2'!BQ47</f>
        <v/>
      </c>
      <c r="BR46" s="61"/>
      <c r="BS46" s="62" t="str">
        <f>'[1]TKB-2'!BS47</f>
        <v/>
      </c>
      <c r="BT46" s="61"/>
      <c r="BU46" s="62" t="str">
        <f>'[1]TKB-2'!BU47</f>
        <v/>
      </c>
      <c r="BV46" s="61"/>
      <c r="BW46" s="62" t="str">
        <f>'[1]TKB-2'!BW47</f>
        <v/>
      </c>
      <c r="BX46" s="61"/>
      <c r="BY46" s="62" t="str">
        <f>'[1]TKB-2'!BY47</f>
        <v/>
      </c>
      <c r="BZ46" s="61"/>
      <c r="CA46" s="62" t="str">
        <f>'[1]TKB-2'!CA47</f>
        <v/>
      </c>
      <c r="CB46" s="61"/>
      <c r="CC46" s="62" t="str">
        <f>'[1]TKB-2'!CC47</f>
        <v/>
      </c>
      <c r="CD46" s="61"/>
      <c r="CE46" s="62" t="str">
        <f>'[1]TKB-2'!CE47</f>
        <v>L.Tín</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
      </c>
      <c r="DB46" s="61"/>
      <c r="DC46" s="62" t="str">
        <f>'[1]TKB-2'!DC47</f>
        <v/>
      </c>
      <c r="DD46" s="61"/>
      <c r="DE46" s="62" t="str">
        <f>'[1]TKB-2'!DE47</f>
        <v/>
      </c>
      <c r="DF46" s="61"/>
      <c r="DG46" s="62" t="str">
        <f>'[1]TKB-2'!DG47</f>
        <v/>
      </c>
      <c r="DH46" s="61"/>
      <c r="DI46" s="62" t="str">
        <f>'[1]TKB-2'!DI47</f>
        <v/>
      </c>
      <c r="DJ46" s="61"/>
      <c r="DK46" s="62" t="str">
        <f>'[1]TKB-2'!DK47</f>
        <v/>
      </c>
      <c r="DL46" s="61"/>
      <c r="DM46" s="62" t="str">
        <f>'[1]TKB-2'!DM47</f>
        <v>T.Tiến</v>
      </c>
      <c r="DN46" s="61"/>
      <c r="DO46" s="62" t="str">
        <f>'[1]TKB-2'!DO47</f>
        <v/>
      </c>
      <c r="DP46" s="61"/>
      <c r="DQ46" s="62" t="str">
        <f>'[1]TKB-2'!DQ47</f>
        <v>B.Toàn</v>
      </c>
      <c r="DR46" s="61"/>
      <c r="DS46" s="62" t="str">
        <f>'[1]TKB-2'!DS47</f>
        <v/>
      </c>
      <c r="DT46" s="61"/>
      <c r="DU46" s="62" t="str">
        <f>'[1]TKB-2'!DU47</f>
        <v/>
      </c>
      <c r="DV46" s="61"/>
      <c r="DW46" s="62" t="str">
        <f>'[1]TKB-2'!DW47</f>
        <v/>
      </c>
      <c r="DX46" s="61"/>
      <c r="DY46" s="62" t="str">
        <f>'[1]TKB-2'!DY47</f>
        <v>M.Ly</v>
      </c>
      <c r="DZ46" s="61"/>
      <c r="EA46" s="62" t="str">
        <f>'[1]TKB-2'!EA47</f>
        <v/>
      </c>
      <c r="EB46" s="61"/>
      <c r="EC46" s="62" t="str">
        <f>'[1]TKB-2'!EC47</f>
        <v/>
      </c>
      <c r="ED46" s="61"/>
      <c r="EE46" s="62" t="str">
        <f>'[1]TKB-2'!EE47</f>
        <v/>
      </c>
      <c r="EF46" s="61"/>
      <c r="EG46" s="62" t="str">
        <f>'[1]TKB-2'!EG47</f>
        <v/>
      </c>
      <c r="EH46" s="61"/>
      <c r="EI46" s="62" t="str">
        <f>'[1]TKB-2'!EI47</f>
        <v>B.Lợi</v>
      </c>
      <c r="EJ46" s="61"/>
      <c r="EK46" s="62" t="str">
        <f>'[1]TKB-2'!EK47</f>
        <v/>
      </c>
      <c r="EL46" s="61"/>
      <c r="EM46" s="62" t="str">
        <f>'[1]TKB-2'!EM47</f>
        <v>N.Hòa</v>
      </c>
      <c r="EN46" s="61"/>
      <c r="EO46" s="62" t="str">
        <f>'[1]TKB-2'!EO47</f>
        <v/>
      </c>
      <c r="EP46" s="61"/>
      <c r="EQ46" s="62" t="str">
        <f>'[1]TKB-2'!EQ47</f>
        <v/>
      </c>
      <c r="ER46" s="61"/>
      <c r="ES46" s="62" t="str">
        <f>'[1]TKB-2'!ES47</f>
        <v/>
      </c>
      <c r="ET46" s="61"/>
      <c r="EU46" s="62" t="str">
        <f>'[1]TKB-2'!EU47</f>
        <v/>
      </c>
      <c r="EV46" s="61"/>
      <c r="EW46" s="62" t="str">
        <f>'[1]TKB-2'!EW47</f>
        <v/>
      </c>
      <c r="EX46" s="61"/>
      <c r="EY46" s="62" t="str">
        <f>'[1]TKB-2'!EY47</f>
        <v/>
      </c>
      <c r="EZ46" s="61"/>
      <c r="FA46" s="62" t="str">
        <f>'[1]TKB-2'!FA47</f>
        <v>T.Mến</v>
      </c>
      <c r="FB46" s="61"/>
      <c r="FC46" s="62" t="str">
        <f>'[1]TKB-2'!FC47</f>
        <v/>
      </c>
      <c r="FD46" s="61"/>
      <c r="FE46" s="62" t="str">
        <f>'[1]TKB-2'!FE47</f>
        <v/>
      </c>
      <c r="FF46" s="61"/>
      <c r="FG46" s="62" t="str">
        <f>'[1]TKB-2'!FG47</f>
        <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296"/>
      <c r="B47" s="299"/>
      <c r="C47" s="302"/>
      <c r="D47" s="50">
        <v>0</v>
      </c>
      <c r="E47" s="294" t="s">
        <v>16</v>
      </c>
      <c r="F47" s="55">
        <f>'[1]TKB-2'!F48</f>
        <v>0</v>
      </c>
      <c r="G47" s="56"/>
      <c r="H47" s="55">
        <f>'[1]TKB-2'!H48</f>
        <v>0</v>
      </c>
      <c r="I47" s="56"/>
      <c r="J47" s="55">
        <f>'[1]TKB-2'!J48</f>
        <v>0</v>
      </c>
      <c r="K47" s="56"/>
      <c r="L47" s="55">
        <f>'[1]TKB-2'!L48</f>
        <v>0</v>
      </c>
      <c r="M47" s="56"/>
      <c r="N47" s="55">
        <f>'[1]TKB-2'!N48</f>
        <v>0</v>
      </c>
      <c r="O47" s="56"/>
      <c r="P47" s="55">
        <f>'[1]TKB-2'!P48</f>
        <v>0</v>
      </c>
      <c r="Q47" s="56"/>
      <c r="R47" s="55">
        <f>'[1]TKB-2'!R48</f>
        <v>0</v>
      </c>
      <c r="S47" s="56"/>
      <c r="T47" s="55">
        <f>'[1]TKB-2'!T48</f>
        <v>0</v>
      </c>
      <c r="U47" s="56"/>
      <c r="V47" s="55">
        <f>'[1]TKB-2'!V48</f>
        <v>0</v>
      </c>
      <c r="W47" s="56"/>
      <c r="X47" s="55" t="str">
        <f>'[1]TKB-2'!X48</f>
        <v>A.XUONG1</v>
      </c>
      <c r="Y47" s="56"/>
      <c r="Z47" s="55" t="str">
        <f>'[1]TKB-2'!Z48</f>
        <v>A.XUONG2</v>
      </c>
      <c r="AA47" s="56"/>
      <c r="AB47" s="55" t="str">
        <f>'[1]TKB-2'!AB48</f>
        <v>A.XUONG3</v>
      </c>
      <c r="AC47" s="56"/>
      <c r="AD47" s="55" t="str">
        <f>'[1]TKB-2'!AD48</f>
        <v>A.XUONG4</v>
      </c>
      <c r="AE47" s="56"/>
      <c r="AF47" s="55" t="str">
        <f>'[1]TKB-2'!AF48</f>
        <v>A.SAN1</v>
      </c>
      <c r="AG47" s="56"/>
      <c r="AH47" s="55" t="str">
        <f>'[1]TKB-2'!AH48</f>
        <v>B2-505</v>
      </c>
      <c r="AI47" s="56"/>
      <c r="AJ47" s="55" t="str">
        <f>'[1]TKB-2'!AJ48</f>
        <v>A.SAN1</v>
      </c>
      <c r="AK47" s="56"/>
      <c r="AL47" s="55" t="str">
        <f>'[1]TKB-2'!AL48</f>
        <v>B2-206C</v>
      </c>
      <c r="AM47" s="56"/>
      <c r="AN47" s="55">
        <f>'[1]TKB-2'!AN48</f>
        <v>0</v>
      </c>
      <c r="AO47" s="56"/>
      <c r="AP47" s="55">
        <f>'[1]TKB-2'!AP48</f>
        <v>0</v>
      </c>
      <c r="AQ47" s="56"/>
      <c r="AR47" s="55" t="str">
        <f>'[1]TKB-2'!AR48</f>
        <v>B2-502</v>
      </c>
      <c r="AS47" s="56"/>
      <c r="AT47" s="55">
        <f>'[1]TKB-2'!AT48</f>
        <v>0</v>
      </c>
      <c r="AU47" s="56"/>
      <c r="AV47" s="55">
        <f>'[1]TKB-2'!AV48</f>
        <v>0</v>
      </c>
      <c r="AW47" s="56"/>
      <c r="AX47" s="55">
        <f>'[1]TKB-2'!AX48</f>
        <v>0</v>
      </c>
      <c r="AY47" s="56"/>
      <c r="AZ47" s="55" t="str">
        <f>'[1]TKB-2'!AZ48</f>
        <v>B2-402</v>
      </c>
      <c r="BA47" s="56"/>
      <c r="BB47" s="55" t="str">
        <f>'[1]TKB-2'!BB48</f>
        <v>B2-208C</v>
      </c>
      <c r="BC47" s="56"/>
      <c r="BD47" s="55">
        <f>'[1]TKB-2'!BD48</f>
        <v>0</v>
      </c>
      <c r="BE47" s="56"/>
      <c r="BF47" s="55">
        <f>'[1]TKB-2'!BF48</f>
        <v>0</v>
      </c>
      <c r="BG47" s="56"/>
      <c r="BH47" s="55">
        <f>'[1]TKB-2'!BH48</f>
        <v>0</v>
      </c>
      <c r="BI47" s="56"/>
      <c r="BJ47" s="55" t="str">
        <f>'[1]TKB-2'!BJ48</f>
        <v>B2-101</v>
      </c>
      <c r="BK47" s="56"/>
      <c r="BL47" s="55">
        <f>'[1]TKB-2'!BL48</f>
        <v>0</v>
      </c>
      <c r="BM47" s="56"/>
      <c r="BN47" s="55">
        <f>'[1]TKB-2'!BN48</f>
        <v>0</v>
      </c>
      <c r="BO47" s="56"/>
      <c r="BP47" s="55">
        <f>'[1]TKB-2'!BP48</f>
        <v>0</v>
      </c>
      <c r="BQ47" s="56"/>
      <c r="BR47" s="55">
        <f>'[1]TKB-2'!BR48</f>
        <v>0</v>
      </c>
      <c r="BS47" s="56"/>
      <c r="BT47" s="55">
        <f>'[1]TKB-2'!BT48</f>
        <v>0</v>
      </c>
      <c r="BU47" s="56"/>
      <c r="BV47" s="55" t="str">
        <f>'[1]TKB-2'!BV48</f>
        <v>B2-102</v>
      </c>
      <c r="BW47" s="56"/>
      <c r="BX47" s="55" t="str">
        <f>'[1]TKB-2'!BX48</f>
        <v>A.SAN1</v>
      </c>
      <c r="BY47" s="56"/>
      <c r="BZ47" s="55">
        <f>'[1]TKB-2'!BZ48</f>
        <v>0</v>
      </c>
      <c r="CA47" s="56"/>
      <c r="CB47" s="55" t="str">
        <f>'[1]TKB-2'!CB48</f>
        <v>B2-103</v>
      </c>
      <c r="CC47" s="56"/>
      <c r="CD47" s="55">
        <f>'[1]TKB-2'!CD48</f>
        <v>0</v>
      </c>
      <c r="CE47" s="56"/>
      <c r="CF47" s="55">
        <f>'[1]TKB-2'!CF48</f>
        <v>0</v>
      </c>
      <c r="CG47" s="56"/>
      <c r="CH47" s="55">
        <f>'[1]TKB-2'!CH48</f>
        <v>0</v>
      </c>
      <c r="CI47" s="56"/>
      <c r="CJ47" s="55">
        <f>'[1]TKB-2'!CJ48</f>
        <v>0</v>
      </c>
      <c r="CK47" s="56"/>
      <c r="CL47" s="55">
        <f>'[1]TKB-2'!CL48</f>
        <v>0</v>
      </c>
      <c r="CM47" s="56"/>
      <c r="CN47" s="55" t="str">
        <f>'[1]TKB-2'!CN48</f>
        <v>B2-108</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t="str">
        <f>'[1]TKB-2'!DD48</f>
        <v>B2-207C</v>
      </c>
      <c r="DE47" s="56"/>
      <c r="DF47" s="55">
        <f>'[1]TKB-2'!DF48</f>
        <v>0</v>
      </c>
      <c r="DG47" s="56"/>
      <c r="DH47" s="55">
        <f>'[1]TKB-2'!DH48</f>
        <v>0</v>
      </c>
      <c r="DI47" s="56"/>
      <c r="DJ47" s="55">
        <f>'[1]TKB-2'!DJ48</f>
        <v>0</v>
      </c>
      <c r="DK47" s="56"/>
      <c r="DL47" s="55">
        <f>'[1]TKB-2'!DL48</f>
        <v>0</v>
      </c>
      <c r="DM47" s="56"/>
      <c r="DN47" s="55">
        <f>'[1]TKB-2'!DN48</f>
        <v>0</v>
      </c>
      <c r="DO47" s="56"/>
      <c r="DP47" s="55">
        <f>'[1]TKB-2'!DP48</f>
        <v>0</v>
      </c>
      <c r="DQ47" s="56"/>
      <c r="DR47" s="55">
        <f>'[1]TKB-2'!DR48</f>
        <v>0</v>
      </c>
      <c r="DS47" s="56"/>
      <c r="DT47" s="55">
        <f>'[1]TKB-2'!DT48</f>
        <v>0</v>
      </c>
      <c r="DU47" s="56"/>
      <c r="DV47" s="55">
        <f>'[1]TKB-2'!DV48</f>
        <v>0</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t="str">
        <f>'[1]TKB-2'!EP48</f>
        <v>B2-205C</v>
      </c>
      <c r="EQ47" s="56"/>
      <c r="ER47" s="55">
        <f>'[1]TKB-2'!ER48</f>
        <v>0</v>
      </c>
      <c r="ES47" s="56"/>
      <c r="ET47" s="55">
        <f>'[1]TKB-2'!ET48</f>
        <v>0</v>
      </c>
      <c r="EU47" s="56"/>
      <c r="EV47" s="55" t="str">
        <f>'[1]TKB-2'!EV48</f>
        <v>B2-305</v>
      </c>
      <c r="EW47" s="56"/>
      <c r="EX47" s="55" t="str">
        <f>'[1]TKB-2'!EX48</f>
        <v>B2-407</v>
      </c>
      <c r="EY47" s="56"/>
      <c r="EZ47" s="55">
        <f>'[1]TKB-2'!EZ48</f>
        <v>0</v>
      </c>
      <c r="FA47" s="56"/>
      <c r="FB47" s="55" t="str">
        <f>'[1]TKB-2'!FB48</f>
        <v>B2-306</v>
      </c>
      <c r="FC47" s="56"/>
      <c r="FD47" s="55">
        <f>'[1]TKB-2'!FD48</f>
        <v>0</v>
      </c>
      <c r="FE47" s="56"/>
      <c r="FF47" s="55" t="str">
        <f>'[1]TKB-2'!FF48</f>
        <v>B2-307</v>
      </c>
      <c r="FG47" s="56"/>
      <c r="FH47" s="55" t="str">
        <f>'[1]TKB-2'!FH48</f>
        <v>B2-303</v>
      </c>
      <c r="FI47" s="56"/>
      <c r="FJ47" s="55" t="str">
        <f>'[1]TKB-2'!FJ48</f>
        <v>B2-304</v>
      </c>
      <c r="FK47" s="56"/>
      <c r="FL47" s="55" t="str">
        <f>'[1]TKB-2'!FL48</f>
        <v>B2-406</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296"/>
      <c r="B48" s="299"/>
      <c r="C48" s="302"/>
      <c r="D48" s="42" t="s">
        <v>17</v>
      </c>
      <c r="E48" s="293"/>
      <c r="F48" s="63"/>
      <c r="G48" s="64" t="str">
        <f>'[1]TKB-2'!G49</f>
        <v/>
      </c>
      <c r="H48" s="63"/>
      <c r="I48" s="64" t="str">
        <f>'[1]TKB-2'!I49</f>
        <v/>
      </c>
      <c r="J48" s="63"/>
      <c r="K48" s="64" t="str">
        <f>'[1]TKB-2'!K49</f>
        <v/>
      </c>
      <c r="L48" s="63"/>
      <c r="M48" s="64" t="str">
        <f>'[1]TKB-2'!M49</f>
        <v/>
      </c>
      <c r="N48" s="63"/>
      <c r="O48" s="64" t="str">
        <f>'[1]TKB-2'!O49</f>
        <v/>
      </c>
      <c r="P48" s="63"/>
      <c r="Q48" s="64" t="str">
        <f>'[1]TKB-2'!Q49</f>
        <v/>
      </c>
      <c r="R48" s="63"/>
      <c r="S48" s="64" t="str">
        <f>'[1]TKB-2'!S49</f>
        <v/>
      </c>
      <c r="T48" s="63"/>
      <c r="U48" s="64" t="str">
        <f>'[1]TKB-2'!U49</f>
        <v/>
      </c>
      <c r="V48" s="63"/>
      <c r="W48" s="64" t="str">
        <f>'[1]TKB-2'!W49</f>
        <v/>
      </c>
      <c r="X48" s="63"/>
      <c r="Y48" s="64" t="str">
        <f>'[1]TKB-2'!Y49</f>
        <v>Tr.Thái</v>
      </c>
      <c r="Z48" s="63"/>
      <c r="AA48" s="64" t="str">
        <f>'[1]TKB-2'!AA49</f>
        <v>B.Sáu</v>
      </c>
      <c r="AB48" s="63"/>
      <c r="AC48" s="64" t="str">
        <f>'[1]TKB-2'!AC49</f>
        <v>Q.Hòa</v>
      </c>
      <c r="AD48" s="63"/>
      <c r="AE48" s="64" t="str">
        <f>'[1]TKB-2'!AE49</f>
        <v>V.Hùng</v>
      </c>
      <c r="AF48" s="63"/>
      <c r="AG48" s="64" t="str">
        <f>'[1]TKB-2'!AG49</f>
        <v>V.Thái</v>
      </c>
      <c r="AH48" s="63"/>
      <c r="AI48" s="64" t="str">
        <f>'[1]TKB-2'!AI49</f>
        <v>K.Trang</v>
      </c>
      <c r="AJ48" s="63"/>
      <c r="AK48" s="64" t="str">
        <f>'[1]TKB-2'!AK49</f>
        <v>V.Học</v>
      </c>
      <c r="AL48" s="63"/>
      <c r="AM48" s="64" t="str">
        <f>'[1]TKB-2'!AM49</f>
        <v>P.Dũng</v>
      </c>
      <c r="AN48" s="63"/>
      <c r="AO48" s="64" t="str">
        <f>'[1]TKB-2'!AO49</f>
        <v/>
      </c>
      <c r="AP48" s="63"/>
      <c r="AQ48" s="64" t="str">
        <f>'[1]TKB-2'!AQ49</f>
        <v/>
      </c>
      <c r="AR48" s="63"/>
      <c r="AS48" s="64" t="str">
        <f>'[1]TKB-2'!AS49</f>
        <v>D21NT1CĐTNKTR</v>
      </c>
      <c r="AT48" s="63"/>
      <c r="AU48" s="64" t="str">
        <f>'[1]TKB-2'!AU49</f>
        <v/>
      </c>
      <c r="AV48" s="63"/>
      <c r="AW48" s="64" t="str">
        <f>'[1]TKB-2'!AW49</f>
        <v/>
      </c>
      <c r="AX48" s="63"/>
      <c r="AY48" s="64" t="str">
        <f>'[1]TKB-2'!AY49</f>
        <v/>
      </c>
      <c r="AZ48" s="63"/>
      <c r="BA48" s="64" t="str">
        <f>'[1]TKB-2'!BA49</f>
        <v>H.Vinh</v>
      </c>
      <c r="BB48" s="63"/>
      <c r="BC48" s="64" t="str">
        <f>'[1]TKB-2'!BC49</f>
        <v>H.Dũng</v>
      </c>
      <c r="BD48" s="63"/>
      <c r="BE48" s="64" t="str">
        <f>'[1]TKB-2'!BE49</f>
        <v/>
      </c>
      <c r="BF48" s="63"/>
      <c r="BG48" s="64" t="str">
        <f>'[1]TKB-2'!BG49</f>
        <v/>
      </c>
      <c r="BH48" s="63"/>
      <c r="BI48" s="64" t="str">
        <f>'[1]TKB-2'!BI49</f>
        <v/>
      </c>
      <c r="BJ48" s="63"/>
      <c r="BK48" s="64" t="str">
        <f>'[1]TKB-2'!BK49</f>
        <v>T.Bích</v>
      </c>
      <c r="BL48" s="63"/>
      <c r="BM48" s="64" t="str">
        <f>'[1]TKB-2'!BM49</f>
        <v/>
      </c>
      <c r="BN48" s="63"/>
      <c r="BO48" s="64" t="str">
        <f>'[1]TKB-2'!BO49</f>
        <v/>
      </c>
      <c r="BP48" s="63"/>
      <c r="BQ48" s="64" t="str">
        <f>'[1]TKB-2'!BQ49</f>
        <v/>
      </c>
      <c r="BR48" s="63"/>
      <c r="BS48" s="64" t="str">
        <f>'[1]TKB-2'!BS49</f>
        <v/>
      </c>
      <c r="BT48" s="63"/>
      <c r="BU48" s="64" t="str">
        <f>'[1]TKB-2'!BU49</f>
        <v/>
      </c>
      <c r="BV48" s="63"/>
      <c r="BW48" s="64" t="str">
        <f>'[1]TKB-2'!BW49</f>
        <v>N.Tân</v>
      </c>
      <c r="BX48" s="63"/>
      <c r="BY48" s="64" t="str">
        <f>'[1]TKB-2'!BY49</f>
        <v>P.Lâm</v>
      </c>
      <c r="BZ48" s="63"/>
      <c r="CA48" s="64" t="str">
        <f>'[1]TKB-2'!CA49</f>
        <v/>
      </c>
      <c r="CB48" s="63"/>
      <c r="CC48" s="64" t="str">
        <f>'[1]TKB-2'!CC49</f>
        <v>Đ.Thành</v>
      </c>
      <c r="CD48" s="63"/>
      <c r="CE48" s="64" t="str">
        <f>'[1]TKB-2'!CE49</f>
        <v/>
      </c>
      <c r="CF48" s="63"/>
      <c r="CG48" s="64" t="str">
        <f>'[1]TKB-2'!CG49</f>
        <v/>
      </c>
      <c r="CH48" s="63"/>
      <c r="CI48" s="64" t="str">
        <f>'[1]TKB-2'!CI49</f>
        <v/>
      </c>
      <c r="CJ48" s="63"/>
      <c r="CK48" s="64" t="str">
        <f>'[1]TKB-2'!CK49</f>
        <v/>
      </c>
      <c r="CL48" s="63"/>
      <c r="CM48" s="64" t="str">
        <f>'[1]TKB-2'!CM49</f>
        <v/>
      </c>
      <c r="CN48" s="63"/>
      <c r="CO48" s="64" t="str">
        <f>'[1]TKB-2'!CO49</f>
        <v>V.Tường</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V.Cần</v>
      </c>
      <c r="DF48" s="63"/>
      <c r="DG48" s="64" t="str">
        <f>'[1]TKB-2'!DG49</f>
        <v/>
      </c>
      <c r="DH48" s="63"/>
      <c r="DI48" s="64" t="str">
        <f>'[1]TKB-2'!DI49</f>
        <v/>
      </c>
      <c r="DJ48" s="63"/>
      <c r="DK48" s="64" t="str">
        <f>'[1]TKB-2'!DK49</f>
        <v/>
      </c>
      <c r="DL48" s="63"/>
      <c r="DM48" s="64" t="str">
        <f>'[1]TKB-2'!DM49</f>
        <v/>
      </c>
      <c r="DN48" s="63"/>
      <c r="DO48" s="64" t="str">
        <f>'[1]TKB-2'!DO49</f>
        <v/>
      </c>
      <c r="DP48" s="63"/>
      <c r="DQ48" s="64" t="str">
        <f>'[1]TKB-2'!DQ49</f>
        <v/>
      </c>
      <c r="DR48" s="63"/>
      <c r="DS48" s="64" t="str">
        <f>'[1]TKB-2'!DS49</f>
        <v/>
      </c>
      <c r="DT48" s="63"/>
      <c r="DU48" s="64" t="str">
        <f>'[1]TKB-2'!DU49</f>
        <v/>
      </c>
      <c r="DV48" s="63"/>
      <c r="DW48" s="64" t="str">
        <f>'[1]TKB-2'!DW49</f>
        <v/>
      </c>
      <c r="DX48" s="63"/>
      <c r="DY48" s="64" t="str">
        <f>'[1]TKB-2'!DY49</f>
        <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L.Tín</v>
      </c>
      <c r="ER48" s="63"/>
      <c r="ES48" s="64" t="str">
        <f>'[1]TKB-2'!ES49</f>
        <v/>
      </c>
      <c r="ET48" s="63"/>
      <c r="EU48" s="64" t="str">
        <f>'[1]TKB-2'!EU49</f>
        <v/>
      </c>
      <c r="EV48" s="63"/>
      <c r="EW48" s="64" t="str">
        <f>'[1]TKB-2'!EW49</f>
        <v>C.Đức</v>
      </c>
      <c r="EX48" s="63"/>
      <c r="EY48" s="64" t="str">
        <f>'[1]TKB-2'!EY49</f>
        <v>X.Hội</v>
      </c>
      <c r="EZ48" s="63"/>
      <c r="FA48" s="64" t="str">
        <f>'[1]TKB-2'!FA49</f>
        <v/>
      </c>
      <c r="FB48" s="63"/>
      <c r="FC48" s="64" t="str">
        <f>'[1]TKB-2'!FC49</f>
        <v>Th.Cúc</v>
      </c>
      <c r="FD48" s="63"/>
      <c r="FE48" s="64" t="str">
        <f>'[1]TKB-2'!FE49</f>
        <v/>
      </c>
      <c r="FF48" s="63"/>
      <c r="FG48" s="64" t="str">
        <f>'[1]TKB-2'!FG49</f>
        <v>T.Nhiệm</v>
      </c>
      <c r="FH48" s="63"/>
      <c r="FI48" s="64" t="str">
        <f>'[1]TKB-2'!FI49</f>
        <v>M.Linh</v>
      </c>
      <c r="FJ48" s="63"/>
      <c r="FK48" s="64" t="str">
        <f>'[1]TKB-2'!FK49</f>
        <v>Th.Loan</v>
      </c>
      <c r="FL48" s="63"/>
      <c r="FM48" s="64" t="str">
        <f>'[1]TKB-2'!FM49</f>
        <v>T.Hiếu</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296"/>
      <c r="B49" s="299"/>
      <c r="C49" s="302"/>
      <c r="D49" s="39">
        <v>0</v>
      </c>
      <c r="E49" s="292" t="s">
        <v>73</v>
      </c>
      <c r="F49" s="57">
        <f>'[1]TKB-2'!F50</f>
        <v>0</v>
      </c>
      <c r="G49" s="58"/>
      <c r="H49" s="57">
        <f>'[1]TKB-2'!H50</f>
        <v>0</v>
      </c>
      <c r="I49" s="58"/>
      <c r="J49" s="57">
        <f>'[1]TKB-2'!J50</f>
        <v>0</v>
      </c>
      <c r="K49" s="58"/>
      <c r="L49" s="57">
        <f>'[1]TKB-2'!L50</f>
        <v>0</v>
      </c>
      <c r="M49" s="58"/>
      <c r="N49" s="57">
        <f>'[1]TKB-2'!N50</f>
        <v>0</v>
      </c>
      <c r="O49" s="58"/>
      <c r="P49" s="57">
        <f>'[1]TKB-2'!P50</f>
        <v>0</v>
      </c>
      <c r="Q49" s="58"/>
      <c r="R49" s="57">
        <f>'[1]TKB-2'!R50</f>
        <v>0</v>
      </c>
      <c r="S49" s="58"/>
      <c r="T49" s="57">
        <f>'[1]TKB-2'!T50</f>
        <v>0</v>
      </c>
      <c r="U49" s="58"/>
      <c r="V49" s="57">
        <f>'[1]TKB-2'!V50</f>
        <v>0</v>
      </c>
      <c r="W49" s="58"/>
      <c r="X49" s="57">
        <f>'[1]TKB-2'!X50</f>
        <v>0</v>
      </c>
      <c r="Y49" s="58"/>
      <c r="Z49" s="57">
        <f>'[1]TKB-2'!Z50</f>
        <v>0</v>
      </c>
      <c r="AA49" s="58"/>
      <c r="AB49" s="57">
        <f>'[1]TKB-2'!AB50</f>
        <v>0</v>
      </c>
      <c r="AC49" s="58"/>
      <c r="AD49" s="57">
        <f>'[1]TKB-2'!AD50</f>
        <v>0</v>
      </c>
      <c r="AE49" s="58"/>
      <c r="AF49" s="57" t="str">
        <f>'[1]TKB-2'!AF50</f>
        <v>A.SAN1</v>
      </c>
      <c r="AG49" s="58"/>
      <c r="AH49" s="57" t="str">
        <f>'[1]TKB-2'!AH50</f>
        <v>B2-505</v>
      </c>
      <c r="AI49" s="58"/>
      <c r="AJ49" s="57">
        <f>'[1]TKB-2'!AJ50</f>
        <v>0</v>
      </c>
      <c r="AK49" s="58"/>
      <c r="AL49" s="57" t="str">
        <f>'[1]TKB-2'!AL50</f>
        <v>B2-206C</v>
      </c>
      <c r="AM49" s="58"/>
      <c r="AN49" s="57">
        <f>'[1]TKB-2'!AN50</f>
        <v>0</v>
      </c>
      <c r="AO49" s="58"/>
      <c r="AP49" s="57" t="str">
        <f>'[1]TKB-2'!AP50</f>
        <v>B2-501</v>
      </c>
      <c r="AQ49" s="58"/>
      <c r="AR49" s="57" t="str">
        <f>'[1]TKB-2'!AR50</f>
        <v>B2-502</v>
      </c>
      <c r="AS49" s="58"/>
      <c r="AT49" s="57">
        <f>'[1]TKB-2'!AT50</f>
        <v>0</v>
      </c>
      <c r="AU49" s="58"/>
      <c r="AV49" s="57">
        <f>'[1]TKB-2'!AV50</f>
        <v>0</v>
      </c>
      <c r="AW49" s="58"/>
      <c r="AX49" s="57">
        <f>'[1]TKB-2'!AX50</f>
        <v>0</v>
      </c>
      <c r="AY49" s="58"/>
      <c r="AZ49" s="57" t="str">
        <f>'[1]TKB-2'!AZ50</f>
        <v>B2-402</v>
      </c>
      <c r="BA49" s="58"/>
      <c r="BB49" s="57" t="str">
        <f>'[1]TKB-2'!BB50</f>
        <v>B2-208C</v>
      </c>
      <c r="BC49" s="58"/>
      <c r="BD49" s="57">
        <f>'[1]TKB-2'!BD50</f>
        <v>0</v>
      </c>
      <c r="BE49" s="58"/>
      <c r="BF49" s="57">
        <f>'[1]TKB-2'!BF50</f>
        <v>0</v>
      </c>
      <c r="BG49" s="58"/>
      <c r="BH49" s="57">
        <f>'[1]TKB-2'!BH50</f>
        <v>0</v>
      </c>
      <c r="BI49" s="58"/>
      <c r="BJ49" s="57" t="str">
        <f>'[1]TKB-2'!BJ50</f>
        <v>B2-101</v>
      </c>
      <c r="BK49" s="58"/>
      <c r="BL49" s="57">
        <f>'[1]TKB-2'!BL50</f>
        <v>0</v>
      </c>
      <c r="BM49" s="58"/>
      <c r="BN49" s="57">
        <f>'[1]TKB-2'!BN50</f>
        <v>0</v>
      </c>
      <c r="BO49" s="58"/>
      <c r="BP49" s="57">
        <f>'[1]TKB-2'!BP50</f>
        <v>0</v>
      </c>
      <c r="BQ49" s="58"/>
      <c r="BR49" s="57">
        <f>'[1]TKB-2'!BR50</f>
        <v>0</v>
      </c>
      <c r="BS49" s="58"/>
      <c r="BT49" s="57">
        <f>'[1]TKB-2'!BT50</f>
        <v>0</v>
      </c>
      <c r="BU49" s="58"/>
      <c r="BV49" s="57" t="str">
        <f>'[1]TKB-2'!BV50</f>
        <v>B2-102</v>
      </c>
      <c r="BW49" s="58"/>
      <c r="BX49" s="57">
        <f>'[1]TKB-2'!BX50</f>
        <v>0</v>
      </c>
      <c r="BY49" s="58"/>
      <c r="BZ49" s="57">
        <f>'[1]TKB-2'!BZ50</f>
        <v>0</v>
      </c>
      <c r="CA49" s="58"/>
      <c r="CB49" s="57" t="str">
        <f>'[1]TKB-2'!CB50</f>
        <v>B2-103</v>
      </c>
      <c r="CC49" s="58"/>
      <c r="CD49" s="57">
        <f>'[1]TKB-2'!CD50</f>
        <v>0</v>
      </c>
      <c r="CE49" s="58"/>
      <c r="CF49" s="57">
        <f>'[1]TKB-2'!CF50</f>
        <v>0</v>
      </c>
      <c r="CG49" s="58"/>
      <c r="CH49" s="57">
        <f>'[1]TKB-2'!CH50</f>
        <v>0</v>
      </c>
      <c r="CI49" s="58"/>
      <c r="CJ49" s="57">
        <f>'[1]TKB-2'!CJ50</f>
        <v>0</v>
      </c>
      <c r="CK49" s="58"/>
      <c r="CL49" s="57">
        <f>'[1]TKB-2'!CL50</f>
        <v>0</v>
      </c>
      <c r="CM49" s="58"/>
      <c r="CN49" s="57" t="str">
        <f>'[1]TKB-2'!CN50</f>
        <v>B2-108</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t="str">
        <f>'[1]TKB-2'!DB50</f>
        <v>B2-201</v>
      </c>
      <c r="DC49" s="58"/>
      <c r="DD49" s="57" t="str">
        <f>'[1]TKB-2'!DD50</f>
        <v>B2-207C</v>
      </c>
      <c r="DE49" s="58"/>
      <c r="DF49" s="57" t="str">
        <f>'[1]TKB-2'!DF50</f>
        <v>B2-203</v>
      </c>
      <c r="DG49" s="58"/>
      <c r="DH49" s="57">
        <f>'[1]TKB-2'!DH50</f>
        <v>0</v>
      </c>
      <c r="DI49" s="58"/>
      <c r="DJ49" s="57">
        <f>'[1]TKB-2'!DJ50</f>
        <v>0</v>
      </c>
      <c r="DK49" s="58"/>
      <c r="DL49" s="57">
        <f>'[1]TKB-2'!DL50</f>
        <v>0</v>
      </c>
      <c r="DM49" s="58"/>
      <c r="DN49" s="57">
        <f>'[1]TKB-2'!DN50</f>
        <v>0</v>
      </c>
      <c r="DO49" s="58"/>
      <c r="DP49" s="57">
        <f>'[1]TKB-2'!DP50</f>
        <v>0</v>
      </c>
      <c r="DQ49" s="58"/>
      <c r="DR49" s="57">
        <f>'[1]TKB-2'!DR50</f>
        <v>0</v>
      </c>
      <c r="DS49" s="58"/>
      <c r="DT49" s="57">
        <f>'[1]TKB-2'!DT50</f>
        <v>0</v>
      </c>
      <c r="DU49" s="58"/>
      <c r="DV49" s="57">
        <f>'[1]TKB-2'!DV50</f>
        <v>0</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t="str">
        <f>'[1]TKB-2'!EP50</f>
        <v>B2-205C</v>
      </c>
      <c r="EQ49" s="58"/>
      <c r="ER49" s="57">
        <f>'[1]TKB-2'!ER50</f>
        <v>0</v>
      </c>
      <c r="ES49" s="58"/>
      <c r="ET49" s="57">
        <f>'[1]TKB-2'!ET50</f>
        <v>0</v>
      </c>
      <c r="EU49" s="58"/>
      <c r="EV49" s="57" t="str">
        <f>'[1]TKB-2'!EV50</f>
        <v>B2-305</v>
      </c>
      <c r="EW49" s="58"/>
      <c r="EX49" s="57" t="str">
        <f>'[1]TKB-2'!EX50</f>
        <v>B2-407</v>
      </c>
      <c r="EY49" s="58"/>
      <c r="EZ49" s="57">
        <f>'[1]TKB-2'!EZ50</f>
        <v>0</v>
      </c>
      <c r="FA49" s="58"/>
      <c r="FB49" s="57" t="str">
        <f>'[1]TKB-2'!FB50</f>
        <v>B2-306</v>
      </c>
      <c r="FC49" s="58"/>
      <c r="FD49" s="57">
        <f>'[1]TKB-2'!FD50</f>
        <v>0</v>
      </c>
      <c r="FE49" s="58"/>
      <c r="FF49" s="57" t="str">
        <f>'[1]TKB-2'!FF50</f>
        <v>B2-307</v>
      </c>
      <c r="FG49" s="58"/>
      <c r="FH49" s="57" t="str">
        <f>'[1]TKB-2'!FH50</f>
        <v>B2-303</v>
      </c>
      <c r="FI49" s="58"/>
      <c r="FJ49" s="57" t="str">
        <f>'[1]TKB-2'!FJ50</f>
        <v>B2-304</v>
      </c>
      <c r="FK49" s="58"/>
      <c r="FL49" s="57" t="str">
        <f>'[1]TKB-2'!FL50</f>
        <v>B2-406</v>
      </c>
      <c r="FM49" s="58"/>
      <c r="FN49" s="57" t="str">
        <f>'[1]TKB-2'!FN50</f>
        <v>B2-308</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296"/>
      <c r="B50" s="299"/>
      <c r="C50" s="302"/>
      <c r="D50" s="47">
        <v>0</v>
      </c>
      <c r="E50" s="293"/>
      <c r="F50" s="61"/>
      <c r="G50" s="62" t="str">
        <f>'[1]TKB-2'!G51</f>
        <v/>
      </c>
      <c r="H50" s="61"/>
      <c r="I50" s="62" t="str">
        <f>'[1]TKB-2'!I51</f>
        <v/>
      </c>
      <c r="J50" s="61"/>
      <c r="K50" s="62" t="str">
        <f>'[1]TKB-2'!K51</f>
        <v/>
      </c>
      <c r="L50" s="61"/>
      <c r="M50" s="62" t="str">
        <f>'[1]TKB-2'!M51</f>
        <v/>
      </c>
      <c r="N50" s="61"/>
      <c r="O50" s="62" t="str">
        <f>'[1]TKB-2'!O51</f>
        <v/>
      </c>
      <c r="P50" s="61"/>
      <c r="Q50" s="62" t="str">
        <f>'[1]TKB-2'!Q51</f>
        <v/>
      </c>
      <c r="R50" s="61"/>
      <c r="S50" s="62" t="str">
        <f>'[1]TKB-2'!S51</f>
        <v/>
      </c>
      <c r="T50" s="61"/>
      <c r="U50" s="62" t="str">
        <f>'[1]TKB-2'!U51</f>
        <v/>
      </c>
      <c r="V50" s="61"/>
      <c r="W50" s="62" t="str">
        <f>'[1]TKB-2'!W51</f>
        <v/>
      </c>
      <c r="X50" s="61"/>
      <c r="Y50" s="62" t="str">
        <f>'[1]TKB-2'!Y51</f>
        <v/>
      </c>
      <c r="Z50" s="61"/>
      <c r="AA50" s="62" t="str">
        <f>'[1]TKB-2'!AA51</f>
        <v/>
      </c>
      <c r="AB50" s="61"/>
      <c r="AC50" s="62" t="str">
        <f>'[1]TKB-2'!AC51</f>
        <v/>
      </c>
      <c r="AD50" s="61"/>
      <c r="AE50" s="62" t="str">
        <f>'[1]TKB-2'!AE51</f>
        <v/>
      </c>
      <c r="AF50" s="61"/>
      <c r="AG50" s="62" t="str">
        <f>'[1]TKB-2'!AG51</f>
        <v>V.Thái</v>
      </c>
      <c r="AH50" s="61"/>
      <c r="AI50" s="62" t="str">
        <f>'[1]TKB-2'!AI51</f>
        <v>K.Trang</v>
      </c>
      <c r="AJ50" s="61"/>
      <c r="AK50" s="62" t="str">
        <f>'[1]TKB-2'!AK51</f>
        <v/>
      </c>
      <c r="AL50" s="61"/>
      <c r="AM50" s="62" t="str">
        <f>'[1]TKB-2'!AM51</f>
        <v>P.Dũng</v>
      </c>
      <c r="AN50" s="61"/>
      <c r="AO50" s="62" t="str">
        <f>'[1]TKB-2'!AO51</f>
        <v/>
      </c>
      <c r="AP50" s="61"/>
      <c r="AQ50" s="62" t="str">
        <f>'[1]TKB-2'!AQ51</f>
        <v>D21KTR1.CDTN</v>
      </c>
      <c r="AR50" s="61"/>
      <c r="AS50" s="62" t="str">
        <f>'[1]TKB-2'!AS51</f>
        <v>D21NT1CĐTNKTR</v>
      </c>
      <c r="AT50" s="61"/>
      <c r="AU50" s="62" t="str">
        <f>'[1]TKB-2'!AU51</f>
        <v/>
      </c>
      <c r="AV50" s="61"/>
      <c r="AW50" s="62" t="str">
        <f>'[1]TKB-2'!AW51</f>
        <v/>
      </c>
      <c r="AX50" s="61"/>
      <c r="AY50" s="62" t="str">
        <f>'[1]TKB-2'!AY51</f>
        <v/>
      </c>
      <c r="AZ50" s="61"/>
      <c r="BA50" s="62" t="str">
        <f>'[1]TKB-2'!BA51</f>
        <v>H.Vinh</v>
      </c>
      <c r="BB50" s="61"/>
      <c r="BC50" s="62" t="str">
        <f>'[1]TKB-2'!BC51</f>
        <v>H.Dũng</v>
      </c>
      <c r="BD50" s="61"/>
      <c r="BE50" s="62" t="str">
        <f>'[1]TKB-2'!BE51</f>
        <v/>
      </c>
      <c r="BF50" s="61"/>
      <c r="BG50" s="62" t="str">
        <f>'[1]TKB-2'!BG51</f>
        <v/>
      </c>
      <c r="BH50" s="61"/>
      <c r="BI50" s="62" t="str">
        <f>'[1]TKB-2'!BI51</f>
        <v/>
      </c>
      <c r="BJ50" s="61"/>
      <c r="BK50" s="62" t="str">
        <f>'[1]TKB-2'!BK51</f>
        <v>T.Bích</v>
      </c>
      <c r="BL50" s="61"/>
      <c r="BM50" s="62" t="str">
        <f>'[1]TKB-2'!BM51</f>
        <v/>
      </c>
      <c r="BN50" s="61"/>
      <c r="BO50" s="62" t="str">
        <f>'[1]TKB-2'!BO51</f>
        <v/>
      </c>
      <c r="BP50" s="61"/>
      <c r="BQ50" s="62" t="str">
        <f>'[1]TKB-2'!BQ51</f>
        <v/>
      </c>
      <c r="BR50" s="61"/>
      <c r="BS50" s="62" t="str">
        <f>'[1]TKB-2'!BS51</f>
        <v/>
      </c>
      <c r="BT50" s="61"/>
      <c r="BU50" s="62" t="str">
        <f>'[1]TKB-2'!BU51</f>
        <v/>
      </c>
      <c r="BV50" s="61"/>
      <c r="BW50" s="62" t="str">
        <f>'[1]TKB-2'!BW51</f>
        <v>N.Tân</v>
      </c>
      <c r="BX50" s="61"/>
      <c r="BY50" s="62" t="str">
        <f>'[1]TKB-2'!BY51</f>
        <v/>
      </c>
      <c r="BZ50" s="61"/>
      <c r="CA50" s="62" t="str">
        <f>'[1]TKB-2'!CA51</f>
        <v/>
      </c>
      <c r="CB50" s="61"/>
      <c r="CC50" s="62" t="str">
        <f>'[1]TKB-2'!CC51</f>
        <v>T.Khánh(TG)</v>
      </c>
      <c r="CD50" s="61"/>
      <c r="CE50" s="62" t="str">
        <f>'[1]TKB-2'!CE51</f>
        <v/>
      </c>
      <c r="CF50" s="61"/>
      <c r="CG50" s="62" t="str">
        <f>'[1]TKB-2'!CG51</f>
        <v/>
      </c>
      <c r="CH50" s="61"/>
      <c r="CI50" s="62" t="str">
        <f>'[1]TKB-2'!CI51</f>
        <v/>
      </c>
      <c r="CJ50" s="61"/>
      <c r="CK50" s="62" t="str">
        <f>'[1]TKB-2'!CK51</f>
        <v/>
      </c>
      <c r="CL50" s="61"/>
      <c r="CM50" s="62" t="str">
        <f>'[1]TKB-2'!CM51</f>
        <v/>
      </c>
      <c r="CN50" s="61"/>
      <c r="CO50" s="62" t="str">
        <f>'[1]TKB-2'!CO51</f>
        <v>V.Tường</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K.Trọng</v>
      </c>
      <c r="DD50" s="61"/>
      <c r="DE50" s="62" t="str">
        <f>'[1]TKB-2'!DE51</f>
        <v>V.Cần</v>
      </c>
      <c r="DF50" s="61"/>
      <c r="DG50" s="62" t="str">
        <f>'[1]TKB-2'!DG51</f>
        <v>V.Khánh</v>
      </c>
      <c r="DH50" s="61"/>
      <c r="DI50" s="62" t="str">
        <f>'[1]TKB-2'!DI51</f>
        <v/>
      </c>
      <c r="DJ50" s="61"/>
      <c r="DK50" s="62" t="str">
        <f>'[1]TKB-2'!DK51</f>
        <v/>
      </c>
      <c r="DL50" s="61"/>
      <c r="DM50" s="62" t="str">
        <f>'[1]TKB-2'!DM51</f>
        <v/>
      </c>
      <c r="DN50" s="61"/>
      <c r="DO50" s="62" t="str">
        <f>'[1]TKB-2'!DO51</f>
        <v/>
      </c>
      <c r="DP50" s="61"/>
      <c r="DQ50" s="62" t="str">
        <f>'[1]TKB-2'!DQ51</f>
        <v/>
      </c>
      <c r="DR50" s="61"/>
      <c r="DS50" s="62" t="str">
        <f>'[1]TKB-2'!DS51</f>
        <v/>
      </c>
      <c r="DT50" s="61"/>
      <c r="DU50" s="62" t="str">
        <f>'[1]TKB-2'!DU51</f>
        <v/>
      </c>
      <c r="DV50" s="61"/>
      <c r="DW50" s="62" t="str">
        <f>'[1]TKB-2'!DW51</f>
        <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L.Tín</v>
      </c>
      <c r="ER50" s="61"/>
      <c r="ES50" s="62" t="str">
        <f>'[1]TKB-2'!ES51</f>
        <v/>
      </c>
      <c r="ET50" s="61"/>
      <c r="EU50" s="62" t="str">
        <f>'[1]TKB-2'!EU51</f>
        <v/>
      </c>
      <c r="EV50" s="61"/>
      <c r="EW50" s="62" t="str">
        <f>'[1]TKB-2'!EW51</f>
        <v>M.Trí(KH)</v>
      </c>
      <c r="EX50" s="61"/>
      <c r="EY50" s="62" t="str">
        <f>'[1]TKB-2'!EY51</f>
        <v>Th.Huy</v>
      </c>
      <c r="EZ50" s="61"/>
      <c r="FA50" s="62" t="str">
        <f>'[1]TKB-2'!FA51</f>
        <v/>
      </c>
      <c r="FB50" s="61"/>
      <c r="FC50" s="62" t="str">
        <f>'[1]TKB-2'!FC51</f>
        <v>N.Dũng</v>
      </c>
      <c r="FD50" s="61"/>
      <c r="FE50" s="62" t="str">
        <f>'[1]TKB-2'!FE51</f>
        <v/>
      </c>
      <c r="FF50" s="61"/>
      <c r="FG50" s="62" t="str">
        <f>'[1]TKB-2'!FG51</f>
        <v>X.Hội</v>
      </c>
      <c r="FH50" s="61"/>
      <c r="FI50" s="62" t="str">
        <f>'[1]TKB-2'!FI51</f>
        <v>A.Nhân</v>
      </c>
      <c r="FJ50" s="61"/>
      <c r="FK50" s="62" t="str">
        <f>'[1]TKB-2'!FK51</f>
        <v>V.Thống</v>
      </c>
      <c r="FL50" s="61"/>
      <c r="FM50" s="62" t="str">
        <f>'[1]TKB-2'!FM51</f>
        <v>Th.Loan</v>
      </c>
      <c r="FN50" s="61"/>
      <c r="FO50" s="62" t="str">
        <f>'[1]TKB-2'!FO51</f>
        <v>Th.Cúc</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296"/>
      <c r="B51" s="299"/>
      <c r="C51" s="302"/>
      <c r="D51" s="50">
        <v>0</v>
      </c>
      <c r="E51" s="294"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296"/>
      <c r="B52" s="300"/>
      <c r="C52" s="303"/>
      <c r="D52" s="47" t="s">
        <v>18</v>
      </c>
      <c r="E52" s="293"/>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296"/>
      <c r="B53" s="311" t="str">
        <f>'TKB-1'!B53</f>
        <v>BẢY</v>
      </c>
      <c r="C53" s="301">
        <f>C43+1</f>
        <v>44373</v>
      </c>
      <c r="D53" s="39">
        <v>0</v>
      </c>
      <c r="E53" s="292"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t="str">
        <f>'[1]TKB-2'!DR54</f>
        <v>A.SAN1</v>
      </c>
      <c r="DS53" s="56"/>
      <c r="DT53" s="55">
        <f>'[1]TKB-2'!DT54</f>
        <v>0</v>
      </c>
      <c r="DU53" s="56"/>
      <c r="DV53" s="55">
        <f>'[1]TKB-2'!DV54</f>
        <v>0</v>
      </c>
      <c r="DW53" s="56"/>
      <c r="DX53" s="55">
        <f>'[1]TKB-2'!DX54</f>
        <v>0</v>
      </c>
      <c r="DY53" s="56"/>
      <c r="DZ53" s="55" t="str">
        <f>'[1]TKB-2'!DZ54</f>
        <v>A.SAN2</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t="str">
        <f>'[1]TKB-2'!EN54</f>
        <v>B2-504</v>
      </c>
      <c r="EO53" s="56"/>
      <c r="EP53" s="55">
        <f>'[1]TKB-2'!EP54</f>
        <v>0</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296"/>
      <c r="B54" s="299"/>
      <c r="C54" s="302"/>
      <c r="D54" s="42" t="s">
        <v>15</v>
      </c>
      <c r="E54" s="293"/>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V.Đông</v>
      </c>
      <c r="DT54" s="57"/>
      <c r="DU54" s="58" t="str">
        <f>'[1]TKB-2'!DU55</f>
        <v/>
      </c>
      <c r="DV54" s="57"/>
      <c r="DW54" s="58" t="str">
        <f>'[1]TKB-2'!DW55</f>
        <v/>
      </c>
      <c r="DX54" s="57"/>
      <c r="DY54" s="58" t="str">
        <f>'[1]TKB-2'!DY55</f>
        <v/>
      </c>
      <c r="DZ54" s="57"/>
      <c r="EA54" s="58" t="str">
        <f>'[1]TKB-2'!EA55</f>
        <v>V.Minh</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D24KNT1DACS4</v>
      </c>
      <c r="EP54" s="57"/>
      <c r="EQ54" s="58" t="str">
        <f>'[1]TKB-2'!EQ55</f>
        <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296"/>
      <c r="B55" s="299"/>
      <c r="C55" s="302"/>
      <c r="D55" s="42">
        <v>0</v>
      </c>
      <c r="E55" s="294"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t="str">
        <f>'[1]TKB-2'!EN56</f>
        <v>B2-504</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296"/>
      <c r="B56" s="299"/>
      <c r="C56" s="302"/>
      <c r="D56" s="47">
        <v>0</v>
      </c>
      <c r="E56" s="293"/>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D24KNT1DACS4</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296"/>
      <c r="B57" s="299"/>
      <c r="C57" s="302"/>
      <c r="D57" s="50">
        <v>0</v>
      </c>
      <c r="E57" s="294"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f>'[1]TKB-2'!AD58</f>
        <v>0</v>
      </c>
      <c r="AE57" s="56"/>
      <c r="AF57" s="55" t="str">
        <f>'[1]TKB-2'!AF58</f>
        <v>B2-408</v>
      </c>
      <c r="AG57" s="56"/>
      <c r="AH57" s="55" t="str">
        <f>'[1]TKB-2'!AH58</f>
        <v>A.SAN1</v>
      </c>
      <c r="AI57" s="56"/>
      <c r="AJ57" s="55" t="str">
        <f>'[1]TKB-2'!AJ58</f>
        <v>B2-506</v>
      </c>
      <c r="AK57" s="56"/>
      <c r="AL57" s="55" t="str">
        <f>'[1]TKB-2'!AL58</f>
        <v>B2-401</v>
      </c>
      <c r="AM57" s="56"/>
      <c r="AN57" s="55">
        <f>'[1]TKB-2'!AN58</f>
        <v>0</v>
      </c>
      <c r="AO57" s="56"/>
      <c r="AP57" s="55">
        <f>'[1]TKB-2'!AP58</f>
        <v>0</v>
      </c>
      <c r="AQ57" s="56"/>
      <c r="AR57" s="55" t="str">
        <f>'[1]TKB-2'!AR58</f>
        <v>B2-502</v>
      </c>
      <c r="AS57" s="56"/>
      <c r="AT57" s="55">
        <f>'[1]TKB-2'!AT58</f>
        <v>0</v>
      </c>
      <c r="AU57" s="56"/>
      <c r="AV57" s="55">
        <f>'[1]TKB-2'!AV58</f>
        <v>0</v>
      </c>
      <c r="AW57" s="56"/>
      <c r="AX57" s="55">
        <f>'[1]TKB-2'!AX58</f>
        <v>0</v>
      </c>
      <c r="AY57" s="56"/>
      <c r="AZ57" s="55">
        <f>'[1]TKB-2'!AZ58</f>
        <v>0</v>
      </c>
      <c r="BA57" s="56"/>
      <c r="BB57" s="55">
        <f>'[1]TKB-2'!BB58</f>
        <v>0</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f>'[1]TKB-2'!BP58</f>
        <v>0</v>
      </c>
      <c r="BQ57" s="56"/>
      <c r="BR57" s="55">
        <f>'[1]TKB-2'!BR58</f>
        <v>0</v>
      </c>
      <c r="BS57" s="56"/>
      <c r="BT57" s="55">
        <f>'[1]TKB-2'!BT58</f>
        <v>0</v>
      </c>
      <c r="BU57" s="56"/>
      <c r="BV57" s="55">
        <f>'[1]TKB-2'!BV58</f>
        <v>0</v>
      </c>
      <c r="BW57" s="56"/>
      <c r="BX57" s="55" t="str">
        <f>'[1]TKB-2'!BX58</f>
        <v>B2-404</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296"/>
      <c r="B58" s="299"/>
      <c r="C58" s="302"/>
      <c r="D58" s="42" t="s">
        <v>17</v>
      </c>
      <c r="E58" s="293"/>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
      </c>
      <c r="AF58" s="63"/>
      <c r="AG58" s="64" t="str">
        <f>'[1]TKB-2'!AG59</f>
        <v>Th.Chung</v>
      </c>
      <c r="AH58" s="63"/>
      <c r="AI58" s="64" t="str">
        <f>'[1]TKB-2'!AI59</f>
        <v>V.Thái</v>
      </c>
      <c r="AJ58" s="63"/>
      <c r="AK58" s="64" t="str">
        <f>'[1]TKB-2'!AK59</f>
        <v>K.Trang</v>
      </c>
      <c r="AL58" s="63"/>
      <c r="AM58" s="64" t="str">
        <f>'[1]TKB-2'!AM59</f>
        <v>Đ.Đức</v>
      </c>
      <c r="AN58" s="63"/>
      <c r="AO58" s="64" t="str">
        <f>'[1]TKB-2'!AO59</f>
        <v/>
      </c>
      <c r="AP58" s="63"/>
      <c r="AQ58" s="64" t="str">
        <f>'[1]TKB-2'!AQ59</f>
        <v/>
      </c>
      <c r="AR58" s="63"/>
      <c r="AS58" s="64" t="str">
        <f>'[1]TKB-2'!AS59</f>
        <v>D21NT1ĐAK.KTNT5</v>
      </c>
      <c r="AT58" s="63"/>
      <c r="AU58" s="64" t="str">
        <f>'[1]TKB-2'!AU59</f>
        <v/>
      </c>
      <c r="AV58" s="63"/>
      <c r="AW58" s="64" t="str">
        <f>'[1]TKB-2'!AW59</f>
        <v/>
      </c>
      <c r="AX58" s="63"/>
      <c r="AY58" s="64" t="str">
        <f>'[1]TKB-2'!AY59</f>
        <v/>
      </c>
      <c r="AZ58" s="63"/>
      <c r="BA58" s="64" t="str">
        <f>'[1]TKB-2'!BA59</f>
        <v/>
      </c>
      <c r="BB58" s="63"/>
      <c r="BC58" s="64" t="str">
        <f>'[1]TKB-2'!BC59</f>
        <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
      </c>
      <c r="BR58" s="63"/>
      <c r="BS58" s="64" t="str">
        <f>'[1]TKB-2'!BS59</f>
        <v/>
      </c>
      <c r="BT58" s="63"/>
      <c r="BU58" s="64" t="str">
        <f>'[1]TKB-2'!BU59</f>
        <v/>
      </c>
      <c r="BV58" s="63"/>
      <c r="BW58" s="64" t="str">
        <f>'[1]TKB-2'!BW59</f>
        <v/>
      </c>
      <c r="BX58" s="63"/>
      <c r="BY58" s="64" t="str">
        <f>'[1]TKB-2'!BY59</f>
        <v>V.Cần</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296"/>
      <c r="B59" s="299"/>
      <c r="C59" s="302"/>
      <c r="D59" s="39">
        <v>0</v>
      </c>
      <c r="E59" s="292"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f>'[1]TKB-2'!AD60</f>
        <v>0</v>
      </c>
      <c r="AE59" s="58"/>
      <c r="AF59" s="57" t="str">
        <f>'[1]TKB-2'!AF60</f>
        <v>B2-408</v>
      </c>
      <c r="AG59" s="58"/>
      <c r="AH59" s="57" t="str">
        <f>'[1]TKB-2'!AH60</f>
        <v>A.SAN1</v>
      </c>
      <c r="AI59" s="58"/>
      <c r="AJ59" s="57" t="str">
        <f>'[1]TKB-2'!AJ60</f>
        <v>B2-506</v>
      </c>
      <c r="AK59" s="58"/>
      <c r="AL59" s="57" t="str">
        <f>'[1]TKB-2'!AL60</f>
        <v>B2-401</v>
      </c>
      <c r="AM59" s="58"/>
      <c r="AN59" s="57">
        <f>'[1]TKB-2'!AN60</f>
        <v>0</v>
      </c>
      <c r="AO59" s="58"/>
      <c r="AP59" s="57">
        <f>'[1]TKB-2'!AP60</f>
        <v>0</v>
      </c>
      <c r="AQ59" s="58"/>
      <c r="AR59" s="57" t="str">
        <f>'[1]TKB-2'!AR60</f>
        <v>B2-502</v>
      </c>
      <c r="AS59" s="58"/>
      <c r="AT59" s="57">
        <f>'[1]TKB-2'!AT60</f>
        <v>0</v>
      </c>
      <c r="AU59" s="58"/>
      <c r="AV59" s="57">
        <f>'[1]TKB-2'!AV60</f>
        <v>0</v>
      </c>
      <c r="AW59" s="58"/>
      <c r="AX59" s="57">
        <f>'[1]TKB-2'!AX60</f>
        <v>0</v>
      </c>
      <c r="AY59" s="58"/>
      <c r="AZ59" s="57">
        <f>'[1]TKB-2'!AZ60</f>
        <v>0</v>
      </c>
      <c r="BA59" s="58"/>
      <c r="BB59" s="57">
        <f>'[1]TKB-2'!BB60</f>
        <v>0</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t="str">
        <f>'[1]TKB-2'!BX60</f>
        <v>B2-404</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296"/>
      <c r="B60" s="299"/>
      <c r="C60" s="302"/>
      <c r="D60" s="47">
        <v>0</v>
      </c>
      <c r="E60" s="293"/>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
      </c>
      <c r="AF60" s="61"/>
      <c r="AG60" s="62" t="str">
        <f>'[1]TKB-2'!AG61</f>
        <v>Th.Chung</v>
      </c>
      <c r="AH60" s="61"/>
      <c r="AI60" s="62" t="str">
        <f>'[1]TKB-2'!AI61</f>
        <v>V.Thái</v>
      </c>
      <c r="AJ60" s="61"/>
      <c r="AK60" s="62" t="str">
        <f>'[1]TKB-2'!AK61</f>
        <v>K.Trang</v>
      </c>
      <c r="AL60" s="61"/>
      <c r="AM60" s="62" t="str">
        <f>'[1]TKB-2'!AM61</f>
        <v>Đ.Đức</v>
      </c>
      <c r="AN60" s="61"/>
      <c r="AO60" s="62" t="str">
        <f>'[1]TKB-2'!AO61</f>
        <v/>
      </c>
      <c r="AP60" s="61"/>
      <c r="AQ60" s="62" t="str">
        <f>'[1]TKB-2'!AQ61</f>
        <v/>
      </c>
      <c r="AR60" s="61"/>
      <c r="AS60" s="62" t="str">
        <f>'[1]TKB-2'!AS61</f>
        <v>D21NT1ĐAK.KTNT5</v>
      </c>
      <c r="AT60" s="61"/>
      <c r="AU60" s="62" t="str">
        <f>'[1]TKB-2'!AU61</f>
        <v/>
      </c>
      <c r="AV60" s="61"/>
      <c r="AW60" s="62" t="str">
        <f>'[1]TKB-2'!AW61</f>
        <v/>
      </c>
      <c r="AX60" s="61"/>
      <c r="AY60" s="62" t="str">
        <f>'[1]TKB-2'!AY61</f>
        <v/>
      </c>
      <c r="AZ60" s="61"/>
      <c r="BA60" s="62" t="str">
        <f>'[1]TKB-2'!BA61</f>
        <v/>
      </c>
      <c r="BB60" s="61"/>
      <c r="BC60" s="62" t="str">
        <f>'[1]TKB-2'!BC61</f>
        <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Th.Dân</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296"/>
      <c r="B61" s="299"/>
      <c r="C61" s="302"/>
      <c r="D61" s="50">
        <v>0</v>
      </c>
      <c r="E61" s="294"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296"/>
      <c r="B62" s="300"/>
      <c r="C62" s="303"/>
      <c r="D62" s="47" t="s">
        <v>18</v>
      </c>
      <c r="E62" s="293"/>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296"/>
      <c r="B63" s="311" t="str">
        <f>'TKB-1'!B63</f>
        <v>CN</v>
      </c>
      <c r="C63" s="301">
        <f>C53+1</f>
        <v>44374</v>
      </c>
      <c r="D63" s="39">
        <v>0</v>
      </c>
      <c r="E63" s="292"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296"/>
      <c r="B64" s="299"/>
      <c r="C64" s="302"/>
      <c r="D64" s="42" t="s">
        <v>15</v>
      </c>
      <c r="E64" s="293"/>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296"/>
      <c r="B65" s="299"/>
      <c r="C65" s="302"/>
      <c r="D65" s="42">
        <v>0</v>
      </c>
      <c r="E65" s="294"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296"/>
      <c r="B66" s="299"/>
      <c r="C66" s="302"/>
      <c r="D66" s="47">
        <v>0</v>
      </c>
      <c r="E66" s="293"/>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296"/>
      <c r="B67" s="299"/>
      <c r="C67" s="302"/>
      <c r="D67" s="50">
        <v>0</v>
      </c>
      <c r="E67" s="294"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296"/>
      <c r="B68" s="299"/>
      <c r="C68" s="302"/>
      <c r="D68" s="42" t="s">
        <v>17</v>
      </c>
      <c r="E68" s="293"/>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296"/>
      <c r="B69" s="299"/>
      <c r="C69" s="302"/>
      <c r="D69" s="39">
        <v>0</v>
      </c>
      <c r="E69" s="292"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296"/>
      <c r="B70" s="299"/>
      <c r="C70" s="302"/>
      <c r="D70" s="47">
        <v>0</v>
      </c>
      <c r="E70" s="293"/>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296"/>
      <c r="B71" s="299"/>
      <c r="C71" s="302"/>
      <c r="D71" s="50">
        <v>0</v>
      </c>
      <c r="E71" s="294"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297"/>
      <c r="B72" s="300"/>
      <c r="C72" s="303"/>
      <c r="D72" s="47" t="s">
        <v>18</v>
      </c>
      <c r="E72" s="293"/>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D20XDK1</v>
      </c>
      <c r="G87" s="33"/>
      <c r="H87" s="32" t="str">
        <f>H1</f>
        <v>D20XDK2</v>
      </c>
      <c r="I87" s="33"/>
      <c r="J87" s="32" t="str">
        <f>J1</f>
        <v>D20XDK3</v>
      </c>
      <c r="K87" s="33"/>
      <c r="L87" s="32" t="str">
        <f>L1</f>
        <v>D20XDK4</v>
      </c>
      <c r="M87" s="33"/>
      <c r="N87" s="32" t="str">
        <f>N1</f>
        <v>D20XDK5</v>
      </c>
      <c r="O87" s="33"/>
      <c r="P87" s="32" t="str">
        <f>P1</f>
        <v>D21XDK1</v>
      </c>
      <c r="Q87" s="33"/>
      <c r="R87" s="32" t="str">
        <f>R1</f>
        <v>D21XDK2</v>
      </c>
      <c r="S87" s="33"/>
      <c r="T87" s="32" t="str">
        <f>T1</f>
        <v>D21XDK3</v>
      </c>
      <c r="U87" s="33"/>
      <c r="V87" s="32" t="str">
        <f>V1</f>
        <v>D21XDK4</v>
      </c>
      <c r="W87" s="33"/>
      <c r="X87" s="32" t="str">
        <f>X1</f>
        <v>D22XDK1</v>
      </c>
      <c r="Y87" s="33"/>
      <c r="Z87" s="32" t="str">
        <f>Z1</f>
        <v>D22XDK2</v>
      </c>
      <c r="AA87" s="33"/>
      <c r="AB87" s="32" t="str">
        <f>AB1</f>
        <v>D22XDK3</v>
      </c>
      <c r="AC87" s="33"/>
      <c r="AD87" s="32" t="str">
        <f>AD1</f>
        <v>D22XDK4</v>
      </c>
      <c r="AE87" s="33"/>
      <c r="AF87" s="32" t="str">
        <f>AF1</f>
        <v>D23XDK1</v>
      </c>
      <c r="AG87" s="33"/>
      <c r="AH87" s="32" t="str">
        <f>AH1</f>
        <v>D23XDK2</v>
      </c>
      <c r="AI87" s="33"/>
      <c r="AJ87" s="32" t="str">
        <f>AJ1</f>
        <v>D23XDK3</v>
      </c>
      <c r="AK87" s="33"/>
      <c r="AL87" s="32" t="str">
        <f>AL1</f>
        <v>D23XDK4</v>
      </c>
      <c r="AM87" s="33"/>
      <c r="AN87" s="32" t="str">
        <f>AN1</f>
        <v>D20KTR1</v>
      </c>
      <c r="AO87" s="33"/>
      <c r="AP87" s="32" t="str">
        <f>AP1</f>
        <v>D21KTR1</v>
      </c>
      <c r="AQ87" s="33"/>
      <c r="AR87" s="32" t="str">
        <f>AR1</f>
        <v>D21KNT1</v>
      </c>
      <c r="AS87" s="33"/>
      <c r="AT87" s="32" t="str">
        <f>AT1</f>
        <v>D22KTR1</v>
      </c>
      <c r="AU87" s="33"/>
      <c r="AV87" s="32" t="str">
        <f>AV1</f>
        <v>D22KNT1</v>
      </c>
      <c r="AW87" s="33"/>
      <c r="AX87" s="32" t="str">
        <f>AX1</f>
        <v>D22QDC1</v>
      </c>
      <c r="AY87" s="33"/>
      <c r="AZ87" s="32" t="str">
        <f>AZ1</f>
        <v>D23KTR1</v>
      </c>
      <c r="BA87" s="33"/>
      <c r="BB87" s="32" t="str">
        <f>BB1</f>
        <v>D23KNT1</v>
      </c>
      <c r="BC87" s="33"/>
      <c r="BD87" s="32" t="str">
        <f>BD1</f>
        <v>D23QDC1</v>
      </c>
      <c r="BE87" s="33"/>
      <c r="BF87" s="32" t="str">
        <f>BF1</f>
        <v>D20CDK1</v>
      </c>
      <c r="BG87" s="33"/>
      <c r="BH87" s="32" t="str">
        <f>BH1</f>
        <v>D21CDK1</v>
      </c>
      <c r="BI87" s="33"/>
      <c r="BJ87" s="32" t="str">
        <f>BJ1</f>
        <v>D22CDK1</v>
      </c>
      <c r="BK87" s="33"/>
      <c r="BL87" s="32" t="str">
        <f>BL1</f>
        <v>D23CDK1</v>
      </c>
      <c r="BM87" s="33"/>
      <c r="BN87" s="32" t="str">
        <f>BN1</f>
        <v>D20CNK1</v>
      </c>
      <c r="BO87" s="33"/>
      <c r="BP87" s="32" t="str">
        <f>BP1</f>
        <v>D20XCK1</v>
      </c>
      <c r="BQ87" s="33"/>
      <c r="BR87" s="32" t="str">
        <f>BR1</f>
        <v>D21XCK1</v>
      </c>
      <c r="BS87" s="33"/>
      <c r="BT87" s="32" t="str">
        <f>BT1</f>
        <v>D21CNK1</v>
      </c>
      <c r="BU87" s="33"/>
      <c r="BV87" s="32" t="str">
        <f>BV1</f>
        <v>D22XCK1</v>
      </c>
      <c r="BW87" s="33"/>
      <c r="BX87" s="32" t="str">
        <f>BX1</f>
        <v>D23CNK1</v>
      </c>
      <c r="BY87" s="33"/>
      <c r="BZ87" s="32" t="str">
        <f>BZ1</f>
        <v>D21CTC1</v>
      </c>
      <c r="CA87" s="33"/>
      <c r="CB87" s="32" t="str">
        <f>CB1</f>
        <v>D22CTC1</v>
      </c>
      <c r="CC87" s="33"/>
      <c r="CD87" s="32" t="str">
        <f>CD1</f>
        <v>D23CTC1</v>
      </c>
      <c r="CE87" s="33"/>
      <c r="CF87" s="32" t="str">
        <f>CF1</f>
        <v>D23CTC2</v>
      </c>
      <c r="CG87" s="33"/>
      <c r="CH87" s="32" t="str">
        <f>CH1</f>
        <v>D23COK1</v>
      </c>
      <c r="CI87" s="33"/>
      <c r="CJ87" s="32" t="str">
        <f>CJ1</f>
        <v>D23COK2</v>
      </c>
      <c r="CK87" s="33"/>
      <c r="CL87" s="32" t="str">
        <f>CL1</f>
        <v>D23COK3</v>
      </c>
      <c r="CM87" s="33"/>
      <c r="CN87" s="32" t="str">
        <f>CN1</f>
        <v>D23TDK1</v>
      </c>
      <c r="CO87" s="33"/>
      <c r="CP87" s="32" t="str">
        <f>CP1</f>
        <v>D23XNK1</v>
      </c>
      <c r="CQ87" s="33"/>
      <c r="CR87" s="32" t="str">
        <f>CR1</f>
        <v>D21KDC1</v>
      </c>
      <c r="CS87" s="33"/>
      <c r="CT87" s="32" t="str">
        <f>CT1</f>
        <v>D21KXC1</v>
      </c>
      <c r="CU87" s="33"/>
      <c r="CV87" s="32" t="str">
        <f>CV1</f>
        <v>D21QXC1</v>
      </c>
      <c r="CW87" s="33"/>
      <c r="CX87" s="32" t="str">
        <f>CX1</f>
        <v>D21QHC1</v>
      </c>
      <c r="CY87" s="33"/>
      <c r="CZ87" s="32" t="str">
        <f>CZ1</f>
        <v>D21QLC1</v>
      </c>
      <c r="DA87" s="33"/>
      <c r="DB87" s="32" t="str">
        <f>DB1</f>
        <v>D22KDC1</v>
      </c>
      <c r="DC87" s="33"/>
      <c r="DD87" s="32" t="str">
        <f>DD1</f>
        <v>D22KXC1</v>
      </c>
      <c r="DE87" s="33"/>
      <c r="DF87" s="32" t="str">
        <f>DF1</f>
        <v>D22QXC1</v>
      </c>
      <c r="DG87" s="33"/>
      <c r="DH87" s="32" t="str">
        <f>DH1</f>
        <v>D22QHC1</v>
      </c>
      <c r="DI87" s="33"/>
      <c r="DJ87" s="32" t="str">
        <f>DJ1</f>
        <v>D22QSC1</v>
      </c>
      <c r="DK87" s="33"/>
      <c r="DL87" s="32" t="str">
        <f>DL1</f>
        <v>D23KDC1</v>
      </c>
      <c r="DM87" s="33"/>
      <c r="DN87" s="32" t="str">
        <f>DN1</f>
        <v>D23KXC1</v>
      </c>
      <c r="DO87" s="33"/>
      <c r="DP87" s="32" t="str">
        <f>DP1</f>
        <v>D23QXC1</v>
      </c>
      <c r="DQ87" s="33"/>
      <c r="DR87" s="32" t="str">
        <f>DR1</f>
        <v>D23QHC1</v>
      </c>
      <c r="DS87" s="33"/>
      <c r="DT87" s="32" t="str">
        <f>DT1</f>
        <v>D23QLC1</v>
      </c>
      <c r="DU87" s="33"/>
      <c r="DV87" s="32" t="str">
        <f>DV1</f>
        <v>D23QSC1</v>
      </c>
      <c r="DW87" s="33"/>
      <c r="DX87" s="32" t="str">
        <f>DX1</f>
        <v>D23TNC1</v>
      </c>
      <c r="DY87" s="33"/>
      <c r="DZ87" s="32" t="str">
        <f>DZ1</f>
        <v>D23LQC1</v>
      </c>
      <c r="EA87" s="33"/>
      <c r="EB87" s="32" t="str">
        <f>EB1</f>
        <v>D23CTC4</v>
      </c>
      <c r="EC87" s="33"/>
      <c r="ED87" s="32" t="str">
        <f>ED1</f>
        <v>D24XDK1</v>
      </c>
      <c r="EE87" s="33"/>
      <c r="EF87" s="32" t="str">
        <f>EF1</f>
        <v>D24XDK2</v>
      </c>
      <c r="EG87" s="33"/>
      <c r="EH87" s="32" t="str">
        <f>EH1</f>
        <v>D24XDK3</v>
      </c>
      <c r="EI87" s="33"/>
      <c r="EJ87" s="32" t="str">
        <f>EJ1</f>
        <v>D24XDK4</v>
      </c>
      <c r="EK87" s="33"/>
      <c r="EL87" s="32" t="str">
        <f>EL1</f>
        <v>D24KTR1</v>
      </c>
      <c r="EM87" s="33"/>
      <c r="EN87" s="32" t="str">
        <f>EN1</f>
        <v>D24KNT1</v>
      </c>
      <c r="EO87" s="33"/>
      <c r="EP87" s="32" t="str">
        <f>EP1</f>
        <v>D24CTC1</v>
      </c>
      <c r="EQ87" s="33"/>
      <c r="ER87" s="32" t="str">
        <f>ER1</f>
        <v>D24CDK1</v>
      </c>
      <c r="ES87" s="33"/>
      <c r="ET87" s="32" t="str">
        <f>ET1</f>
        <v>D24CNK1</v>
      </c>
      <c r="EU87" s="33"/>
      <c r="EV87" s="32" t="str">
        <f>EV1</f>
        <v>D24COK1</v>
      </c>
      <c r="EW87" s="33"/>
      <c r="EX87" s="32" t="str">
        <f>EX1</f>
        <v>D24COK2</v>
      </c>
      <c r="EY87" s="33"/>
      <c r="EZ87" s="32" t="str">
        <f>EZ1</f>
        <v>D24TDK1</v>
      </c>
      <c r="FA87" s="33"/>
      <c r="FB87" s="32" t="str">
        <f>FB1</f>
        <v>D24KXC1</v>
      </c>
      <c r="FC87" s="33"/>
      <c r="FD87" s="32" t="str">
        <f>FD1</f>
        <v>D24QXC1</v>
      </c>
      <c r="FE87" s="33"/>
      <c r="FF87" s="32" t="str">
        <f>FF1</f>
        <v>D24KDC1</v>
      </c>
      <c r="FG87" s="33"/>
      <c r="FH87" s="32" t="str">
        <f>FH1</f>
        <v>D24QHC1</v>
      </c>
      <c r="FI87" s="33"/>
      <c r="FJ87" s="32" t="str">
        <f>FJ1</f>
        <v>D24LQC1</v>
      </c>
      <c r="FK87" s="33"/>
      <c r="FL87" s="32" t="str">
        <f>FL1</f>
        <v>D24TNC1</v>
      </c>
      <c r="FM87" s="33"/>
      <c r="FN87" s="32" t="str">
        <f>FN1</f>
        <v>D24TMC1</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4">
        <f>A3+1</f>
        <v>40</v>
      </c>
      <c r="B89" s="311" t="str">
        <f>'[4]TKB TUAN'!B89:B98</f>
        <v>HAI</v>
      </c>
      <c r="C89" s="301">
        <f>C63+1</f>
        <v>44375</v>
      </c>
      <c r="D89" s="39">
        <v>0</v>
      </c>
      <c r="E89" s="292" t="s">
        <v>52</v>
      </c>
      <c r="F89" s="55">
        <f>'[1]TKB-2'!F90</f>
        <v>0</v>
      </c>
      <c r="G89" s="56"/>
      <c r="H89" s="55">
        <f>'[1]TKB-2'!H90</f>
        <v>0</v>
      </c>
      <c r="I89" s="56"/>
      <c r="J89" s="55">
        <f>'[1]TKB-2'!J90</f>
        <v>0</v>
      </c>
      <c r="K89" s="56"/>
      <c r="L89" s="55">
        <f>'[1]TKB-2'!L90</f>
        <v>0</v>
      </c>
      <c r="M89" s="56"/>
      <c r="N89" s="55">
        <f>'[1]TKB-2'!N90</f>
        <v>0</v>
      </c>
      <c r="O89" s="56"/>
      <c r="P89" s="55" t="str">
        <f>'[1]TKB-2'!P90</f>
        <v>btin</v>
      </c>
      <c r="Q89" s="56"/>
      <c r="R89" s="55" t="str">
        <f>'[1]TKB-2'!R90</f>
        <v>btin</v>
      </c>
      <c r="S89" s="56"/>
      <c r="T89" s="55" t="str">
        <f>'[1]TKB-2'!T90</f>
        <v>btin</v>
      </c>
      <c r="U89" s="56"/>
      <c r="V89" s="55" t="str">
        <f>'[1]TKB-2'!V90</f>
        <v>btin</v>
      </c>
      <c r="W89" s="56"/>
      <c r="X89" s="55" t="str">
        <f>'[1]TKB-2'!X90</f>
        <v>A.XUONG1</v>
      </c>
      <c r="Y89" s="56"/>
      <c r="Z89" s="55" t="str">
        <f>'[1]TKB-2'!Z90</f>
        <v>A.XUONG2</v>
      </c>
      <c r="AA89" s="56"/>
      <c r="AB89" s="55" t="str">
        <f>'[1]TKB-2'!AB90</f>
        <v>A.XUONG3</v>
      </c>
      <c r="AC89" s="56"/>
      <c r="AD89" s="55" t="str">
        <f>'[1]TKB-2'!AD90</f>
        <v>A.XUONG4</v>
      </c>
      <c r="AE89" s="56"/>
      <c r="AF89" s="55">
        <f>'[1]TKB-2'!AF90</f>
        <v>0</v>
      </c>
      <c r="AG89" s="56"/>
      <c r="AH89" s="55">
        <f>'[1]TKB-2'!AH90</f>
        <v>0</v>
      </c>
      <c r="AI89" s="56"/>
      <c r="AJ89" s="55">
        <f>'[1]TKB-2'!AJ90</f>
        <v>0</v>
      </c>
      <c r="AK89" s="56"/>
      <c r="AL89" s="55">
        <f>'[1]TKB-2'!AL90</f>
        <v>0</v>
      </c>
      <c r="AM89" s="56"/>
      <c r="AN89" s="55" t="str">
        <f>'[1]TKB-2'!AN90</f>
        <v>btin</v>
      </c>
      <c r="AO89" s="56"/>
      <c r="AP89" s="55">
        <f>'[1]TKB-2'!AP90</f>
        <v>0</v>
      </c>
      <c r="AQ89" s="56"/>
      <c r="AR89" s="55">
        <f>'[1]TKB-2'!AR90</f>
        <v>0</v>
      </c>
      <c r="AS89" s="56"/>
      <c r="AT89" s="55" t="str">
        <f>'[1]TKB-2'!AT90</f>
        <v>B2-202</v>
      </c>
      <c r="AU89" s="56"/>
      <c r="AV89" s="55" t="str">
        <f>'[1]TKB-2'!AV90</f>
        <v>B2-502</v>
      </c>
      <c r="AW89" s="56"/>
      <c r="AX89" s="55">
        <f>'[1]TKB-2'!AX90</f>
        <v>0</v>
      </c>
      <c r="AY89" s="56"/>
      <c r="AZ89" s="55">
        <f>'[1]TKB-2'!AZ90</f>
        <v>0</v>
      </c>
      <c r="BA89" s="56"/>
      <c r="BB89" s="55">
        <f>'[1]TKB-2'!BB90</f>
        <v>0</v>
      </c>
      <c r="BC89" s="56"/>
      <c r="BD89" s="55">
        <f>'[1]TKB-2'!BD90</f>
        <v>0</v>
      </c>
      <c r="BE89" s="56"/>
      <c r="BF89" s="55">
        <f>'[1]TKB-2'!BF90</f>
        <v>0</v>
      </c>
      <c r="BG89" s="56"/>
      <c r="BH89" s="55" t="str">
        <f>'[1]TKB-2'!BH90</f>
        <v>btin</v>
      </c>
      <c r="BI89" s="56"/>
      <c r="BJ89" s="55">
        <f>'[1]TKB-2'!BJ90</f>
        <v>0</v>
      </c>
      <c r="BK89" s="56"/>
      <c r="BL89" s="55" t="str">
        <f>'[1]TKB-2'!BL90</f>
        <v>B2-204</v>
      </c>
      <c r="BM89" s="56"/>
      <c r="BN89" s="55">
        <f>'[1]TKB-2'!BN90</f>
        <v>0</v>
      </c>
      <c r="BO89" s="56"/>
      <c r="BP89" s="55">
        <f>'[1]TKB-2'!BP90</f>
        <v>0</v>
      </c>
      <c r="BQ89" s="56"/>
      <c r="BR89" s="55" t="str">
        <f>'[1]TKB-2'!BR90</f>
        <v>btin</v>
      </c>
      <c r="BS89" s="56"/>
      <c r="BT89" s="55" t="str">
        <f>'[1]TKB-2'!BT90</f>
        <v>btin</v>
      </c>
      <c r="BU89" s="56"/>
      <c r="BV89" s="55">
        <f>'[1]TKB-2'!BV90</f>
        <v>0</v>
      </c>
      <c r="BW89" s="56"/>
      <c r="BX89" s="55">
        <f>'[1]TKB-2'!BX90</f>
        <v>0</v>
      </c>
      <c r="BY89" s="56"/>
      <c r="BZ89" s="55" t="str">
        <f>'[1]TKB-2'!BZ90</f>
        <v>btin</v>
      </c>
      <c r="CA89" s="56"/>
      <c r="CB89" s="55">
        <f>'[1]TKB-2'!CB90</f>
        <v>0</v>
      </c>
      <c r="CC89" s="56"/>
      <c r="CD89" s="55" t="str">
        <f>'[1]TKB-2'!CD90</f>
        <v>B2-301</v>
      </c>
      <c r="CE89" s="56"/>
      <c r="CF89" s="55" t="str">
        <f>'[1]TKB-2'!CF90</f>
        <v>btin</v>
      </c>
      <c r="CG89" s="56"/>
      <c r="CH89" s="55" t="str">
        <f>'[1]TKB-2'!CH90</f>
        <v>B2-303</v>
      </c>
      <c r="CI89" s="56"/>
      <c r="CJ89" s="55" t="str">
        <f>'[1]TKB-2'!CJ90</f>
        <v>B2-304</v>
      </c>
      <c r="CK89" s="56"/>
      <c r="CL89" s="55" t="str">
        <f>'[1]TKB-2'!CL90</f>
        <v>btin</v>
      </c>
      <c r="CM89" s="56"/>
      <c r="CN89" s="55">
        <f>'[1]TKB-2'!CN90</f>
        <v>0</v>
      </c>
      <c r="CO89" s="56"/>
      <c r="CP89" s="55">
        <f>'[1]TKB-2'!CP90</f>
        <v>0</v>
      </c>
      <c r="CQ89" s="56"/>
      <c r="CR89" s="55" t="str">
        <f>'[1]TKB-2'!CR90</f>
        <v>btin</v>
      </c>
      <c r="CS89" s="56"/>
      <c r="CT89" s="55" t="str">
        <f>'[1]TKB-2'!CT90</f>
        <v>btin</v>
      </c>
      <c r="CU89" s="56"/>
      <c r="CV89" s="55" t="str">
        <f>'[1]TKB-2'!CV90</f>
        <v>btin</v>
      </c>
      <c r="CW89" s="56"/>
      <c r="CX89" s="55" t="str">
        <f>'[1]TKB-2'!CX90</f>
        <v>btin</v>
      </c>
      <c r="CY89" s="56"/>
      <c r="CZ89" s="55" t="str">
        <f>'[1]TKB-2'!CZ90</f>
        <v>btin</v>
      </c>
      <c r="DA89" s="56"/>
      <c r="DB89" s="55">
        <f>'[1]TKB-2'!DB90</f>
        <v>0</v>
      </c>
      <c r="DC89" s="56"/>
      <c r="DD89" s="55">
        <f>'[1]TKB-2'!DD90</f>
        <v>0</v>
      </c>
      <c r="DE89" s="56"/>
      <c r="DF89" s="55">
        <f>'[1]TKB-2'!DF90</f>
        <v>0</v>
      </c>
      <c r="DG89" s="56"/>
      <c r="DH89" s="55">
        <f>'[1]TKB-2'!DH90</f>
        <v>0</v>
      </c>
      <c r="DI89" s="56"/>
      <c r="DJ89" s="55">
        <f>'[1]TKB-2'!DJ90</f>
        <v>0</v>
      </c>
      <c r="DK89" s="56"/>
      <c r="DL89" s="55" t="str">
        <f>'[1]TKB-2'!DL90</f>
        <v>A.SAN2</v>
      </c>
      <c r="DM89" s="56"/>
      <c r="DN89" s="55" t="str">
        <f>'[1]TKB-2'!DN90</f>
        <v>B2-403</v>
      </c>
      <c r="DO89" s="56"/>
      <c r="DP89" s="55" t="str">
        <f>'[1]TKB-2'!DP90</f>
        <v>A.SAN3</v>
      </c>
      <c r="DQ89" s="56"/>
      <c r="DR89" s="55" t="str">
        <f>'[1]TKB-2'!DR90</f>
        <v>btin</v>
      </c>
      <c r="DS89" s="56"/>
      <c r="DT89" s="55">
        <f>'[1]TKB-2'!DT90</f>
        <v>0</v>
      </c>
      <c r="DU89" s="56"/>
      <c r="DV89" s="55" t="str">
        <f>'[1]TKB-2'!DV90</f>
        <v>B2-305</v>
      </c>
      <c r="DW89" s="56"/>
      <c r="DX89" s="55" t="str">
        <f>'[1]TKB-2'!DX90</f>
        <v>B2-306</v>
      </c>
      <c r="DY89" s="56"/>
      <c r="DZ89" s="55" t="str">
        <f>'[1]TKB-2'!DZ90</f>
        <v>A.SAN1</v>
      </c>
      <c r="EA89" s="56"/>
      <c r="EB89" s="55">
        <f>'[1]TKB-2'!EB90</f>
        <v>0</v>
      </c>
      <c r="EC89" s="56"/>
      <c r="ED89" s="55" t="str">
        <f>'[1]TKB-2'!ED90</f>
        <v>B2-308</v>
      </c>
      <c r="EE89" s="56"/>
      <c r="EF89" s="55">
        <f>'[1]TKB-2'!EF90</f>
        <v>0</v>
      </c>
      <c r="EG89" s="56"/>
      <c r="EH89" s="55" t="str">
        <f>'[1]TKB-2'!EH90</f>
        <v>B2-405</v>
      </c>
      <c r="EI89" s="56"/>
      <c r="EJ89" s="55">
        <f>'[1]TKB-2'!EJ90</f>
        <v>0</v>
      </c>
      <c r="EK89" s="56"/>
      <c r="EL89" s="55" t="str">
        <f>'[1]TKB-2'!EL90</f>
        <v>B2-503</v>
      </c>
      <c r="EM89" s="56"/>
      <c r="EN89" s="55" t="str">
        <f>'[1]TKB-2'!EN90</f>
        <v>B2-504</v>
      </c>
      <c r="EO89" s="56"/>
      <c r="EP89" s="55">
        <f>'[1]TKB-2'!EP90</f>
        <v>0</v>
      </c>
      <c r="EQ89" s="56"/>
      <c r="ER89" s="55">
        <f>'[1]TKB-2'!ER90</f>
        <v>0</v>
      </c>
      <c r="ES89" s="56"/>
      <c r="ET89" s="55" t="str">
        <f>'[1]TKB-2'!ET90</f>
        <v>btin</v>
      </c>
      <c r="EU89" s="56"/>
      <c r="EV89" s="55">
        <f>'[1]TKB-2'!EV90</f>
        <v>0</v>
      </c>
      <c r="EW89" s="56"/>
      <c r="EX89" s="55">
        <f>'[1]TKB-2'!EX90</f>
        <v>0</v>
      </c>
      <c r="EY89" s="56"/>
      <c r="EZ89" s="55">
        <f>'[1]TKB-2'!EZ90</f>
        <v>0</v>
      </c>
      <c r="FA89" s="56"/>
      <c r="FB89" s="55">
        <f>'[1]TKB-2'!FB90</f>
        <v>0</v>
      </c>
      <c r="FC89" s="56"/>
      <c r="FD89" s="55" t="str">
        <f>'[1]TKB-2'!FD90</f>
        <v>btin</v>
      </c>
      <c r="FE89" s="56"/>
      <c r="FF89" s="55">
        <f>'[1]TKB-2'!FF90</f>
        <v>0</v>
      </c>
      <c r="FG89" s="56"/>
      <c r="FH89" s="55">
        <f>'[1]TKB-2'!FH90</f>
        <v>0</v>
      </c>
      <c r="FI89" s="56"/>
      <c r="FJ89" s="55">
        <f>'[1]TKB-2'!FJ90</f>
        <v>0</v>
      </c>
      <c r="FK89" s="56"/>
      <c r="FL89" s="55">
        <f>'[1]TKB-2'!FL90</f>
        <v>0</v>
      </c>
      <c r="FM89" s="56"/>
      <c r="FN89" s="55">
        <f>'[1]TKB-2'!FN90</f>
        <v>0</v>
      </c>
      <c r="FO89" s="56"/>
      <c r="FP89" s="55">
        <f>'[1]TKB-2'!FP90</f>
        <v>0</v>
      </c>
      <c r="FQ89" s="56"/>
      <c r="FR89" s="55">
        <f>'[1]TKB-2'!FR90</f>
        <v>0</v>
      </c>
      <c r="FS89" s="56"/>
      <c r="FT89" s="55">
        <f>'[1]TKB-2'!FT90</f>
        <v>0</v>
      </c>
      <c r="FU89" s="56"/>
      <c r="FV89" s="55">
        <f>'[1]TKB-2'!FV90</f>
        <v>0</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5"/>
      <c r="B90" s="299"/>
      <c r="C90" s="307"/>
      <c r="D90" s="42" t="s">
        <v>15</v>
      </c>
      <c r="E90" s="293"/>
      <c r="F90" s="57"/>
      <c r="G90" s="58" t="str">
        <f>'[1]TKB-2'!G91</f>
        <v/>
      </c>
      <c r="H90" s="57"/>
      <c r="I90" s="58" t="str">
        <f>'[1]TKB-2'!I91</f>
        <v/>
      </c>
      <c r="J90" s="57"/>
      <c r="K90" s="58" t="str">
        <f>'[1]TKB-2'!K91</f>
        <v/>
      </c>
      <c r="L90" s="57"/>
      <c r="M90" s="58" t="str">
        <f>'[1]TKB-2'!M91</f>
        <v/>
      </c>
      <c r="N90" s="57"/>
      <c r="O90" s="58" t="str">
        <f>'[1]TKB-2'!O91</f>
        <v/>
      </c>
      <c r="P90" s="57"/>
      <c r="Q90" s="58" t="str">
        <f>'[1]TKB-2'!Q91</f>
        <v>KXD</v>
      </c>
      <c r="R90" s="57"/>
      <c r="S90" s="58" t="str">
        <f>'[1]TKB-2'!S91</f>
        <v>KXD</v>
      </c>
      <c r="T90" s="57"/>
      <c r="U90" s="58" t="str">
        <f>'[1]TKB-2'!U91</f>
        <v>KXD</v>
      </c>
      <c r="V90" s="57"/>
      <c r="W90" s="58" t="str">
        <f>'[1]TKB-2'!W91</f>
        <v>KXD</v>
      </c>
      <c r="X90" s="57"/>
      <c r="Y90" s="58" t="str">
        <f>'[1]TKB-2'!Y91</f>
        <v>Tr.Thái</v>
      </c>
      <c r="Z90" s="57"/>
      <c r="AA90" s="58" t="str">
        <f>'[1]TKB-2'!AA91</f>
        <v>B.Sáu</v>
      </c>
      <c r="AB90" s="57"/>
      <c r="AC90" s="58" t="str">
        <f>'[1]TKB-2'!AC91</f>
        <v>Q.Hòa</v>
      </c>
      <c r="AD90" s="57"/>
      <c r="AE90" s="58" t="str">
        <f>'[1]TKB-2'!AE91</f>
        <v>V.Hùng</v>
      </c>
      <c r="AF90" s="57"/>
      <c r="AG90" s="58" t="str">
        <f>'[1]TKB-2'!AG91</f>
        <v/>
      </c>
      <c r="AH90" s="57"/>
      <c r="AI90" s="58" t="str">
        <f>'[1]TKB-2'!AI91</f>
        <v/>
      </c>
      <c r="AJ90" s="57"/>
      <c r="AK90" s="58" t="str">
        <f>'[1]TKB-2'!AK91</f>
        <v/>
      </c>
      <c r="AL90" s="57"/>
      <c r="AM90" s="58" t="str">
        <f>'[1]TKB-2'!AM91</f>
        <v/>
      </c>
      <c r="AN90" s="57"/>
      <c r="AO90" s="58" t="str">
        <f>'[1]TKB-2'!AO91</f>
        <v>KTR</v>
      </c>
      <c r="AP90" s="57"/>
      <c r="AQ90" s="58" t="str">
        <f>'[1]TKB-2'!AQ91</f>
        <v/>
      </c>
      <c r="AR90" s="57"/>
      <c r="AS90" s="58" t="str">
        <f>'[1]TKB-2'!AS91</f>
        <v/>
      </c>
      <c r="AT90" s="57"/>
      <c r="AU90" s="58" t="str">
        <f>'[1]TKB-2'!AU91</f>
        <v>T.Vinh</v>
      </c>
      <c r="AV90" s="57"/>
      <c r="AW90" s="58" t="str">
        <f>'[1]TKB-2'!AW91</f>
        <v>D22KNT1ĐAK.KTNT3</v>
      </c>
      <c r="AX90" s="57"/>
      <c r="AY90" s="58" t="str">
        <f>'[1]TKB-2'!AY91</f>
        <v/>
      </c>
      <c r="AZ90" s="57"/>
      <c r="BA90" s="58" t="str">
        <f>'[1]TKB-2'!BA91</f>
        <v/>
      </c>
      <c r="BB90" s="57"/>
      <c r="BC90" s="58" t="str">
        <f>'[1]TKB-2'!BC91</f>
        <v/>
      </c>
      <c r="BD90" s="57"/>
      <c r="BE90" s="58" t="str">
        <f>'[1]TKB-2'!BE91</f>
        <v/>
      </c>
      <c r="BF90" s="57"/>
      <c r="BG90" s="58" t="str">
        <f>'[1]TKB-2'!BG91</f>
        <v/>
      </c>
      <c r="BH90" s="57"/>
      <c r="BI90" s="58" t="str">
        <f>'[1]TKB-2'!BI91</f>
        <v>KHT</v>
      </c>
      <c r="BJ90" s="57"/>
      <c r="BK90" s="58" t="str">
        <f>'[1]TKB-2'!BK91</f>
        <v/>
      </c>
      <c r="BL90" s="57"/>
      <c r="BM90" s="58" t="str">
        <f>'[1]TKB-2'!BM91</f>
        <v>P.Trúc</v>
      </c>
      <c r="BN90" s="57"/>
      <c r="BO90" s="58" t="str">
        <f>'[1]TKB-2'!BO91</f>
        <v/>
      </c>
      <c r="BP90" s="57"/>
      <c r="BQ90" s="58" t="str">
        <f>'[1]TKB-2'!BQ91</f>
        <v/>
      </c>
      <c r="BR90" s="57"/>
      <c r="BS90" s="58" t="str">
        <f>'[1]TKB-2'!BS91</f>
        <v>KHTKTCN</v>
      </c>
      <c r="BT90" s="57"/>
      <c r="BU90" s="58" t="str">
        <f>'[1]TKB-2'!BU91</f>
        <v>BM CTN</v>
      </c>
      <c r="BV90" s="57"/>
      <c r="BW90" s="58" t="str">
        <f>'[1]TKB-2'!BW91</f>
        <v/>
      </c>
      <c r="BX90" s="57"/>
      <c r="BY90" s="58" t="str">
        <f>'[1]TKB-2'!BY91</f>
        <v/>
      </c>
      <c r="BZ90" s="57"/>
      <c r="CA90" s="58" t="str">
        <f>'[1]TKB-2'!CA91</f>
        <v>KHTKT-CN</v>
      </c>
      <c r="CB90" s="57"/>
      <c r="CC90" s="58" t="str">
        <f>'[1]TKB-2'!CC91</f>
        <v/>
      </c>
      <c r="CD90" s="57"/>
      <c r="CE90" s="58" t="str">
        <f>'[1]TKB-2'!CE91</f>
        <v>Đ.Hồng</v>
      </c>
      <c r="CF90" s="57"/>
      <c r="CG90" s="58" t="e">
        <f>'[1]TKB-2'!CG91</f>
        <v>#VALUE!</v>
      </c>
      <c r="CH90" s="57"/>
      <c r="CI90" s="58" t="str">
        <f>'[1]TKB-2'!CI91</f>
        <v>N.Triều</v>
      </c>
      <c r="CJ90" s="57"/>
      <c r="CK90" s="58" t="str">
        <f>'[1]TKB-2'!CK91</f>
        <v>V.Hiệp</v>
      </c>
      <c r="CL90" s="57"/>
      <c r="CM90" s="58" t="e">
        <f>'[1]TKB-2'!CM91</f>
        <v>#VALUE!</v>
      </c>
      <c r="CN90" s="57"/>
      <c r="CO90" s="58" t="str">
        <f>'[1]TKB-2'!CO91</f>
        <v/>
      </c>
      <c r="CP90" s="57"/>
      <c r="CQ90" s="58" t="str">
        <f>'[1]TKB-2'!CQ91</f>
        <v/>
      </c>
      <c r="CR90" s="57"/>
      <c r="CS90" s="58" t="str">
        <f>'[1]TKB-2'!CS91</f>
        <v>KKTE</v>
      </c>
      <c r="CT90" s="57"/>
      <c r="CU90" s="58" t="str">
        <f>'[1]TKB-2'!CU91</f>
        <v>KKTE</v>
      </c>
      <c r="CV90" s="57"/>
      <c r="CW90" s="58" t="str">
        <f>'[1]TKB-2'!CW91</f>
        <v>KKTE</v>
      </c>
      <c r="CX90" s="57"/>
      <c r="CY90" s="58" t="str">
        <f>'[1]TKB-2'!CY91</f>
        <v>KKTE</v>
      </c>
      <c r="CZ90" s="57"/>
      <c r="DA90" s="58" t="str">
        <f>'[1]TKB-2'!DA91</f>
        <v>KKTE</v>
      </c>
      <c r="DB90" s="57"/>
      <c r="DC90" s="58" t="str">
        <f>'[1]TKB-2'!DC91</f>
        <v/>
      </c>
      <c r="DD90" s="57"/>
      <c r="DE90" s="58" t="str">
        <f>'[1]TKB-2'!DE91</f>
        <v/>
      </c>
      <c r="DF90" s="57"/>
      <c r="DG90" s="58" t="str">
        <f>'[1]TKB-2'!DG91</f>
        <v/>
      </c>
      <c r="DH90" s="57"/>
      <c r="DI90" s="58" t="str">
        <f>'[1]TKB-2'!DI91</f>
        <v/>
      </c>
      <c r="DJ90" s="57"/>
      <c r="DK90" s="58" t="str">
        <f>'[1]TKB-2'!DK91</f>
        <v/>
      </c>
      <c r="DL90" s="57"/>
      <c r="DM90" s="58" t="str">
        <f>'[1]TKB-2'!DM91</f>
        <v>V.Đông</v>
      </c>
      <c r="DN90" s="57"/>
      <c r="DO90" s="58" t="str">
        <f>'[1]TKB-2'!DO91</f>
        <v>Tr.Quang</v>
      </c>
      <c r="DP90" s="57"/>
      <c r="DQ90" s="58" t="str">
        <f>'[1]TKB-2'!DQ91</f>
        <v>P.Lâm</v>
      </c>
      <c r="DR90" s="57"/>
      <c r="DS90" s="58" t="e">
        <f>'[1]TKB-2'!DS91</f>
        <v>#VALUE!</v>
      </c>
      <c r="DT90" s="57"/>
      <c r="DU90" s="58" t="str">
        <f>'[1]TKB-2'!DU91</f>
        <v/>
      </c>
      <c r="DV90" s="57"/>
      <c r="DW90" s="58" t="str">
        <f>'[1]TKB-2'!DW91</f>
        <v>S.Tùng</v>
      </c>
      <c r="DX90" s="57"/>
      <c r="DY90" s="58" t="str">
        <f>'[1]TKB-2'!DY91</f>
        <v>T.Hiếu</v>
      </c>
      <c r="DZ90" s="57"/>
      <c r="EA90" s="58" t="str">
        <f>'[1]TKB-2'!EA91</f>
        <v>V.Minh</v>
      </c>
      <c r="EB90" s="57"/>
      <c r="EC90" s="58" t="str">
        <f>'[1]TKB-2'!EC91</f>
        <v/>
      </c>
      <c r="ED90" s="57"/>
      <c r="EE90" s="58" t="str">
        <f>'[1]TKB-2'!EE91</f>
        <v>N.Hòa</v>
      </c>
      <c r="EF90" s="57"/>
      <c r="EG90" s="58" t="str">
        <f>'[1]TKB-2'!EG91</f>
        <v/>
      </c>
      <c r="EH90" s="57"/>
      <c r="EI90" s="58" t="str">
        <f>'[1]TKB-2'!EI91</f>
        <v>M.Linh</v>
      </c>
      <c r="EJ90" s="57"/>
      <c r="EK90" s="58" t="str">
        <f>'[1]TKB-2'!EK91</f>
        <v/>
      </c>
      <c r="EL90" s="57"/>
      <c r="EM90" s="58" t="str">
        <f>'[1]TKB-2'!EM91</f>
        <v>A.Nương</v>
      </c>
      <c r="EN90" s="57"/>
      <c r="EO90" s="58" t="str">
        <f>'[1]TKB-2'!EO91</f>
        <v>D24KNT1DACS4</v>
      </c>
      <c r="EP90" s="57"/>
      <c r="EQ90" s="58" t="str">
        <f>'[1]TKB-2'!EQ91</f>
        <v/>
      </c>
      <c r="ER90" s="57"/>
      <c r="ES90" s="58" t="str">
        <f>'[1]TKB-2'!ES91</f>
        <v/>
      </c>
      <c r="ET90" s="57"/>
      <c r="EU90" s="58" t="e">
        <f>'[1]TKB-2'!EU91</f>
        <v>#VALUE!</v>
      </c>
      <c r="EV90" s="57"/>
      <c r="EW90" s="58" t="str">
        <f>'[1]TKB-2'!EW91</f>
        <v/>
      </c>
      <c r="EX90" s="57"/>
      <c r="EY90" s="58" t="str">
        <f>'[1]TKB-2'!EY91</f>
        <v/>
      </c>
      <c r="EZ90" s="57"/>
      <c r="FA90" s="58" t="str">
        <f>'[1]TKB-2'!FA91</f>
        <v/>
      </c>
      <c r="FB90" s="57"/>
      <c r="FC90" s="58" t="str">
        <f>'[1]TKB-2'!FC91</f>
        <v/>
      </c>
      <c r="FD90" s="57"/>
      <c r="FE90" s="58" t="e">
        <f>'[1]TKB-2'!FE91</f>
        <v>#VALUE!</v>
      </c>
      <c r="FF90" s="57"/>
      <c r="FG90" s="58" t="str">
        <f>'[1]TKB-2'!FG91</f>
        <v/>
      </c>
      <c r="FH90" s="57"/>
      <c r="FI90" s="58" t="str">
        <f>'[1]TKB-2'!FI91</f>
        <v/>
      </c>
      <c r="FJ90" s="57"/>
      <c r="FK90" s="58" t="str">
        <f>'[1]TKB-2'!FK91</f>
        <v/>
      </c>
      <c r="FL90" s="57"/>
      <c r="FM90" s="58" t="str">
        <f>'[1]TKB-2'!FM91</f>
        <v/>
      </c>
      <c r="FN90" s="57"/>
      <c r="FO90" s="58" t="str">
        <f>'[1]TKB-2'!FO91</f>
        <v/>
      </c>
      <c r="FP90" s="57"/>
      <c r="FQ90" s="58" t="str">
        <f>'[1]TKB-2'!FQ91</f>
        <v/>
      </c>
      <c r="FR90" s="57"/>
      <c r="FS90" s="58" t="str">
        <f>'[1]TKB-2'!FS91</f>
        <v/>
      </c>
      <c r="FT90" s="57"/>
      <c r="FU90" s="58" t="str">
        <f>'[1]TKB-2'!FU91</f>
        <v/>
      </c>
      <c r="FV90" s="57"/>
      <c r="FW90" s="58" t="str">
        <f>'[1]TKB-2'!FW91</f>
        <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5"/>
      <c r="B91" s="299"/>
      <c r="C91" s="307"/>
      <c r="D91" s="42">
        <v>0</v>
      </c>
      <c r="E91" s="294"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f>'[1]TKB-2'!V92</f>
        <v>0</v>
      </c>
      <c r="W91" s="60"/>
      <c r="X91" s="59">
        <f>'[1]TKB-2'!X92</f>
        <v>0</v>
      </c>
      <c r="Y91" s="60"/>
      <c r="Z91" s="59">
        <f>'[1]TKB-2'!Z92</f>
        <v>0</v>
      </c>
      <c r="AA91" s="60"/>
      <c r="AB91" s="59">
        <f>'[1]TKB-2'!AB92</f>
        <v>0</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f>'[1]TKB-2'!AR92</f>
        <v>0</v>
      </c>
      <c r="AS91" s="60"/>
      <c r="AT91" s="59">
        <f>'[1]TKB-2'!AT92</f>
        <v>0</v>
      </c>
      <c r="AU91" s="60"/>
      <c r="AV91" s="59" t="str">
        <f>'[1]TKB-2'!AV92</f>
        <v>B2-502</v>
      </c>
      <c r="AW91" s="60"/>
      <c r="AX91" s="59">
        <f>'[1]TKB-2'!AX92</f>
        <v>0</v>
      </c>
      <c r="AY91" s="60"/>
      <c r="AZ91" s="59">
        <f>'[1]TKB-2'!AZ92</f>
        <v>0</v>
      </c>
      <c r="BA91" s="60"/>
      <c r="BB91" s="59">
        <f>'[1]TKB-2'!BB92</f>
        <v>0</v>
      </c>
      <c r="BC91" s="60"/>
      <c r="BD91" s="59">
        <f>'[1]TKB-2'!BD92</f>
        <v>0</v>
      </c>
      <c r="BE91" s="60"/>
      <c r="BF91" s="59">
        <f>'[1]TKB-2'!BF92</f>
        <v>0</v>
      </c>
      <c r="BG91" s="60"/>
      <c r="BH91" s="59">
        <f>'[1]TKB-2'!BH92</f>
        <v>0</v>
      </c>
      <c r="BI91" s="60"/>
      <c r="BJ91" s="59">
        <f>'[1]TKB-2'!BJ92</f>
        <v>0</v>
      </c>
      <c r="BK91" s="60"/>
      <c r="BL91" s="59" t="str">
        <f>'[1]TKB-2'!BL92</f>
        <v>B2-204</v>
      </c>
      <c r="BM91" s="60"/>
      <c r="BN91" s="59">
        <f>'[1]TKB-2'!BN92</f>
        <v>0</v>
      </c>
      <c r="BO91" s="60"/>
      <c r="BP91" s="59">
        <f>'[1]TKB-2'!BP92</f>
        <v>0</v>
      </c>
      <c r="BQ91" s="60"/>
      <c r="BR91" s="59">
        <f>'[1]TKB-2'!BR92</f>
        <v>0</v>
      </c>
      <c r="BS91" s="60"/>
      <c r="BT91" s="59">
        <f>'[1]TKB-2'!BT92</f>
        <v>0</v>
      </c>
      <c r="BU91" s="60"/>
      <c r="BV91" s="59">
        <f>'[1]TKB-2'!BV92</f>
        <v>0</v>
      </c>
      <c r="BW91" s="60"/>
      <c r="BX91" s="59">
        <f>'[1]TKB-2'!BX92</f>
        <v>0</v>
      </c>
      <c r="BY91" s="60"/>
      <c r="BZ91" s="59">
        <f>'[1]TKB-2'!BZ92</f>
        <v>0</v>
      </c>
      <c r="CA91" s="60"/>
      <c r="CB91" s="59">
        <f>'[1]TKB-2'!CB92</f>
        <v>0</v>
      </c>
      <c r="CC91" s="60"/>
      <c r="CD91" s="59" t="str">
        <f>'[1]TKB-2'!CD92</f>
        <v>B2-301</v>
      </c>
      <c r="CE91" s="60"/>
      <c r="CF91" s="59">
        <f>'[1]TKB-2'!CF92</f>
        <v>0</v>
      </c>
      <c r="CG91" s="60"/>
      <c r="CH91" s="59" t="str">
        <f>'[1]TKB-2'!CH92</f>
        <v>B2-303</v>
      </c>
      <c r="CI91" s="60"/>
      <c r="CJ91" s="59" t="str">
        <f>'[1]TKB-2'!CJ92</f>
        <v>B2-304</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f>'[1]TKB-2'!DB92</f>
        <v>0</v>
      </c>
      <c r="DC91" s="60"/>
      <c r="DD91" s="59">
        <f>'[1]TKB-2'!DD92</f>
        <v>0</v>
      </c>
      <c r="DE91" s="60"/>
      <c r="DF91" s="59">
        <f>'[1]TKB-2'!DF92</f>
        <v>0</v>
      </c>
      <c r="DG91" s="60"/>
      <c r="DH91" s="59">
        <f>'[1]TKB-2'!DH92</f>
        <v>0</v>
      </c>
      <c r="DI91" s="60"/>
      <c r="DJ91" s="59">
        <f>'[1]TKB-2'!DJ92</f>
        <v>0</v>
      </c>
      <c r="DK91" s="60"/>
      <c r="DL91" s="59">
        <f>'[1]TKB-2'!DL92</f>
        <v>0</v>
      </c>
      <c r="DM91" s="60"/>
      <c r="DN91" s="59" t="str">
        <f>'[1]TKB-2'!DN92</f>
        <v>B2-403</v>
      </c>
      <c r="DO91" s="60"/>
      <c r="DP91" s="59">
        <f>'[1]TKB-2'!DP92</f>
        <v>0</v>
      </c>
      <c r="DQ91" s="60"/>
      <c r="DR91" s="59">
        <f>'[1]TKB-2'!DR92</f>
        <v>0</v>
      </c>
      <c r="DS91" s="60"/>
      <c r="DT91" s="59">
        <f>'[1]TKB-2'!DT92</f>
        <v>0</v>
      </c>
      <c r="DU91" s="60"/>
      <c r="DV91" s="59" t="str">
        <f>'[1]TKB-2'!DV92</f>
        <v>B2-305</v>
      </c>
      <c r="DW91" s="60"/>
      <c r="DX91" s="59" t="str">
        <f>'[1]TKB-2'!DX92</f>
        <v>B2-306</v>
      </c>
      <c r="DY91" s="60"/>
      <c r="DZ91" s="59">
        <f>'[1]TKB-2'!DZ92</f>
        <v>0</v>
      </c>
      <c r="EA91" s="60"/>
      <c r="EB91" s="59">
        <f>'[1]TKB-2'!EB92</f>
        <v>0</v>
      </c>
      <c r="EC91" s="60"/>
      <c r="ED91" s="59" t="str">
        <f>'[1]TKB-2'!ED92</f>
        <v>B2-308</v>
      </c>
      <c r="EE91" s="60"/>
      <c r="EF91" s="59" t="str">
        <f>'[1]TKB-2'!EF92</f>
        <v>B2-302</v>
      </c>
      <c r="EG91" s="60"/>
      <c r="EH91" s="59">
        <f>'[1]TKB-2'!EH92</f>
        <v>0</v>
      </c>
      <c r="EI91" s="60"/>
      <c r="EJ91" s="59">
        <f>'[1]TKB-2'!EJ92</f>
        <v>0</v>
      </c>
      <c r="EK91" s="60"/>
      <c r="EL91" s="59" t="str">
        <f>'[1]TKB-2'!EL92</f>
        <v>B2-503</v>
      </c>
      <c r="EM91" s="60"/>
      <c r="EN91" s="59" t="str">
        <f>'[1]TKB-2'!EN92</f>
        <v>B2-504</v>
      </c>
      <c r="EO91" s="60"/>
      <c r="EP91" s="59">
        <f>'[1]TKB-2'!EP92</f>
        <v>0</v>
      </c>
      <c r="EQ91" s="60"/>
      <c r="ER91" s="59">
        <f>'[1]TKB-2'!ER92</f>
        <v>0</v>
      </c>
      <c r="ES91" s="60"/>
      <c r="ET91" s="59">
        <f>'[1]TKB-2'!ET92</f>
        <v>0</v>
      </c>
      <c r="EU91" s="60"/>
      <c r="EV91" s="59">
        <f>'[1]TKB-2'!EV92</f>
        <v>0</v>
      </c>
      <c r="EW91" s="60"/>
      <c r="EX91" s="59">
        <f>'[1]TKB-2'!EX92</f>
        <v>0</v>
      </c>
      <c r="EY91" s="60"/>
      <c r="EZ91" s="59" t="str">
        <f>'[1]TKB-2'!EZ92</f>
        <v>B2-408</v>
      </c>
      <c r="FA91" s="60"/>
      <c r="FB91" s="59">
        <f>'[1]TKB-2'!FB92</f>
        <v>0</v>
      </c>
      <c r="FC91" s="60"/>
      <c r="FD91" s="59">
        <f>'[1]TKB-2'!FD92</f>
        <v>0</v>
      </c>
      <c r="FE91" s="60"/>
      <c r="FF91" s="59">
        <f>'[1]TKB-2'!FF92</f>
        <v>0</v>
      </c>
      <c r="FG91" s="60"/>
      <c r="FH91" s="59">
        <f>'[1]TKB-2'!FH92</f>
        <v>0</v>
      </c>
      <c r="FI91" s="60"/>
      <c r="FJ91" s="59">
        <f>'[1]TKB-2'!FJ92</f>
        <v>0</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5"/>
      <c r="B92" s="299"/>
      <c r="C92" s="307"/>
      <c r="D92" s="47">
        <v>0</v>
      </c>
      <c r="E92" s="293"/>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
      </c>
      <c r="X92" s="61"/>
      <c r="Y92" s="62" t="str">
        <f>'[1]TKB-2'!Y93</f>
        <v/>
      </c>
      <c r="Z92" s="61"/>
      <c r="AA92" s="62" t="str">
        <f>'[1]TKB-2'!AA93</f>
        <v/>
      </c>
      <c r="AB92" s="61"/>
      <c r="AC92" s="62" t="str">
        <f>'[1]TKB-2'!AC93</f>
        <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
      </c>
      <c r="AT92" s="61"/>
      <c r="AU92" s="62" t="str">
        <f>'[1]TKB-2'!AU93</f>
        <v/>
      </c>
      <c r="AV92" s="61"/>
      <c r="AW92" s="62" t="str">
        <f>'[1]TKB-2'!AW93</f>
        <v>D22KNT1ĐAK.KTNT3</v>
      </c>
      <c r="AX92" s="61"/>
      <c r="AY92" s="62" t="str">
        <f>'[1]TKB-2'!AY93</f>
        <v/>
      </c>
      <c r="AZ92" s="61"/>
      <c r="BA92" s="62" t="str">
        <f>'[1]TKB-2'!BA93</f>
        <v/>
      </c>
      <c r="BB92" s="61"/>
      <c r="BC92" s="62" t="str">
        <f>'[1]TKB-2'!BC93</f>
        <v/>
      </c>
      <c r="BD92" s="61"/>
      <c r="BE92" s="62" t="str">
        <f>'[1]TKB-2'!BE93</f>
        <v/>
      </c>
      <c r="BF92" s="61"/>
      <c r="BG92" s="62" t="str">
        <f>'[1]TKB-2'!BG93</f>
        <v/>
      </c>
      <c r="BH92" s="61"/>
      <c r="BI92" s="62" t="str">
        <f>'[1]TKB-2'!BI93</f>
        <v/>
      </c>
      <c r="BJ92" s="61"/>
      <c r="BK92" s="62" t="str">
        <f>'[1]TKB-2'!BK93</f>
        <v/>
      </c>
      <c r="BL92" s="61"/>
      <c r="BM92" s="62" t="str">
        <f>'[1]TKB-2'!BM93</f>
        <v>K.Cường</v>
      </c>
      <c r="BN92" s="61"/>
      <c r="BO92" s="62" t="str">
        <f>'[1]TKB-2'!BO93</f>
        <v/>
      </c>
      <c r="BP92" s="61"/>
      <c r="BQ92" s="62" t="str">
        <f>'[1]TKB-2'!BQ93</f>
        <v/>
      </c>
      <c r="BR92" s="61"/>
      <c r="BS92" s="62" t="str">
        <f>'[1]TKB-2'!BS93</f>
        <v/>
      </c>
      <c r="BT92" s="61"/>
      <c r="BU92" s="62" t="str">
        <f>'[1]TKB-2'!BU93</f>
        <v/>
      </c>
      <c r="BV92" s="61"/>
      <c r="BW92" s="62" t="str">
        <f>'[1]TKB-2'!BW93</f>
        <v/>
      </c>
      <c r="BX92" s="61"/>
      <c r="BY92" s="62" t="str">
        <f>'[1]TKB-2'!BY93</f>
        <v/>
      </c>
      <c r="BZ92" s="61"/>
      <c r="CA92" s="62" t="str">
        <f>'[1]TKB-2'!CA93</f>
        <v/>
      </c>
      <c r="CB92" s="61"/>
      <c r="CC92" s="62" t="str">
        <f>'[1]TKB-2'!CC93</f>
        <v/>
      </c>
      <c r="CD92" s="61"/>
      <c r="CE92" s="62" t="str">
        <f>'[1]TKB-2'!CE93</f>
        <v>C.Bằng</v>
      </c>
      <c r="CF92" s="61"/>
      <c r="CG92" s="62" t="str">
        <f>'[1]TKB-2'!CG93</f>
        <v/>
      </c>
      <c r="CH92" s="61"/>
      <c r="CI92" s="62" t="str">
        <f>'[1]TKB-2'!CI93</f>
        <v>N.Triều</v>
      </c>
      <c r="CJ92" s="61"/>
      <c r="CK92" s="62" t="str">
        <f>'[1]TKB-2'!CK93</f>
        <v>K.Dân(TG)</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
      </c>
      <c r="DD92" s="61"/>
      <c r="DE92" s="62" t="str">
        <f>'[1]TKB-2'!DE93</f>
        <v/>
      </c>
      <c r="DF92" s="61"/>
      <c r="DG92" s="62" t="str">
        <f>'[1]TKB-2'!DG93</f>
        <v/>
      </c>
      <c r="DH92" s="61"/>
      <c r="DI92" s="62" t="str">
        <f>'[1]TKB-2'!DI93</f>
        <v/>
      </c>
      <c r="DJ92" s="61"/>
      <c r="DK92" s="62" t="str">
        <f>'[1]TKB-2'!DK93</f>
        <v/>
      </c>
      <c r="DL92" s="61"/>
      <c r="DM92" s="62" t="str">
        <f>'[1]TKB-2'!DM93</f>
        <v/>
      </c>
      <c r="DN92" s="61"/>
      <c r="DO92" s="62" t="str">
        <f>'[1]TKB-2'!DO93</f>
        <v>N.Khang</v>
      </c>
      <c r="DP92" s="61"/>
      <c r="DQ92" s="62" t="str">
        <f>'[1]TKB-2'!DQ93</f>
        <v/>
      </c>
      <c r="DR92" s="61"/>
      <c r="DS92" s="62" t="str">
        <f>'[1]TKB-2'!DS93</f>
        <v/>
      </c>
      <c r="DT92" s="61"/>
      <c r="DU92" s="62" t="str">
        <f>'[1]TKB-2'!DU93</f>
        <v/>
      </c>
      <c r="DV92" s="61"/>
      <c r="DW92" s="62" t="str">
        <f>'[1]TKB-2'!DW93</f>
        <v>T.Nhiệm</v>
      </c>
      <c r="DX92" s="61"/>
      <c r="DY92" s="62" t="str">
        <f>'[1]TKB-2'!DY93</f>
        <v>M.Ly</v>
      </c>
      <c r="DZ92" s="61"/>
      <c r="EA92" s="62" t="str">
        <f>'[1]TKB-2'!EA93</f>
        <v/>
      </c>
      <c r="EB92" s="61"/>
      <c r="EC92" s="62" t="str">
        <f>'[1]TKB-2'!EC93</f>
        <v/>
      </c>
      <c r="ED92" s="61"/>
      <c r="EE92" s="62" t="str">
        <f>'[1]TKB-2'!EE93</f>
        <v>Th.Loan</v>
      </c>
      <c r="EF92" s="61"/>
      <c r="EG92" s="62" t="str">
        <f>'[1]TKB-2'!EG93</f>
        <v>X.Hội</v>
      </c>
      <c r="EH92" s="61"/>
      <c r="EI92" s="62" t="str">
        <f>'[1]TKB-2'!EI93</f>
        <v/>
      </c>
      <c r="EJ92" s="61"/>
      <c r="EK92" s="62" t="str">
        <f>'[1]TKB-2'!EK93</f>
        <v/>
      </c>
      <c r="EL92" s="61"/>
      <c r="EM92" s="62" t="str">
        <f>'[1]TKB-2'!EM93</f>
        <v>A.Nương</v>
      </c>
      <c r="EN92" s="61"/>
      <c r="EO92" s="62" t="str">
        <f>'[1]TKB-2'!EO93</f>
        <v>D24KNT1DACS4</v>
      </c>
      <c r="EP92" s="61"/>
      <c r="EQ92" s="62" t="str">
        <f>'[1]TKB-2'!EQ93</f>
        <v/>
      </c>
      <c r="ER92" s="61"/>
      <c r="ES92" s="62" t="str">
        <f>'[1]TKB-2'!ES93</f>
        <v/>
      </c>
      <c r="ET92" s="61"/>
      <c r="EU92" s="62" t="str">
        <f>'[1]TKB-2'!EU93</f>
        <v/>
      </c>
      <c r="EV92" s="61"/>
      <c r="EW92" s="62" t="str">
        <f>'[1]TKB-2'!EW93</f>
        <v/>
      </c>
      <c r="EX92" s="61"/>
      <c r="EY92" s="62" t="str">
        <f>'[1]TKB-2'!EY93</f>
        <v/>
      </c>
      <c r="EZ92" s="61"/>
      <c r="FA92" s="62" t="str">
        <f>'[1]TKB-2'!FA93</f>
        <v>T.Mến</v>
      </c>
      <c r="FB92" s="61"/>
      <c r="FC92" s="62" t="str">
        <f>'[1]TKB-2'!FC93</f>
        <v/>
      </c>
      <c r="FD92" s="61"/>
      <c r="FE92" s="62" t="str">
        <f>'[1]TKB-2'!FE93</f>
        <v/>
      </c>
      <c r="FF92" s="61"/>
      <c r="FG92" s="62" t="str">
        <f>'[1]TKB-2'!FG93</f>
        <v/>
      </c>
      <c r="FH92" s="61"/>
      <c r="FI92" s="62" t="str">
        <f>'[1]TKB-2'!FI93</f>
        <v/>
      </c>
      <c r="FJ92" s="61"/>
      <c r="FK92" s="62" t="str">
        <f>'[1]TKB-2'!FK93</f>
        <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5"/>
      <c r="B93" s="299"/>
      <c r="C93" s="307"/>
      <c r="D93" s="50">
        <v>0</v>
      </c>
      <c r="E93" s="294" t="s">
        <v>16</v>
      </c>
      <c r="F93" s="55">
        <f>'[1]TKB-2'!F94</f>
        <v>0</v>
      </c>
      <c r="G93" s="56"/>
      <c r="H93" s="55">
        <f>'[1]TKB-2'!H94</f>
        <v>0</v>
      </c>
      <c r="I93" s="56"/>
      <c r="J93" s="55">
        <f>'[1]TKB-2'!J94</f>
        <v>0</v>
      </c>
      <c r="K93" s="56"/>
      <c r="L93" s="55">
        <f>'[1]TKB-2'!L94</f>
        <v>0</v>
      </c>
      <c r="M93" s="56"/>
      <c r="N93" s="55">
        <f>'[1]TKB-2'!N94</f>
        <v>0</v>
      </c>
      <c r="O93" s="56"/>
      <c r="P93" s="55">
        <f>'[1]TKB-2'!P94</f>
        <v>0</v>
      </c>
      <c r="Q93" s="56"/>
      <c r="R93" s="55">
        <f>'[1]TKB-2'!R94</f>
        <v>0</v>
      </c>
      <c r="S93" s="56"/>
      <c r="T93" s="55">
        <f>'[1]TKB-2'!T94</f>
        <v>0</v>
      </c>
      <c r="U93" s="56"/>
      <c r="V93" s="55">
        <f>'[1]TKB-2'!V94</f>
        <v>0</v>
      </c>
      <c r="W93" s="56"/>
      <c r="X93" s="55" t="str">
        <f>'[1]TKB-2'!X94</f>
        <v>A.XUONG1</v>
      </c>
      <c r="Y93" s="56"/>
      <c r="Z93" s="55" t="str">
        <f>'[1]TKB-2'!Z94</f>
        <v>A.XUONG2</v>
      </c>
      <c r="AA93" s="56"/>
      <c r="AB93" s="55" t="str">
        <f>'[1]TKB-2'!AB94</f>
        <v>A.XUONG3</v>
      </c>
      <c r="AC93" s="56"/>
      <c r="AD93" s="55" t="str">
        <f>'[1]TKB-2'!AD94</f>
        <v>A.XUONG4</v>
      </c>
      <c r="AE93" s="56"/>
      <c r="AF93" s="55" t="str">
        <f>'[1]TKB-2'!AF94</f>
        <v>B2-408</v>
      </c>
      <c r="AG93" s="56"/>
      <c r="AH93" s="55" t="str">
        <f>'[1]TKB-2'!AH94</f>
        <v>B2-505</v>
      </c>
      <c r="AI93" s="56"/>
      <c r="AJ93" s="55" t="str">
        <f>'[1]TKB-2'!AJ94</f>
        <v>A.SAN1</v>
      </c>
      <c r="AK93" s="56"/>
      <c r="AL93" s="55" t="str">
        <f>'[1]TKB-2'!AL94</f>
        <v>B2-401</v>
      </c>
      <c r="AM93" s="56"/>
      <c r="AN93" s="55">
        <f>'[1]TKB-2'!AN94</f>
        <v>0</v>
      </c>
      <c r="AO93" s="56"/>
      <c r="AP93" s="55">
        <f>'[1]TKB-2'!AP94</f>
        <v>0</v>
      </c>
      <c r="AQ93" s="56"/>
      <c r="AR93" s="55" t="str">
        <f>'[1]TKB-2'!AR94</f>
        <v>A4-101P</v>
      </c>
      <c r="AS93" s="56"/>
      <c r="AT93" s="55">
        <f>'[1]TKB-2'!AT94</f>
        <v>0</v>
      </c>
      <c r="AU93" s="56"/>
      <c r="AV93" s="55">
        <f>'[1]TKB-2'!AV94</f>
        <v>0</v>
      </c>
      <c r="AW93" s="56"/>
      <c r="AX93" s="55">
        <f>'[1]TKB-2'!AX94</f>
        <v>0</v>
      </c>
      <c r="AY93" s="56"/>
      <c r="AZ93" s="55" t="str">
        <f>'[1]TKB-2'!AZ94</f>
        <v>A.SAN1</v>
      </c>
      <c r="BA93" s="56"/>
      <c r="BB93" s="55" t="str">
        <f>'[1]TKB-2'!BB94</f>
        <v>B2-502</v>
      </c>
      <c r="BC93" s="56"/>
      <c r="BD93" s="55">
        <f>'[1]TKB-2'!BD94</f>
        <v>0</v>
      </c>
      <c r="BE93" s="56"/>
      <c r="BF93" s="55">
        <f>'[1]TKB-2'!BF94</f>
        <v>0</v>
      </c>
      <c r="BG93" s="56"/>
      <c r="BH93" s="55">
        <f>'[1]TKB-2'!BH94</f>
        <v>0</v>
      </c>
      <c r="BI93" s="56"/>
      <c r="BJ93" s="55" t="str">
        <f>'[1]TKB-2'!BJ94</f>
        <v>B2-101</v>
      </c>
      <c r="BK93" s="56"/>
      <c r="BL93" s="55">
        <f>'[1]TKB-2'!BL94</f>
        <v>0</v>
      </c>
      <c r="BM93" s="56"/>
      <c r="BN93" s="55">
        <f>'[1]TKB-2'!BN94</f>
        <v>0</v>
      </c>
      <c r="BO93" s="56"/>
      <c r="BP93" s="55">
        <f>'[1]TKB-2'!BP94</f>
        <v>0</v>
      </c>
      <c r="BQ93" s="56"/>
      <c r="BR93" s="55">
        <f>'[1]TKB-2'!BR94</f>
        <v>0</v>
      </c>
      <c r="BS93" s="56"/>
      <c r="BT93" s="55">
        <f>'[1]TKB-2'!BT94</f>
        <v>0</v>
      </c>
      <c r="BU93" s="56"/>
      <c r="BV93" s="55" t="str">
        <f>'[1]TKB-2'!BV94</f>
        <v>B2-102</v>
      </c>
      <c r="BW93" s="56"/>
      <c r="BX93" s="55" t="str">
        <f>'[1]TKB-2'!BX94</f>
        <v>B2-404</v>
      </c>
      <c r="BY93" s="56"/>
      <c r="BZ93" s="55">
        <f>'[1]TKB-2'!BZ94</f>
        <v>0</v>
      </c>
      <c r="CA93" s="56"/>
      <c r="CB93" s="55" t="str">
        <f>'[1]TKB-2'!CB94</f>
        <v>B2-207C</v>
      </c>
      <c r="CC93" s="56"/>
      <c r="CD93" s="55">
        <f>'[1]TKB-2'!CD94</f>
        <v>0</v>
      </c>
      <c r="CE93" s="56"/>
      <c r="CF93" s="55">
        <f>'[1]TKB-2'!CF94</f>
        <v>0</v>
      </c>
      <c r="CG93" s="56"/>
      <c r="CH93" s="55">
        <f>'[1]TKB-2'!CH94</f>
        <v>0</v>
      </c>
      <c r="CI93" s="56"/>
      <c r="CJ93" s="55">
        <f>'[1]TKB-2'!CJ94</f>
        <v>0</v>
      </c>
      <c r="CK93" s="56"/>
      <c r="CL93" s="55">
        <f>'[1]TKB-2'!CL94</f>
        <v>0</v>
      </c>
      <c r="CM93" s="56"/>
      <c r="CN93" s="55" t="str">
        <f>'[1]TKB-2'!CN94</f>
        <v>B2-108</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t="str">
        <f>'[1]TKB-2'!DB94</f>
        <v>B2-205C</v>
      </c>
      <c r="DC93" s="56"/>
      <c r="DD93" s="55" t="str">
        <f>'[1]TKB-2'!DD94</f>
        <v>B2-202</v>
      </c>
      <c r="DE93" s="56"/>
      <c r="DF93" s="55">
        <f>'[1]TKB-2'!DF94</f>
        <v>0</v>
      </c>
      <c r="DG93" s="56"/>
      <c r="DH93" s="55" t="str">
        <f>'[1]TKB-2'!DH94</f>
        <v>btin</v>
      </c>
      <c r="DI93" s="56"/>
      <c r="DJ93" s="55" t="str">
        <f>'[1]TKB-2'!DJ94</f>
        <v>btin</v>
      </c>
      <c r="DK93" s="56"/>
      <c r="DL93" s="55">
        <f>'[1]TKB-2'!DL94</f>
        <v>0</v>
      </c>
      <c r="DM93" s="56"/>
      <c r="DN93" s="55">
        <f>'[1]TKB-2'!DN94</f>
        <v>0</v>
      </c>
      <c r="DO93" s="56"/>
      <c r="DP93" s="55">
        <f>'[1]TKB-2'!DP94</f>
        <v>0</v>
      </c>
      <c r="DQ93" s="56"/>
      <c r="DR93" s="55">
        <f>'[1]TKB-2'!DR94</f>
        <v>0</v>
      </c>
      <c r="DS93" s="56"/>
      <c r="DT93" s="55">
        <f>'[1]TKB-2'!DT94</f>
        <v>0</v>
      </c>
      <c r="DU93" s="56"/>
      <c r="DV93" s="55">
        <f>'[1]TKB-2'!DV94</f>
        <v>0</v>
      </c>
      <c r="DW93" s="56"/>
      <c r="DX93" s="55">
        <f>'[1]TKB-2'!DX94</f>
        <v>0</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t="str">
        <f>'[1]TKB-2'!ER94</f>
        <v>B2-507</v>
      </c>
      <c r="ES93" s="56"/>
      <c r="ET93" s="55">
        <f>'[1]TKB-2'!ET94</f>
        <v>0</v>
      </c>
      <c r="EU93" s="56"/>
      <c r="EV93" s="55">
        <f>'[1]TKB-2'!EV94</f>
        <v>0</v>
      </c>
      <c r="EW93" s="56"/>
      <c r="EX93" s="55" t="str">
        <f>'[1]TKB-2'!EX94</f>
        <v>B2-407</v>
      </c>
      <c r="EY93" s="56"/>
      <c r="EZ93" s="55">
        <f>'[1]TKB-2'!EZ94</f>
        <v>0</v>
      </c>
      <c r="FA93" s="56"/>
      <c r="FB93" s="55" t="str">
        <f>'[1]TKB-2'!FB94</f>
        <v>B2-208C</v>
      </c>
      <c r="FC93" s="56"/>
      <c r="FD93" s="55">
        <f>'[1]TKB-2'!FD94</f>
        <v>0</v>
      </c>
      <c r="FE93" s="56"/>
      <c r="FF93" s="55">
        <f>'[1]TKB-2'!FF94</f>
        <v>0</v>
      </c>
      <c r="FG93" s="56"/>
      <c r="FH93" s="55" t="str">
        <f>'[1]TKB-2'!FH94</f>
        <v>B2-303</v>
      </c>
      <c r="FI93" s="56"/>
      <c r="FJ93" s="55" t="str">
        <f>'[1]TKB-2'!FJ94</f>
        <v>B2-304</v>
      </c>
      <c r="FK93" s="56"/>
      <c r="FL93" s="55" t="str">
        <f>'[1]TKB-2'!FL94</f>
        <v>B2-406</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5"/>
      <c r="B94" s="299"/>
      <c r="C94" s="307"/>
      <c r="D94" s="42" t="s">
        <v>17</v>
      </c>
      <c r="E94" s="293"/>
      <c r="F94" s="63"/>
      <c r="G94" s="64" t="str">
        <f>'[1]TKB-2'!G95</f>
        <v/>
      </c>
      <c r="H94" s="63"/>
      <c r="I94" s="64" t="str">
        <f>'[1]TKB-2'!I95</f>
        <v/>
      </c>
      <c r="J94" s="63"/>
      <c r="K94" s="64" t="str">
        <f>'[1]TKB-2'!K95</f>
        <v/>
      </c>
      <c r="L94" s="63"/>
      <c r="M94" s="64" t="str">
        <f>'[1]TKB-2'!M95</f>
        <v/>
      </c>
      <c r="N94" s="63"/>
      <c r="O94" s="64" t="str">
        <f>'[1]TKB-2'!O95</f>
        <v/>
      </c>
      <c r="P94" s="63"/>
      <c r="Q94" s="64" t="str">
        <f>'[1]TKB-2'!Q95</f>
        <v/>
      </c>
      <c r="R94" s="63"/>
      <c r="S94" s="64" t="str">
        <f>'[1]TKB-2'!S95</f>
        <v/>
      </c>
      <c r="T94" s="63"/>
      <c r="U94" s="64" t="str">
        <f>'[1]TKB-2'!U95</f>
        <v/>
      </c>
      <c r="V94" s="63"/>
      <c r="W94" s="64" t="str">
        <f>'[1]TKB-2'!W95</f>
        <v/>
      </c>
      <c r="X94" s="63"/>
      <c r="Y94" s="64" t="str">
        <f>'[1]TKB-2'!Y95</f>
        <v>Tr.Thái</v>
      </c>
      <c r="Z94" s="63"/>
      <c r="AA94" s="64" t="str">
        <f>'[1]TKB-2'!AA95</f>
        <v>B.Sáu</v>
      </c>
      <c r="AB94" s="63"/>
      <c r="AC94" s="64" t="str">
        <f>'[1]TKB-2'!AC95</f>
        <v>Q.Hòa</v>
      </c>
      <c r="AD94" s="63"/>
      <c r="AE94" s="64" t="str">
        <f>'[1]TKB-2'!AE95</f>
        <v>V.Hùng</v>
      </c>
      <c r="AF94" s="63"/>
      <c r="AG94" s="64" t="str">
        <f>'[1]TKB-2'!AG95</f>
        <v>N.Tiến</v>
      </c>
      <c r="AH94" s="63"/>
      <c r="AI94" s="64" t="str">
        <f>'[1]TKB-2'!AI95</f>
        <v>H.Giang</v>
      </c>
      <c r="AJ94" s="63"/>
      <c r="AK94" s="64" t="str">
        <f>'[1]TKB-2'!AK95</f>
        <v>T.Tám</v>
      </c>
      <c r="AL94" s="63"/>
      <c r="AM94" s="64" t="str">
        <f>'[1]TKB-2'!AM95</f>
        <v>T.Tiến</v>
      </c>
      <c r="AN94" s="63"/>
      <c r="AO94" s="64" t="str">
        <f>'[1]TKB-2'!AO95</f>
        <v/>
      </c>
      <c r="AP94" s="63"/>
      <c r="AQ94" s="64" t="str">
        <f>'[1]TKB-2'!AQ95</f>
        <v/>
      </c>
      <c r="AR94" s="63"/>
      <c r="AS94" s="64" t="str">
        <f>'[1]TKB-2'!AS95</f>
        <v>K.Trang</v>
      </c>
      <c r="AT94" s="63"/>
      <c r="AU94" s="64" t="str">
        <f>'[1]TKB-2'!AU95</f>
        <v/>
      </c>
      <c r="AV94" s="63"/>
      <c r="AW94" s="64" t="str">
        <f>'[1]TKB-2'!AW95</f>
        <v/>
      </c>
      <c r="AX94" s="63"/>
      <c r="AY94" s="64" t="str">
        <f>'[1]TKB-2'!AY95</f>
        <v/>
      </c>
      <c r="AZ94" s="63"/>
      <c r="BA94" s="64" t="str">
        <f>'[1]TKB-2'!BA95</f>
        <v>P.Lâm</v>
      </c>
      <c r="BB94" s="63"/>
      <c r="BC94" s="64" t="str">
        <f>'[1]TKB-2'!BC95</f>
        <v>D23KNT1DAKTR3</v>
      </c>
      <c r="BD94" s="63"/>
      <c r="BE94" s="64" t="str">
        <f>'[1]TKB-2'!BE95</f>
        <v/>
      </c>
      <c r="BF94" s="63"/>
      <c r="BG94" s="64" t="str">
        <f>'[1]TKB-2'!BG95</f>
        <v/>
      </c>
      <c r="BH94" s="63"/>
      <c r="BI94" s="64" t="str">
        <f>'[1]TKB-2'!BI95</f>
        <v/>
      </c>
      <c r="BJ94" s="63"/>
      <c r="BK94" s="64" t="str">
        <f>'[1]TKB-2'!BK95</f>
        <v>T.Bích</v>
      </c>
      <c r="BL94" s="63"/>
      <c r="BM94" s="64" t="str">
        <f>'[1]TKB-2'!BM95</f>
        <v/>
      </c>
      <c r="BN94" s="63"/>
      <c r="BO94" s="64" t="str">
        <f>'[1]TKB-2'!BO95</f>
        <v/>
      </c>
      <c r="BP94" s="63"/>
      <c r="BQ94" s="64" t="str">
        <f>'[1]TKB-2'!BQ95</f>
        <v/>
      </c>
      <c r="BR94" s="63"/>
      <c r="BS94" s="64" t="str">
        <f>'[1]TKB-2'!BS95</f>
        <v/>
      </c>
      <c r="BT94" s="63"/>
      <c r="BU94" s="64" t="str">
        <f>'[1]TKB-2'!BU95</f>
        <v/>
      </c>
      <c r="BV94" s="63"/>
      <c r="BW94" s="64" t="str">
        <f>'[1]TKB-2'!BW95</f>
        <v>N.Tân</v>
      </c>
      <c r="BX94" s="63"/>
      <c r="BY94" s="64" t="str">
        <f>'[1]TKB-2'!BY95</f>
        <v>V.Cần</v>
      </c>
      <c r="BZ94" s="63"/>
      <c r="CA94" s="64" t="str">
        <f>'[1]TKB-2'!CA95</f>
        <v/>
      </c>
      <c r="CB94" s="63"/>
      <c r="CC94" s="64" t="str">
        <f>'[1]TKB-2'!CC95</f>
        <v>X.Hậu</v>
      </c>
      <c r="CD94" s="63"/>
      <c r="CE94" s="64" t="str">
        <f>'[1]TKB-2'!CE95</f>
        <v/>
      </c>
      <c r="CF94" s="63"/>
      <c r="CG94" s="64" t="str">
        <f>'[1]TKB-2'!CG95</f>
        <v/>
      </c>
      <c r="CH94" s="63"/>
      <c r="CI94" s="64" t="str">
        <f>'[1]TKB-2'!CI95</f>
        <v/>
      </c>
      <c r="CJ94" s="63"/>
      <c r="CK94" s="64" t="str">
        <f>'[1]TKB-2'!CK95</f>
        <v/>
      </c>
      <c r="CL94" s="63"/>
      <c r="CM94" s="64" t="str">
        <f>'[1]TKB-2'!CM95</f>
        <v/>
      </c>
      <c r="CN94" s="63"/>
      <c r="CO94" s="64" t="str">
        <f>'[1]TKB-2'!CO95</f>
        <v>V.Tường</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str">
        <f>'[1]TKB-2'!DC95</f>
        <v>V.Thống</v>
      </c>
      <c r="DD94" s="63"/>
      <c r="DE94" s="64" t="str">
        <f>'[1]TKB-2'!DE95</f>
        <v>N.Khang</v>
      </c>
      <c r="DF94" s="63"/>
      <c r="DG94" s="64" t="str">
        <f>'[1]TKB-2'!DG95</f>
        <v/>
      </c>
      <c r="DH94" s="63"/>
      <c r="DI94" s="64" t="str">
        <f>'[1]TKB-2'!DI95</f>
        <v>KKTE</v>
      </c>
      <c r="DJ94" s="63"/>
      <c r="DK94" s="64" t="str">
        <f>'[1]TKB-2'!DK95</f>
        <v>KKTE</v>
      </c>
      <c r="DL94" s="63"/>
      <c r="DM94" s="64" t="str">
        <f>'[1]TKB-2'!DM95</f>
        <v/>
      </c>
      <c r="DN94" s="63"/>
      <c r="DO94" s="64" t="str">
        <f>'[1]TKB-2'!DO95</f>
        <v/>
      </c>
      <c r="DP94" s="63"/>
      <c r="DQ94" s="64" t="str">
        <f>'[1]TKB-2'!DQ95</f>
        <v/>
      </c>
      <c r="DR94" s="63"/>
      <c r="DS94" s="64" t="str">
        <f>'[1]TKB-2'!DS95</f>
        <v/>
      </c>
      <c r="DT94" s="63"/>
      <c r="DU94" s="64" t="str">
        <f>'[1]TKB-2'!DU95</f>
        <v/>
      </c>
      <c r="DV94" s="63"/>
      <c r="DW94" s="64" t="str">
        <f>'[1]TKB-2'!DW95</f>
        <v/>
      </c>
      <c r="DX94" s="63"/>
      <c r="DY94" s="64" t="str">
        <f>'[1]TKB-2'!DY95</f>
        <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M.Linh</v>
      </c>
      <c r="ET94" s="63"/>
      <c r="EU94" s="64" t="str">
        <f>'[1]TKB-2'!EU95</f>
        <v/>
      </c>
      <c r="EV94" s="63"/>
      <c r="EW94" s="64" t="str">
        <f>'[1]TKB-2'!EW95</f>
        <v/>
      </c>
      <c r="EX94" s="63"/>
      <c r="EY94" s="64" t="str">
        <f>'[1]TKB-2'!EY95</f>
        <v>T.Sơn</v>
      </c>
      <c r="EZ94" s="63"/>
      <c r="FA94" s="64" t="str">
        <f>'[1]TKB-2'!FA95</f>
        <v/>
      </c>
      <c r="FB94" s="63"/>
      <c r="FC94" s="64" t="str">
        <f>'[1]TKB-2'!FC95</f>
        <v>T.Linh</v>
      </c>
      <c r="FD94" s="63"/>
      <c r="FE94" s="64" t="str">
        <f>'[1]TKB-2'!FE95</f>
        <v/>
      </c>
      <c r="FF94" s="63"/>
      <c r="FG94" s="64" t="str">
        <f>'[1]TKB-2'!FG95</f>
        <v/>
      </c>
      <c r="FH94" s="63"/>
      <c r="FI94" s="64" t="str">
        <f>'[1]TKB-2'!FI95</f>
        <v>T.Mến</v>
      </c>
      <c r="FJ94" s="63"/>
      <c r="FK94" s="64" t="str">
        <f>'[1]TKB-2'!FK95</f>
        <v>Th.Cúc</v>
      </c>
      <c r="FL94" s="63"/>
      <c r="FM94" s="64" t="str">
        <f>'[1]TKB-2'!FM95</f>
        <v>T.Hiếu</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5"/>
      <c r="B95" s="299"/>
      <c r="C95" s="307"/>
      <c r="D95" s="39">
        <v>0</v>
      </c>
      <c r="E95" s="292" t="s">
        <v>73</v>
      </c>
      <c r="F95" s="57">
        <f>'[1]TKB-2'!F96</f>
        <v>0</v>
      </c>
      <c r="G95" s="58"/>
      <c r="H95" s="57">
        <f>'[1]TKB-2'!H96</f>
        <v>0</v>
      </c>
      <c r="I95" s="58"/>
      <c r="J95" s="57">
        <f>'[1]TKB-2'!J96</f>
        <v>0</v>
      </c>
      <c r="K95" s="58"/>
      <c r="L95" s="57">
        <f>'[1]TKB-2'!L96</f>
        <v>0</v>
      </c>
      <c r="M95" s="58"/>
      <c r="N95" s="57">
        <f>'[1]TKB-2'!N96</f>
        <v>0</v>
      </c>
      <c r="O95" s="58"/>
      <c r="P95" s="57">
        <f>'[1]TKB-2'!P96</f>
        <v>0</v>
      </c>
      <c r="Q95" s="58"/>
      <c r="R95" s="57">
        <f>'[1]TKB-2'!R96</f>
        <v>0</v>
      </c>
      <c r="S95" s="58"/>
      <c r="T95" s="57">
        <f>'[1]TKB-2'!T96</f>
        <v>0</v>
      </c>
      <c r="U95" s="58"/>
      <c r="V95" s="57">
        <f>'[1]TKB-2'!V96</f>
        <v>0</v>
      </c>
      <c r="W95" s="58"/>
      <c r="X95" s="57">
        <f>'[1]TKB-2'!X96</f>
        <v>0</v>
      </c>
      <c r="Y95" s="58"/>
      <c r="Z95" s="57">
        <f>'[1]TKB-2'!Z96</f>
        <v>0</v>
      </c>
      <c r="AA95" s="58"/>
      <c r="AB95" s="57">
        <f>'[1]TKB-2'!AB96</f>
        <v>0</v>
      </c>
      <c r="AC95" s="58"/>
      <c r="AD95" s="57">
        <f>'[1]TKB-2'!AD96</f>
        <v>0</v>
      </c>
      <c r="AE95" s="58"/>
      <c r="AF95" s="57" t="str">
        <f>'[1]TKB-2'!AF96</f>
        <v>B2-408</v>
      </c>
      <c r="AG95" s="58"/>
      <c r="AH95" s="57" t="str">
        <f>'[1]TKB-2'!AH96</f>
        <v>B2-505</v>
      </c>
      <c r="AI95" s="58"/>
      <c r="AJ95" s="57" t="str">
        <f>'[1]TKB-2'!AJ96</f>
        <v>A.SAN1</v>
      </c>
      <c r="AK95" s="58"/>
      <c r="AL95" s="57" t="str">
        <f>'[1]TKB-2'!AL96</f>
        <v>B2-401</v>
      </c>
      <c r="AM95" s="58"/>
      <c r="AN95" s="57">
        <f>'[1]TKB-2'!AN96</f>
        <v>0</v>
      </c>
      <c r="AO95" s="58"/>
      <c r="AP95" s="57" t="str">
        <f>'[1]TKB-2'!AP96</f>
        <v>A4-102P</v>
      </c>
      <c r="AQ95" s="58"/>
      <c r="AR95" s="57" t="str">
        <f>'[1]TKB-2'!AR96</f>
        <v>A4-101P</v>
      </c>
      <c r="AS95" s="58"/>
      <c r="AT95" s="57">
        <f>'[1]TKB-2'!AT96</f>
        <v>0</v>
      </c>
      <c r="AU95" s="58"/>
      <c r="AV95" s="57">
        <f>'[1]TKB-2'!AV96</f>
        <v>0</v>
      </c>
      <c r="AW95" s="58"/>
      <c r="AX95" s="57">
        <f>'[1]TKB-2'!AX96</f>
        <v>0</v>
      </c>
      <c r="AY95" s="58"/>
      <c r="AZ95" s="57">
        <f>'[1]TKB-2'!AZ96</f>
        <v>0</v>
      </c>
      <c r="BA95" s="58"/>
      <c r="BB95" s="57" t="str">
        <f>'[1]TKB-2'!BB96</f>
        <v>B2-502</v>
      </c>
      <c r="BC95" s="58"/>
      <c r="BD95" s="57">
        <f>'[1]TKB-2'!BD96</f>
        <v>0</v>
      </c>
      <c r="BE95" s="58"/>
      <c r="BF95" s="57">
        <f>'[1]TKB-2'!BF96</f>
        <v>0</v>
      </c>
      <c r="BG95" s="58"/>
      <c r="BH95" s="57">
        <f>'[1]TKB-2'!BH96</f>
        <v>0</v>
      </c>
      <c r="BI95" s="58"/>
      <c r="BJ95" s="57" t="str">
        <f>'[1]TKB-2'!BJ96</f>
        <v>B2-101</v>
      </c>
      <c r="BK95" s="58"/>
      <c r="BL95" s="57">
        <f>'[1]TKB-2'!BL96</f>
        <v>0</v>
      </c>
      <c r="BM95" s="58"/>
      <c r="BN95" s="57">
        <f>'[1]TKB-2'!BN96</f>
        <v>0</v>
      </c>
      <c r="BO95" s="58"/>
      <c r="BP95" s="57">
        <f>'[1]TKB-2'!BP96</f>
        <v>0</v>
      </c>
      <c r="BQ95" s="58"/>
      <c r="BR95" s="57">
        <f>'[1]TKB-2'!BR96</f>
        <v>0</v>
      </c>
      <c r="BS95" s="58"/>
      <c r="BT95" s="57">
        <f>'[1]TKB-2'!BT96</f>
        <v>0</v>
      </c>
      <c r="BU95" s="58"/>
      <c r="BV95" s="57" t="str">
        <f>'[1]TKB-2'!BV96</f>
        <v>B2-102</v>
      </c>
      <c r="BW95" s="58"/>
      <c r="BX95" s="57" t="str">
        <f>'[1]TKB-2'!BX96</f>
        <v>B2-404</v>
      </c>
      <c r="BY95" s="58"/>
      <c r="BZ95" s="57">
        <f>'[1]TKB-2'!BZ96</f>
        <v>0</v>
      </c>
      <c r="CA95" s="58"/>
      <c r="CB95" s="57" t="str">
        <f>'[1]TKB-2'!CB96</f>
        <v>B2-207C</v>
      </c>
      <c r="CC95" s="58"/>
      <c r="CD95" s="57">
        <f>'[1]TKB-2'!CD96</f>
        <v>0</v>
      </c>
      <c r="CE95" s="58"/>
      <c r="CF95" s="57">
        <f>'[1]TKB-2'!CF96</f>
        <v>0</v>
      </c>
      <c r="CG95" s="58"/>
      <c r="CH95" s="57">
        <f>'[1]TKB-2'!CH96</f>
        <v>0</v>
      </c>
      <c r="CI95" s="58"/>
      <c r="CJ95" s="57">
        <f>'[1]TKB-2'!CJ96</f>
        <v>0</v>
      </c>
      <c r="CK95" s="58"/>
      <c r="CL95" s="57">
        <f>'[1]TKB-2'!CL96</f>
        <v>0</v>
      </c>
      <c r="CM95" s="58"/>
      <c r="CN95" s="57" t="str">
        <f>'[1]TKB-2'!CN96</f>
        <v>B2-108</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t="str">
        <f>'[1]TKB-2'!DB96</f>
        <v>B2-205C</v>
      </c>
      <c r="DC95" s="58"/>
      <c r="DD95" s="57" t="str">
        <f>'[1]TKB-2'!DD96</f>
        <v>B2-202</v>
      </c>
      <c r="DE95" s="58"/>
      <c r="DF95" s="57" t="str">
        <f>'[1]TKB-2'!DF96</f>
        <v>B2-203</v>
      </c>
      <c r="DG95" s="58"/>
      <c r="DH95" s="57">
        <f>'[1]TKB-2'!DH96</f>
        <v>0</v>
      </c>
      <c r="DI95" s="58"/>
      <c r="DJ95" s="57">
        <f>'[1]TKB-2'!DJ96</f>
        <v>0</v>
      </c>
      <c r="DK95" s="58"/>
      <c r="DL95" s="57">
        <f>'[1]TKB-2'!DL96</f>
        <v>0</v>
      </c>
      <c r="DM95" s="58"/>
      <c r="DN95" s="57">
        <f>'[1]TKB-2'!DN96</f>
        <v>0</v>
      </c>
      <c r="DO95" s="58"/>
      <c r="DP95" s="57">
        <f>'[1]TKB-2'!DP96</f>
        <v>0</v>
      </c>
      <c r="DQ95" s="58"/>
      <c r="DR95" s="57">
        <f>'[1]TKB-2'!DR96</f>
        <v>0</v>
      </c>
      <c r="DS95" s="58"/>
      <c r="DT95" s="57">
        <f>'[1]TKB-2'!DT96</f>
        <v>0</v>
      </c>
      <c r="DU95" s="58"/>
      <c r="DV95" s="57">
        <f>'[1]TKB-2'!DV96</f>
        <v>0</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t="str">
        <f>'[1]TKB-2'!EP96</f>
        <v>B2-405</v>
      </c>
      <c r="EQ95" s="58"/>
      <c r="ER95" s="57" t="str">
        <f>'[1]TKB-2'!ER96</f>
        <v>B2-507</v>
      </c>
      <c r="ES95" s="58"/>
      <c r="ET95" s="57">
        <f>'[1]TKB-2'!ET96</f>
        <v>0</v>
      </c>
      <c r="EU95" s="58"/>
      <c r="EV95" s="57" t="str">
        <f>'[1]TKB-2'!EV96</f>
        <v>B2-305</v>
      </c>
      <c r="EW95" s="58"/>
      <c r="EX95" s="57" t="str">
        <f>'[1]TKB-2'!EX96</f>
        <v>B2-407</v>
      </c>
      <c r="EY95" s="58"/>
      <c r="EZ95" s="57">
        <f>'[1]TKB-2'!EZ96</f>
        <v>0</v>
      </c>
      <c r="FA95" s="58"/>
      <c r="FB95" s="57" t="str">
        <f>'[1]TKB-2'!FB96</f>
        <v>B2-208C</v>
      </c>
      <c r="FC95" s="58"/>
      <c r="FD95" s="57">
        <f>'[1]TKB-2'!FD96</f>
        <v>0</v>
      </c>
      <c r="FE95" s="58"/>
      <c r="FF95" s="57" t="str">
        <f>'[1]TKB-2'!FF96</f>
        <v>B2-307</v>
      </c>
      <c r="FG95" s="58"/>
      <c r="FH95" s="57" t="str">
        <f>'[1]TKB-2'!FH96</f>
        <v>B2-303</v>
      </c>
      <c r="FI95" s="58"/>
      <c r="FJ95" s="57" t="str">
        <f>'[1]TKB-2'!FJ96</f>
        <v>B2-304</v>
      </c>
      <c r="FK95" s="58"/>
      <c r="FL95" s="57" t="str">
        <f>'[1]TKB-2'!FL96</f>
        <v>B2-406</v>
      </c>
      <c r="FM95" s="58"/>
      <c r="FN95" s="57" t="str">
        <f>'[1]TKB-2'!FN96</f>
        <v>B2-308</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5"/>
      <c r="B96" s="299"/>
      <c r="C96" s="307"/>
      <c r="D96" s="47">
        <v>0</v>
      </c>
      <c r="E96" s="293"/>
      <c r="F96" s="61"/>
      <c r="G96" s="62" t="str">
        <f>'[1]TKB-2'!G97</f>
        <v/>
      </c>
      <c r="H96" s="61"/>
      <c r="I96" s="62" t="str">
        <f>'[1]TKB-2'!I97</f>
        <v/>
      </c>
      <c r="J96" s="61"/>
      <c r="K96" s="62" t="str">
        <f>'[1]TKB-2'!K97</f>
        <v/>
      </c>
      <c r="L96" s="61"/>
      <c r="M96" s="62" t="str">
        <f>'[1]TKB-2'!M97</f>
        <v/>
      </c>
      <c r="N96" s="61"/>
      <c r="O96" s="62" t="str">
        <f>'[1]TKB-2'!O97</f>
        <v/>
      </c>
      <c r="P96" s="61"/>
      <c r="Q96" s="62" t="str">
        <f>'[1]TKB-2'!Q97</f>
        <v/>
      </c>
      <c r="R96" s="61"/>
      <c r="S96" s="62" t="str">
        <f>'[1]TKB-2'!S97</f>
        <v/>
      </c>
      <c r="T96" s="61"/>
      <c r="U96" s="62" t="str">
        <f>'[1]TKB-2'!U97</f>
        <v/>
      </c>
      <c r="V96" s="61"/>
      <c r="W96" s="62" t="str">
        <f>'[1]TKB-2'!W97</f>
        <v/>
      </c>
      <c r="X96" s="61"/>
      <c r="Y96" s="62" t="str">
        <f>'[1]TKB-2'!Y97</f>
        <v/>
      </c>
      <c r="Z96" s="61"/>
      <c r="AA96" s="62" t="str">
        <f>'[1]TKB-2'!AA97</f>
        <v/>
      </c>
      <c r="AB96" s="61"/>
      <c r="AC96" s="62" t="str">
        <f>'[1]TKB-2'!AC97</f>
        <v/>
      </c>
      <c r="AD96" s="61"/>
      <c r="AE96" s="62" t="str">
        <f>'[1]TKB-2'!AE97</f>
        <v/>
      </c>
      <c r="AF96" s="61"/>
      <c r="AG96" s="62" t="str">
        <f>'[1]TKB-2'!AG97</f>
        <v>Th.Chung</v>
      </c>
      <c r="AH96" s="61"/>
      <c r="AI96" s="62" t="str">
        <f>'[1]TKB-2'!AI97</f>
        <v>K.Oanh</v>
      </c>
      <c r="AJ96" s="61"/>
      <c r="AK96" s="62" t="str">
        <f>'[1]TKB-2'!AK97</f>
        <v>T.Tám</v>
      </c>
      <c r="AL96" s="61"/>
      <c r="AM96" s="62" t="str">
        <f>'[1]TKB-2'!AM97</f>
        <v>B.Toàn</v>
      </c>
      <c r="AN96" s="61"/>
      <c r="AO96" s="62" t="str">
        <f>'[1]TKB-2'!AO97</f>
        <v/>
      </c>
      <c r="AP96" s="61"/>
      <c r="AQ96" s="62" t="str">
        <f>'[1]TKB-2'!AQ97</f>
        <v>Th.Dương</v>
      </c>
      <c r="AR96" s="61"/>
      <c r="AS96" s="62" t="str">
        <f>'[1]TKB-2'!AS97</f>
        <v>S.Tùng</v>
      </c>
      <c r="AT96" s="61"/>
      <c r="AU96" s="62" t="str">
        <f>'[1]TKB-2'!AU97</f>
        <v/>
      </c>
      <c r="AV96" s="61"/>
      <c r="AW96" s="62" t="str">
        <f>'[1]TKB-2'!AW97</f>
        <v/>
      </c>
      <c r="AX96" s="61"/>
      <c r="AY96" s="62" t="str">
        <f>'[1]TKB-2'!AY97</f>
        <v/>
      </c>
      <c r="AZ96" s="61"/>
      <c r="BA96" s="62" t="str">
        <f>'[1]TKB-2'!BA97</f>
        <v/>
      </c>
      <c r="BB96" s="61"/>
      <c r="BC96" s="62" t="str">
        <f>'[1]TKB-2'!BC97</f>
        <v>D23KNT1DAKTR3</v>
      </c>
      <c r="BD96" s="61"/>
      <c r="BE96" s="62" t="str">
        <f>'[1]TKB-2'!BE97</f>
        <v/>
      </c>
      <c r="BF96" s="61"/>
      <c r="BG96" s="62" t="str">
        <f>'[1]TKB-2'!BG97</f>
        <v/>
      </c>
      <c r="BH96" s="61"/>
      <c r="BI96" s="62" t="str">
        <f>'[1]TKB-2'!BI97</f>
        <v/>
      </c>
      <c r="BJ96" s="61"/>
      <c r="BK96" s="62" t="str">
        <f>'[1]TKB-2'!BK97</f>
        <v>Th.Chương</v>
      </c>
      <c r="BL96" s="61"/>
      <c r="BM96" s="62" t="str">
        <f>'[1]TKB-2'!BM97</f>
        <v/>
      </c>
      <c r="BN96" s="61"/>
      <c r="BO96" s="62" t="str">
        <f>'[1]TKB-2'!BO97</f>
        <v/>
      </c>
      <c r="BP96" s="61"/>
      <c r="BQ96" s="62" t="str">
        <f>'[1]TKB-2'!BQ97</f>
        <v/>
      </c>
      <c r="BR96" s="61"/>
      <c r="BS96" s="62" t="str">
        <f>'[1]TKB-2'!BS97</f>
        <v/>
      </c>
      <c r="BT96" s="61"/>
      <c r="BU96" s="62" t="str">
        <f>'[1]TKB-2'!BU97</f>
        <v/>
      </c>
      <c r="BV96" s="61"/>
      <c r="BW96" s="62" t="str">
        <f>'[1]TKB-2'!BW97</f>
        <v>N.Tân</v>
      </c>
      <c r="BX96" s="61"/>
      <c r="BY96" s="62" t="str">
        <f>'[1]TKB-2'!BY97</f>
        <v>T.Dũng</v>
      </c>
      <c r="BZ96" s="61"/>
      <c r="CA96" s="62" t="str">
        <f>'[1]TKB-2'!CA97</f>
        <v/>
      </c>
      <c r="CB96" s="61"/>
      <c r="CC96" s="62" t="str">
        <f>'[1]TKB-2'!CC97</f>
        <v>X.Hậu</v>
      </c>
      <c r="CD96" s="61"/>
      <c r="CE96" s="62" t="str">
        <f>'[1]TKB-2'!CE97</f>
        <v/>
      </c>
      <c r="CF96" s="61"/>
      <c r="CG96" s="62" t="str">
        <f>'[1]TKB-2'!CG97</f>
        <v/>
      </c>
      <c r="CH96" s="61"/>
      <c r="CI96" s="62" t="str">
        <f>'[1]TKB-2'!CI97</f>
        <v/>
      </c>
      <c r="CJ96" s="61"/>
      <c r="CK96" s="62" t="str">
        <f>'[1]TKB-2'!CK97</f>
        <v/>
      </c>
      <c r="CL96" s="61"/>
      <c r="CM96" s="62" t="str">
        <f>'[1]TKB-2'!CM97</f>
        <v/>
      </c>
      <c r="CN96" s="61"/>
      <c r="CO96" s="62" t="str">
        <f>'[1]TKB-2'!CO97</f>
        <v>Thu.Trang</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V.Thống</v>
      </c>
      <c r="DD96" s="61"/>
      <c r="DE96" s="62" t="str">
        <f>'[1]TKB-2'!DE97</f>
        <v>V.Khánh</v>
      </c>
      <c r="DF96" s="61"/>
      <c r="DG96" s="62" t="str">
        <f>'[1]TKB-2'!DG97</f>
        <v>N.Khang</v>
      </c>
      <c r="DH96" s="61"/>
      <c r="DI96" s="62" t="str">
        <f>'[1]TKB-2'!DI97</f>
        <v/>
      </c>
      <c r="DJ96" s="61"/>
      <c r="DK96" s="62" t="str">
        <f>'[1]TKB-2'!DK97</f>
        <v/>
      </c>
      <c r="DL96" s="61"/>
      <c r="DM96" s="62" t="str">
        <f>'[1]TKB-2'!DM97</f>
        <v/>
      </c>
      <c r="DN96" s="61"/>
      <c r="DO96" s="62" t="str">
        <f>'[1]TKB-2'!DO97</f>
        <v/>
      </c>
      <c r="DP96" s="61"/>
      <c r="DQ96" s="62" t="str">
        <f>'[1]TKB-2'!DQ97</f>
        <v/>
      </c>
      <c r="DR96" s="61"/>
      <c r="DS96" s="62" t="str">
        <f>'[1]TKB-2'!DS97</f>
        <v/>
      </c>
      <c r="DT96" s="61"/>
      <c r="DU96" s="62" t="str">
        <f>'[1]TKB-2'!DU97</f>
        <v/>
      </c>
      <c r="DV96" s="61"/>
      <c r="DW96" s="62" t="str">
        <f>'[1]TKB-2'!DW97</f>
        <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T.Sơn</v>
      </c>
      <c r="ER96" s="61"/>
      <c r="ES96" s="62" t="str">
        <f>'[1]TKB-2'!ES97</f>
        <v>Q.Thuận</v>
      </c>
      <c r="ET96" s="61"/>
      <c r="EU96" s="62" t="str">
        <f>'[1]TKB-2'!EU97</f>
        <v/>
      </c>
      <c r="EV96" s="61"/>
      <c r="EW96" s="62" t="str">
        <f>'[1]TKB-2'!EW97</f>
        <v>C.Đức</v>
      </c>
      <c r="EX96" s="61"/>
      <c r="EY96" s="62" t="str">
        <f>'[1]TKB-2'!EY97</f>
        <v>Th.Huy</v>
      </c>
      <c r="EZ96" s="61"/>
      <c r="FA96" s="62" t="str">
        <f>'[1]TKB-2'!FA97</f>
        <v/>
      </c>
      <c r="FB96" s="61"/>
      <c r="FC96" s="62" t="str">
        <f>'[1]TKB-2'!FC97</f>
        <v>T.Linh</v>
      </c>
      <c r="FD96" s="61"/>
      <c r="FE96" s="62" t="str">
        <f>'[1]TKB-2'!FE97</f>
        <v/>
      </c>
      <c r="FF96" s="61"/>
      <c r="FG96" s="62" t="str">
        <f>'[1]TKB-2'!FG97</f>
        <v>T.Nhiệm</v>
      </c>
      <c r="FH96" s="61"/>
      <c r="FI96" s="62" t="str">
        <f>'[1]TKB-2'!FI97</f>
        <v>Th.Cúc</v>
      </c>
      <c r="FJ96" s="61"/>
      <c r="FK96" s="62" t="str">
        <f>'[1]TKB-2'!FK97</f>
        <v>T.Mến</v>
      </c>
      <c r="FL96" s="61"/>
      <c r="FM96" s="62" t="str">
        <f>'[1]TKB-2'!FM97</f>
        <v>T.Lê</v>
      </c>
      <c r="FN96" s="61"/>
      <c r="FO96" s="62" t="str">
        <f>'[1]TKB-2'!FO97</f>
        <v>M.Linh</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5"/>
      <c r="B97" s="299"/>
      <c r="C97" s="307"/>
      <c r="D97" s="50">
        <v>0</v>
      </c>
      <c r="E97" s="294"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5"/>
      <c r="B98" s="300"/>
      <c r="C98" s="308"/>
      <c r="D98" s="47" t="s">
        <v>18</v>
      </c>
      <c r="E98" s="293"/>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9" t="str">
        <f>'[4]TKB TUAN'!A99:A108</f>
        <v>TUẦN</v>
      </c>
      <c r="B99" s="311" t="str">
        <f>'[4]TKB TUAN'!B99:B108</f>
        <v>BA</v>
      </c>
      <c r="C99" s="301">
        <f>C89+1</f>
        <v>44376</v>
      </c>
      <c r="D99" s="39">
        <v>0</v>
      </c>
      <c r="E99" s="292"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f>'[1]TKB-2'!V100</f>
        <v>0</v>
      </c>
      <c r="W99" s="56"/>
      <c r="X99" s="55" t="str">
        <f>'[1]TKB-2'!X100</f>
        <v>A.XUONG1</v>
      </c>
      <c r="Y99" s="56"/>
      <c r="Z99" s="55" t="str">
        <f>'[1]TKB-2'!Z100</f>
        <v>A.XUONG2</v>
      </c>
      <c r="AA99" s="56"/>
      <c r="AB99" s="55" t="str">
        <f>'[1]TKB-2'!AB100</f>
        <v>A.XUONG3</v>
      </c>
      <c r="AC99" s="56"/>
      <c r="AD99" s="55" t="str">
        <f>'[1]TKB-2'!AD100</f>
        <v>A.XUONG4</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f>'[1]TKB-2'!AR100</f>
        <v>0</v>
      </c>
      <c r="AS99" s="56"/>
      <c r="AT99" s="55" t="str">
        <f>'[1]TKB-2'!AT100</f>
        <v>B2-501</v>
      </c>
      <c r="AU99" s="56"/>
      <c r="AV99" s="55" t="str">
        <f>'[1]TKB-2'!AV100</f>
        <v>B2-502</v>
      </c>
      <c r="AW99" s="56"/>
      <c r="AX99" s="55">
        <f>'[1]TKB-2'!AX100</f>
        <v>0</v>
      </c>
      <c r="AY99" s="56"/>
      <c r="AZ99" s="55">
        <f>'[1]TKB-2'!AZ100</f>
        <v>0</v>
      </c>
      <c r="BA99" s="56"/>
      <c r="BB99" s="55">
        <f>'[1]TKB-2'!BB100</f>
        <v>0</v>
      </c>
      <c r="BC99" s="56"/>
      <c r="BD99" s="55">
        <f>'[1]TKB-2'!BD100</f>
        <v>0</v>
      </c>
      <c r="BE99" s="56"/>
      <c r="BF99" s="55">
        <f>'[1]TKB-2'!BF100</f>
        <v>0</v>
      </c>
      <c r="BG99" s="56"/>
      <c r="BH99" s="55">
        <f>'[1]TKB-2'!BH100</f>
        <v>0</v>
      </c>
      <c r="BI99" s="56"/>
      <c r="BJ99" s="55">
        <f>'[1]TKB-2'!BJ100</f>
        <v>0</v>
      </c>
      <c r="BK99" s="56"/>
      <c r="BL99" s="55" t="str">
        <f>'[1]TKB-2'!BL100</f>
        <v>B2-204</v>
      </c>
      <c r="BM99" s="56"/>
      <c r="BN99" s="55">
        <f>'[1]TKB-2'!BN100</f>
        <v>0</v>
      </c>
      <c r="BO99" s="56"/>
      <c r="BP99" s="55">
        <f>'[1]TKB-2'!BP100</f>
        <v>0</v>
      </c>
      <c r="BQ99" s="56"/>
      <c r="BR99" s="55">
        <f>'[1]TKB-2'!BR100</f>
        <v>0</v>
      </c>
      <c r="BS99" s="56"/>
      <c r="BT99" s="55">
        <f>'[1]TKB-2'!BT100</f>
        <v>0</v>
      </c>
      <c r="BU99" s="56"/>
      <c r="BV99" s="55">
        <f>'[1]TKB-2'!BV100</f>
        <v>0</v>
      </c>
      <c r="BW99" s="56"/>
      <c r="BX99" s="55">
        <f>'[1]TKB-2'!BX100</f>
        <v>0</v>
      </c>
      <c r="BY99" s="56"/>
      <c r="BZ99" s="55">
        <f>'[1]TKB-2'!BZ100</f>
        <v>0</v>
      </c>
      <c r="CA99" s="56"/>
      <c r="CB99" s="55">
        <f>'[1]TKB-2'!CB100</f>
        <v>0</v>
      </c>
      <c r="CC99" s="56"/>
      <c r="CD99" s="55" t="str">
        <f>'[1]TKB-2'!CD100</f>
        <v>B2-301</v>
      </c>
      <c r="CE99" s="56"/>
      <c r="CF99" s="55">
        <f>'[1]TKB-2'!CF100</f>
        <v>0</v>
      </c>
      <c r="CG99" s="56"/>
      <c r="CH99" s="55" t="str">
        <f>'[1]TKB-2'!CH100</f>
        <v>B2-303</v>
      </c>
      <c r="CI99" s="56"/>
      <c r="CJ99" s="55" t="str">
        <f>'[1]TKB-2'!CJ100</f>
        <v>B2-304</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f>'[1]TKB-2'!CX100</f>
        <v>0</v>
      </c>
      <c r="CY99" s="56"/>
      <c r="CZ99" s="55">
        <f>'[1]TKB-2'!CZ100</f>
        <v>0</v>
      </c>
      <c r="DA99" s="56"/>
      <c r="DB99" s="55">
        <f>'[1]TKB-2'!DB100</f>
        <v>0</v>
      </c>
      <c r="DC99" s="56"/>
      <c r="DD99" s="55">
        <f>'[1]TKB-2'!DD100</f>
        <v>0</v>
      </c>
      <c r="DE99" s="56"/>
      <c r="DF99" s="55">
        <f>'[1]TKB-2'!DF100</f>
        <v>0</v>
      </c>
      <c r="DG99" s="56"/>
      <c r="DH99" s="55">
        <f>'[1]TKB-2'!DH100</f>
        <v>0</v>
      </c>
      <c r="DI99" s="56"/>
      <c r="DJ99" s="55">
        <f>'[1]TKB-2'!DJ100</f>
        <v>0</v>
      </c>
      <c r="DK99" s="56"/>
      <c r="DL99" s="55" t="str">
        <f>'[1]TKB-2'!DL100</f>
        <v>B2-402</v>
      </c>
      <c r="DM99" s="56"/>
      <c r="DN99" s="55" t="str">
        <f>'[1]TKB-2'!DN100</f>
        <v>A.SAN1</v>
      </c>
      <c r="DO99" s="56"/>
      <c r="DP99" s="55" t="str">
        <f>'[1]TKB-2'!DP100</f>
        <v>B2-404</v>
      </c>
      <c r="DQ99" s="56"/>
      <c r="DR99" s="55" t="str">
        <f>'[1]TKB-2'!DR100</f>
        <v>A.SAN2</v>
      </c>
      <c r="DS99" s="56"/>
      <c r="DT99" s="55">
        <f>'[1]TKB-2'!DT100</f>
        <v>0</v>
      </c>
      <c r="DU99" s="56"/>
      <c r="DV99" s="55" t="str">
        <f>'[1]TKB-2'!DV100</f>
        <v>B2-305</v>
      </c>
      <c r="DW99" s="56"/>
      <c r="DX99" s="55" t="str">
        <f>'[1]TKB-2'!DX100</f>
        <v>A.SAN2</v>
      </c>
      <c r="DY99" s="56"/>
      <c r="DZ99" s="55" t="str">
        <f>'[1]TKB-2'!DZ100</f>
        <v>B2-307</v>
      </c>
      <c r="EA99" s="56"/>
      <c r="EB99" s="55">
        <f>'[1]TKB-2'!EB100</f>
        <v>0</v>
      </c>
      <c r="EC99" s="56"/>
      <c r="ED99" s="55" t="str">
        <f>'[1]TKB-2'!ED100</f>
        <v>B2-308</v>
      </c>
      <c r="EE99" s="56"/>
      <c r="EF99" s="55" t="str">
        <f>'[1]TKB-2'!EF100</f>
        <v>B2-302</v>
      </c>
      <c r="EG99" s="56"/>
      <c r="EH99" s="55" t="str">
        <f>'[1]TKB-2'!EH100</f>
        <v>B2-405</v>
      </c>
      <c r="EI99" s="56"/>
      <c r="EJ99" s="55">
        <f>'[1]TKB-2'!EJ100</f>
        <v>0</v>
      </c>
      <c r="EK99" s="56"/>
      <c r="EL99" s="55" t="str">
        <f>'[1]TKB-2'!EL100</f>
        <v>B2-407</v>
      </c>
      <c r="EM99" s="56"/>
      <c r="EN99" s="55" t="str">
        <f>'[1]TKB-2'!EN100</f>
        <v>B2-504</v>
      </c>
      <c r="EO99" s="56"/>
      <c r="EP99" s="55">
        <f>'[1]TKB-2'!EP100</f>
        <v>0</v>
      </c>
      <c r="EQ99" s="56"/>
      <c r="ER99" s="55">
        <f>'[1]TKB-2'!ER100</f>
        <v>0</v>
      </c>
      <c r="ES99" s="56"/>
      <c r="ET99" s="55">
        <f>'[1]TKB-2'!ET100</f>
        <v>0</v>
      </c>
      <c r="EU99" s="56"/>
      <c r="EV99" s="55">
        <f>'[1]TKB-2'!EV100</f>
        <v>0</v>
      </c>
      <c r="EW99" s="56"/>
      <c r="EX99" s="55">
        <f>'[1]TKB-2'!EX100</f>
        <v>0</v>
      </c>
      <c r="EY99" s="56"/>
      <c r="EZ99" s="55" t="str">
        <f>'[1]TKB-2'!EZ100</f>
        <v>btin</v>
      </c>
      <c r="FA99" s="56"/>
      <c r="FB99" s="55">
        <f>'[1]TKB-2'!FB100</f>
        <v>0</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9"/>
      <c r="B100" s="299"/>
      <c r="C100" s="302"/>
      <c r="D100" s="42" t="s">
        <v>15</v>
      </c>
      <c r="E100" s="293"/>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
      </c>
      <c r="X100" s="57"/>
      <c r="Y100" s="58" t="str">
        <f>'[1]TKB-2'!Y101</f>
        <v>Tr.Thái</v>
      </c>
      <c r="Z100" s="57"/>
      <c r="AA100" s="58" t="str">
        <f>'[1]TKB-2'!AA101</f>
        <v>B.Sáu</v>
      </c>
      <c r="AB100" s="57"/>
      <c r="AC100" s="58" t="str">
        <f>'[1]TKB-2'!AC101</f>
        <v>Q.Hòa</v>
      </c>
      <c r="AD100" s="57"/>
      <c r="AE100" s="58" t="str">
        <f>'[1]TKB-2'!AE101</f>
        <v>V.Hùng</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
      </c>
      <c r="AT100" s="57"/>
      <c r="AU100" s="58" t="str">
        <f>'[1]TKB-2'!AU101</f>
        <v>D22KTR1.DAK7</v>
      </c>
      <c r="AV100" s="57"/>
      <c r="AW100" s="58" t="str">
        <f>'[1]TKB-2'!AW101</f>
        <v>D22KNT1ĐAK.KTNT3</v>
      </c>
      <c r="AX100" s="57"/>
      <c r="AY100" s="58" t="str">
        <f>'[1]TKB-2'!AY101</f>
        <v/>
      </c>
      <c r="AZ100" s="57"/>
      <c r="BA100" s="58" t="str">
        <f>'[1]TKB-2'!BA101</f>
        <v/>
      </c>
      <c r="BB100" s="57"/>
      <c r="BC100" s="58" t="str">
        <f>'[1]TKB-2'!BC101</f>
        <v/>
      </c>
      <c r="BD100" s="57"/>
      <c r="BE100" s="58" t="str">
        <f>'[1]TKB-2'!BE101</f>
        <v/>
      </c>
      <c r="BF100" s="57"/>
      <c r="BG100" s="58" t="str">
        <f>'[1]TKB-2'!BG101</f>
        <v/>
      </c>
      <c r="BH100" s="57"/>
      <c r="BI100" s="58" t="str">
        <f>'[1]TKB-2'!BI101</f>
        <v/>
      </c>
      <c r="BJ100" s="57"/>
      <c r="BK100" s="58" t="str">
        <f>'[1]TKB-2'!BK101</f>
        <v/>
      </c>
      <c r="BL100" s="57"/>
      <c r="BM100" s="58" t="str">
        <f>'[1]TKB-2'!BM101</f>
        <v>Tr.Nguyên</v>
      </c>
      <c r="BN100" s="57"/>
      <c r="BO100" s="58" t="str">
        <f>'[1]TKB-2'!BO101</f>
        <v/>
      </c>
      <c r="BP100" s="57"/>
      <c r="BQ100" s="58" t="str">
        <f>'[1]TKB-2'!BQ101</f>
        <v/>
      </c>
      <c r="BR100" s="57"/>
      <c r="BS100" s="58" t="str">
        <f>'[1]TKB-2'!BS101</f>
        <v/>
      </c>
      <c r="BT100" s="57"/>
      <c r="BU100" s="58" t="str">
        <f>'[1]TKB-2'!BU101</f>
        <v/>
      </c>
      <c r="BV100" s="57"/>
      <c r="BW100" s="58" t="str">
        <f>'[1]TKB-2'!BW101</f>
        <v/>
      </c>
      <c r="BX100" s="57"/>
      <c r="BY100" s="58" t="str">
        <f>'[1]TKB-2'!BY101</f>
        <v/>
      </c>
      <c r="BZ100" s="57"/>
      <c r="CA100" s="58" t="str">
        <f>'[1]TKB-2'!CA101</f>
        <v/>
      </c>
      <c r="CB100" s="57"/>
      <c r="CC100" s="58" t="str">
        <f>'[1]TKB-2'!CC101</f>
        <v/>
      </c>
      <c r="CD100" s="57"/>
      <c r="CE100" s="58" t="str">
        <f>'[1]TKB-2'!CE101</f>
        <v>L.Tín</v>
      </c>
      <c r="CF100" s="57"/>
      <c r="CG100" s="58" t="str">
        <f>'[1]TKB-2'!CG101</f>
        <v/>
      </c>
      <c r="CH100" s="57"/>
      <c r="CI100" s="58" t="str">
        <f>'[1]TKB-2'!CI101</f>
        <v>V.Hiệp</v>
      </c>
      <c r="CJ100" s="57"/>
      <c r="CK100" s="58" t="str">
        <f>'[1]TKB-2'!CK101</f>
        <v>Đ.Toa</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
      </c>
      <c r="CZ100" s="57"/>
      <c r="DA100" s="58" t="str">
        <f>'[1]TKB-2'!DA101</f>
        <v/>
      </c>
      <c r="DB100" s="57"/>
      <c r="DC100" s="58" t="str">
        <f>'[1]TKB-2'!DC101</f>
        <v/>
      </c>
      <c r="DD100" s="57"/>
      <c r="DE100" s="58" t="str">
        <f>'[1]TKB-2'!DE101</f>
        <v/>
      </c>
      <c r="DF100" s="57"/>
      <c r="DG100" s="58" t="str">
        <f>'[1]TKB-2'!DG101</f>
        <v/>
      </c>
      <c r="DH100" s="57"/>
      <c r="DI100" s="58" t="str">
        <f>'[1]TKB-2'!DI101</f>
        <v/>
      </c>
      <c r="DJ100" s="57"/>
      <c r="DK100" s="58" t="str">
        <f>'[1]TKB-2'!DK101</f>
        <v/>
      </c>
      <c r="DL100" s="57"/>
      <c r="DM100" s="58" t="str">
        <f>'[1]TKB-2'!DM101</f>
        <v>T.Hiếu</v>
      </c>
      <c r="DN100" s="57"/>
      <c r="DO100" s="58" t="str">
        <f>'[1]TKB-2'!DO101</f>
        <v>V.Minh</v>
      </c>
      <c r="DP100" s="57"/>
      <c r="DQ100" s="58" t="str">
        <f>'[1]TKB-2'!DQ101</f>
        <v>T.Thiểm</v>
      </c>
      <c r="DR100" s="57"/>
      <c r="DS100" s="58" t="str">
        <f>'[1]TKB-2'!DS101</f>
        <v>V.Đông</v>
      </c>
      <c r="DT100" s="57"/>
      <c r="DU100" s="58" t="str">
        <f>'[1]TKB-2'!DU101</f>
        <v/>
      </c>
      <c r="DV100" s="57"/>
      <c r="DW100" s="58" t="str">
        <f>'[1]TKB-2'!DW101</f>
        <v>T.Nhiệm</v>
      </c>
      <c r="DX100" s="57"/>
      <c r="DY100" s="58" t="str">
        <f>'[1]TKB-2'!DY101</f>
        <v>V.Học</v>
      </c>
      <c r="DZ100" s="57"/>
      <c r="EA100" s="58" t="str">
        <f>'[1]TKB-2'!EA101</f>
        <v>S.Tùng</v>
      </c>
      <c r="EB100" s="57"/>
      <c r="EC100" s="58" t="str">
        <f>'[1]TKB-2'!EC101</f>
        <v/>
      </c>
      <c r="ED100" s="57"/>
      <c r="EE100" s="58" t="str">
        <f>'[1]TKB-2'!EE101</f>
        <v>T.Mến</v>
      </c>
      <c r="EF100" s="57"/>
      <c r="EG100" s="58" t="str">
        <f>'[1]TKB-2'!EG101</f>
        <v>T.Lê</v>
      </c>
      <c r="EH100" s="57"/>
      <c r="EI100" s="58" t="str">
        <f>'[1]TKB-2'!EI101</f>
        <v>B.Lợi</v>
      </c>
      <c r="EJ100" s="57"/>
      <c r="EK100" s="58" t="str">
        <f>'[1]TKB-2'!EK101</f>
        <v/>
      </c>
      <c r="EL100" s="57"/>
      <c r="EM100" s="58" t="str">
        <f>'[1]TKB-2'!EM101</f>
        <v>N.Hòa</v>
      </c>
      <c r="EN100" s="57"/>
      <c r="EO100" s="58" t="str">
        <f>'[1]TKB-2'!EO101</f>
        <v>A.Nương</v>
      </c>
      <c r="EP100" s="57"/>
      <c r="EQ100" s="58" t="str">
        <f>'[1]TKB-2'!EQ101</f>
        <v/>
      </c>
      <c r="ER100" s="57"/>
      <c r="ES100" s="58" t="str">
        <f>'[1]TKB-2'!ES101</f>
        <v/>
      </c>
      <c r="ET100" s="57"/>
      <c r="EU100" s="58" t="str">
        <f>'[1]TKB-2'!EU101</f>
        <v/>
      </c>
      <c r="EV100" s="57"/>
      <c r="EW100" s="58" t="str">
        <f>'[1]TKB-2'!EW101</f>
        <v/>
      </c>
      <c r="EX100" s="57"/>
      <c r="EY100" s="58" t="str">
        <f>'[1]TKB-2'!EY101</f>
        <v/>
      </c>
      <c r="EZ100" s="57"/>
      <c r="FA100" s="58" t="e">
        <f>'[1]TKB-2'!FA101</f>
        <v>#VALUE!</v>
      </c>
      <c r="FB100" s="57"/>
      <c r="FC100" s="58" t="str">
        <f>'[1]TKB-2'!FC101</f>
        <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9"/>
      <c r="B101" s="299"/>
      <c r="C101" s="302"/>
      <c r="D101" s="42">
        <v>0</v>
      </c>
      <c r="E101" s="294"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f>'[1]TKB-2'!X102</f>
        <v>0</v>
      </c>
      <c r="Y101" s="60"/>
      <c r="Z101" s="59">
        <f>'[1]TKB-2'!Z102</f>
        <v>0</v>
      </c>
      <c r="AA101" s="60"/>
      <c r="AB101" s="59">
        <f>'[1]TKB-2'!AB102</f>
        <v>0</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f>'[1]TKB-2'!AR102</f>
        <v>0</v>
      </c>
      <c r="AS101" s="60"/>
      <c r="AT101" s="59" t="str">
        <f>'[1]TKB-2'!AT102</f>
        <v>B2-501</v>
      </c>
      <c r="AU101" s="60"/>
      <c r="AV101" s="59" t="str">
        <f>'[1]TKB-2'!AV102</f>
        <v>B2-502</v>
      </c>
      <c r="AW101" s="60"/>
      <c r="AX101" s="59">
        <f>'[1]TKB-2'!AX102</f>
        <v>0</v>
      </c>
      <c r="AY101" s="60"/>
      <c r="AZ101" s="59">
        <f>'[1]TKB-2'!AZ102</f>
        <v>0</v>
      </c>
      <c r="BA101" s="60"/>
      <c r="BB101" s="59">
        <f>'[1]TKB-2'!BB102</f>
        <v>0</v>
      </c>
      <c r="BC101" s="60"/>
      <c r="BD101" s="59">
        <f>'[1]TKB-2'!BD102</f>
        <v>0</v>
      </c>
      <c r="BE101" s="60"/>
      <c r="BF101" s="59">
        <f>'[1]TKB-2'!BF102</f>
        <v>0</v>
      </c>
      <c r="BG101" s="60"/>
      <c r="BH101" s="59">
        <f>'[1]TKB-2'!BH102</f>
        <v>0</v>
      </c>
      <c r="BI101" s="60"/>
      <c r="BJ101" s="59">
        <f>'[1]TKB-2'!BJ102</f>
        <v>0</v>
      </c>
      <c r="BK101" s="60"/>
      <c r="BL101" s="59" t="str">
        <f>'[1]TKB-2'!BL102</f>
        <v>B2-204</v>
      </c>
      <c r="BM101" s="60"/>
      <c r="BN101" s="59">
        <f>'[1]TKB-2'!BN102</f>
        <v>0</v>
      </c>
      <c r="BO101" s="60"/>
      <c r="BP101" s="59">
        <f>'[1]TKB-2'!BP102</f>
        <v>0</v>
      </c>
      <c r="BQ101" s="60"/>
      <c r="BR101" s="59">
        <f>'[1]TKB-2'!BR102</f>
        <v>0</v>
      </c>
      <c r="BS101" s="60"/>
      <c r="BT101" s="59">
        <f>'[1]TKB-2'!BT102</f>
        <v>0</v>
      </c>
      <c r="BU101" s="60"/>
      <c r="BV101" s="59">
        <f>'[1]TKB-2'!BV102</f>
        <v>0</v>
      </c>
      <c r="BW101" s="60"/>
      <c r="BX101" s="59">
        <f>'[1]TKB-2'!BX102</f>
        <v>0</v>
      </c>
      <c r="BY101" s="60"/>
      <c r="BZ101" s="59">
        <f>'[1]TKB-2'!BZ102</f>
        <v>0</v>
      </c>
      <c r="CA101" s="60"/>
      <c r="CB101" s="59">
        <f>'[1]TKB-2'!CB102</f>
        <v>0</v>
      </c>
      <c r="CC101" s="60"/>
      <c r="CD101" s="59" t="str">
        <f>'[1]TKB-2'!CD102</f>
        <v>B2-301</v>
      </c>
      <c r="CE101" s="60"/>
      <c r="CF101" s="59">
        <f>'[1]TKB-2'!CF102</f>
        <v>0</v>
      </c>
      <c r="CG101" s="60"/>
      <c r="CH101" s="59" t="str">
        <f>'[1]TKB-2'!CH102</f>
        <v>B2-303</v>
      </c>
      <c r="CI101" s="60"/>
      <c r="CJ101" s="59" t="str">
        <f>'[1]TKB-2'!CJ102</f>
        <v>B2-304</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f>'[1]TKB-2'!CX102</f>
        <v>0</v>
      </c>
      <c r="CY101" s="60"/>
      <c r="CZ101" s="59">
        <f>'[1]TKB-2'!CZ102</f>
        <v>0</v>
      </c>
      <c r="DA101" s="60"/>
      <c r="DB101" s="59">
        <f>'[1]TKB-2'!DB102</f>
        <v>0</v>
      </c>
      <c r="DC101" s="60"/>
      <c r="DD101" s="59">
        <f>'[1]TKB-2'!DD102</f>
        <v>0</v>
      </c>
      <c r="DE101" s="60"/>
      <c r="DF101" s="59">
        <f>'[1]TKB-2'!DF102</f>
        <v>0</v>
      </c>
      <c r="DG101" s="60"/>
      <c r="DH101" s="59">
        <f>'[1]TKB-2'!DH102</f>
        <v>0</v>
      </c>
      <c r="DI101" s="60"/>
      <c r="DJ101" s="59">
        <f>'[1]TKB-2'!DJ102</f>
        <v>0</v>
      </c>
      <c r="DK101" s="60"/>
      <c r="DL101" s="59" t="str">
        <f>'[1]TKB-2'!DL102</f>
        <v>B2-402</v>
      </c>
      <c r="DM101" s="60"/>
      <c r="DN101" s="59">
        <f>'[1]TKB-2'!DN102</f>
        <v>0</v>
      </c>
      <c r="DO101" s="60"/>
      <c r="DP101" s="59" t="str">
        <f>'[1]TKB-2'!DP102</f>
        <v>B2-404</v>
      </c>
      <c r="DQ101" s="60"/>
      <c r="DR101" s="59">
        <f>'[1]TKB-2'!DR102</f>
        <v>0</v>
      </c>
      <c r="DS101" s="60"/>
      <c r="DT101" s="59">
        <f>'[1]TKB-2'!DT102</f>
        <v>0</v>
      </c>
      <c r="DU101" s="60"/>
      <c r="DV101" s="59">
        <f>'[1]TKB-2'!DV102</f>
        <v>0</v>
      </c>
      <c r="DW101" s="60"/>
      <c r="DX101" s="59">
        <f>'[1]TKB-2'!DX102</f>
        <v>0</v>
      </c>
      <c r="DY101" s="60"/>
      <c r="DZ101" s="59">
        <f>'[1]TKB-2'!DZ102</f>
        <v>0</v>
      </c>
      <c r="EA101" s="60"/>
      <c r="EB101" s="59">
        <f>'[1]TKB-2'!EB102</f>
        <v>0</v>
      </c>
      <c r="EC101" s="60"/>
      <c r="ED101" s="59" t="str">
        <f>'[1]TKB-2'!ED102</f>
        <v>B2-308</v>
      </c>
      <c r="EE101" s="60"/>
      <c r="EF101" s="59">
        <f>'[1]TKB-2'!EF102</f>
        <v>0</v>
      </c>
      <c r="EG101" s="60"/>
      <c r="EH101" s="59" t="str">
        <f>'[1]TKB-2'!EH102</f>
        <v>B2-405</v>
      </c>
      <c r="EI101" s="60"/>
      <c r="EJ101" s="59">
        <f>'[1]TKB-2'!EJ102</f>
        <v>0</v>
      </c>
      <c r="EK101" s="60"/>
      <c r="EL101" s="59" t="str">
        <f>'[1]TKB-2'!EL102</f>
        <v>B2-407</v>
      </c>
      <c r="EM101" s="60"/>
      <c r="EN101" s="59" t="str">
        <f>'[1]TKB-2'!EN102</f>
        <v>B2-504</v>
      </c>
      <c r="EO101" s="60"/>
      <c r="EP101" s="59">
        <f>'[1]TKB-2'!EP102</f>
        <v>0</v>
      </c>
      <c r="EQ101" s="60"/>
      <c r="ER101" s="59">
        <f>'[1]TKB-2'!ER102</f>
        <v>0</v>
      </c>
      <c r="ES101" s="60"/>
      <c r="ET101" s="59">
        <f>'[1]TKB-2'!ET102</f>
        <v>0</v>
      </c>
      <c r="EU101" s="60"/>
      <c r="EV101" s="59">
        <f>'[1]TKB-2'!EV102</f>
        <v>0</v>
      </c>
      <c r="EW101" s="60"/>
      <c r="EX101" s="59">
        <f>'[1]TKB-2'!EX102</f>
        <v>0</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9"/>
      <c r="B102" s="299"/>
      <c r="C102" s="302"/>
      <c r="D102" s="47">
        <v>0</v>
      </c>
      <c r="E102" s="293"/>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
      </c>
      <c r="Z102" s="61"/>
      <c r="AA102" s="62" t="str">
        <f>'[1]TKB-2'!AA103</f>
        <v/>
      </c>
      <c r="AB102" s="61"/>
      <c r="AC102" s="62" t="str">
        <f>'[1]TKB-2'!AC103</f>
        <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
      </c>
      <c r="AT102" s="61"/>
      <c r="AU102" s="62" t="str">
        <f>'[1]TKB-2'!AU103</f>
        <v>D22KTR1.DAK7</v>
      </c>
      <c r="AV102" s="61"/>
      <c r="AW102" s="62" t="str">
        <f>'[1]TKB-2'!AW103</f>
        <v>D22KNT1ĐAK.KTNT3</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
      </c>
      <c r="BJ102" s="61"/>
      <c r="BK102" s="62" t="str">
        <f>'[1]TKB-2'!BK103</f>
        <v/>
      </c>
      <c r="BL102" s="61"/>
      <c r="BM102" s="62" t="str">
        <f>'[1]TKB-2'!BM103</f>
        <v>P.Trúc</v>
      </c>
      <c r="BN102" s="61"/>
      <c r="BO102" s="62" t="str">
        <f>'[1]TKB-2'!BO103</f>
        <v/>
      </c>
      <c r="BP102" s="61"/>
      <c r="BQ102" s="62" t="str">
        <f>'[1]TKB-2'!BQ103</f>
        <v/>
      </c>
      <c r="BR102" s="61"/>
      <c r="BS102" s="62" t="str">
        <f>'[1]TKB-2'!BS103</f>
        <v/>
      </c>
      <c r="BT102" s="61"/>
      <c r="BU102" s="62" t="str">
        <f>'[1]TKB-2'!BU103</f>
        <v/>
      </c>
      <c r="BV102" s="61"/>
      <c r="BW102" s="62" t="str">
        <f>'[1]TKB-2'!BW103</f>
        <v/>
      </c>
      <c r="BX102" s="61"/>
      <c r="BY102" s="62" t="str">
        <f>'[1]TKB-2'!BY103</f>
        <v/>
      </c>
      <c r="BZ102" s="61"/>
      <c r="CA102" s="62" t="str">
        <f>'[1]TKB-2'!CA103</f>
        <v/>
      </c>
      <c r="CB102" s="61"/>
      <c r="CC102" s="62" t="str">
        <f>'[1]TKB-2'!CC103</f>
        <v/>
      </c>
      <c r="CD102" s="61"/>
      <c r="CE102" s="62" t="str">
        <f>'[1]TKB-2'!CE103</f>
        <v>C.Bằng</v>
      </c>
      <c r="CF102" s="61"/>
      <c r="CG102" s="62" t="str">
        <f>'[1]TKB-2'!CG103</f>
        <v/>
      </c>
      <c r="CH102" s="61"/>
      <c r="CI102" s="62" t="str">
        <f>'[1]TKB-2'!CI103</f>
        <v>Th.Dân</v>
      </c>
      <c r="CJ102" s="61"/>
      <c r="CK102" s="62" t="str">
        <f>'[1]TKB-2'!CK103</f>
        <v>Th.Huy</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
      </c>
      <c r="CZ102" s="61"/>
      <c r="DA102" s="62" t="str">
        <f>'[1]TKB-2'!DA103</f>
        <v/>
      </c>
      <c r="DB102" s="61"/>
      <c r="DC102" s="62" t="str">
        <f>'[1]TKB-2'!DC103</f>
        <v/>
      </c>
      <c r="DD102" s="61"/>
      <c r="DE102" s="62" t="str">
        <f>'[1]TKB-2'!DE103</f>
        <v/>
      </c>
      <c r="DF102" s="61"/>
      <c r="DG102" s="62" t="str">
        <f>'[1]TKB-2'!DG103</f>
        <v/>
      </c>
      <c r="DH102" s="61"/>
      <c r="DI102" s="62" t="str">
        <f>'[1]TKB-2'!DI103</f>
        <v/>
      </c>
      <c r="DJ102" s="61"/>
      <c r="DK102" s="62" t="str">
        <f>'[1]TKB-2'!DK103</f>
        <v/>
      </c>
      <c r="DL102" s="61"/>
      <c r="DM102" s="62" t="str">
        <f>'[1]TKB-2'!DM103</f>
        <v>M.Ly</v>
      </c>
      <c r="DN102" s="61"/>
      <c r="DO102" s="62" t="str">
        <f>'[1]TKB-2'!DO103</f>
        <v/>
      </c>
      <c r="DP102" s="61"/>
      <c r="DQ102" s="62" t="str">
        <f>'[1]TKB-2'!DQ103</f>
        <v>M.Linh</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
      </c>
      <c r="ED102" s="61"/>
      <c r="EE102" s="62" t="str">
        <f>'[1]TKB-2'!EE103</f>
        <v>N.Hòa</v>
      </c>
      <c r="EF102" s="61"/>
      <c r="EG102" s="62" t="str">
        <f>'[1]TKB-2'!EG103</f>
        <v/>
      </c>
      <c r="EH102" s="61"/>
      <c r="EI102" s="62" t="str">
        <f>'[1]TKB-2'!EI103</f>
        <v>V.Hiệp</v>
      </c>
      <c r="EJ102" s="61"/>
      <c r="EK102" s="62" t="str">
        <f>'[1]TKB-2'!EK103</f>
        <v/>
      </c>
      <c r="EL102" s="61"/>
      <c r="EM102" s="62" t="str">
        <f>'[1]TKB-2'!EM103</f>
        <v>T.Lê</v>
      </c>
      <c r="EN102" s="61"/>
      <c r="EO102" s="62" t="str">
        <f>'[1]TKB-2'!EO103</f>
        <v>A.Nương</v>
      </c>
      <c r="EP102" s="61"/>
      <c r="EQ102" s="62" t="str">
        <f>'[1]TKB-2'!EQ103</f>
        <v/>
      </c>
      <c r="ER102" s="61"/>
      <c r="ES102" s="62" t="str">
        <f>'[1]TKB-2'!ES103</f>
        <v/>
      </c>
      <c r="ET102" s="61"/>
      <c r="EU102" s="62" t="str">
        <f>'[1]TKB-2'!EU103</f>
        <v/>
      </c>
      <c r="EV102" s="61"/>
      <c r="EW102" s="62" t="str">
        <f>'[1]TKB-2'!EW103</f>
        <v/>
      </c>
      <c r="EX102" s="61"/>
      <c r="EY102" s="62" t="str">
        <f>'[1]TKB-2'!EY103</f>
        <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9"/>
      <c r="B103" s="299"/>
      <c r="C103" s="302"/>
      <c r="D103" s="50">
        <v>0</v>
      </c>
      <c r="E103" s="294" t="s">
        <v>16</v>
      </c>
      <c r="F103" s="55">
        <f>'[1]TKB-2'!F104</f>
        <v>0</v>
      </c>
      <c r="G103" s="56"/>
      <c r="H103" s="55">
        <f>'[1]TKB-2'!H104</f>
        <v>0</v>
      </c>
      <c r="I103" s="56"/>
      <c r="J103" s="55">
        <f>'[1]TKB-2'!J104</f>
        <v>0</v>
      </c>
      <c r="K103" s="56"/>
      <c r="L103" s="55">
        <f>'[1]TKB-2'!L104</f>
        <v>0</v>
      </c>
      <c r="M103" s="56"/>
      <c r="N103" s="55">
        <f>'[1]TKB-2'!N104</f>
        <v>0</v>
      </c>
      <c r="O103" s="56"/>
      <c r="P103" s="55">
        <f>'[1]TKB-2'!P104</f>
        <v>0</v>
      </c>
      <c r="Q103" s="56"/>
      <c r="R103" s="55">
        <f>'[1]TKB-2'!R104</f>
        <v>0</v>
      </c>
      <c r="S103" s="56"/>
      <c r="T103" s="55">
        <f>'[1]TKB-2'!T104</f>
        <v>0</v>
      </c>
      <c r="U103" s="56"/>
      <c r="V103" s="55">
        <f>'[1]TKB-2'!V104</f>
        <v>0</v>
      </c>
      <c r="W103" s="56"/>
      <c r="X103" s="55" t="str">
        <f>'[1]TKB-2'!X104</f>
        <v>A.XUONG1</v>
      </c>
      <c r="Y103" s="56"/>
      <c r="Z103" s="55" t="str">
        <f>'[1]TKB-2'!Z104</f>
        <v>A.XUONG2</v>
      </c>
      <c r="AA103" s="56"/>
      <c r="AB103" s="55" t="str">
        <f>'[1]TKB-2'!AB104</f>
        <v>A.XUONG3</v>
      </c>
      <c r="AC103" s="56"/>
      <c r="AD103" s="55" t="str">
        <f>'[1]TKB-2'!AD104</f>
        <v>A.XUONG4</v>
      </c>
      <c r="AE103" s="56"/>
      <c r="AF103" s="55" t="str">
        <f>'[1]TKB-2'!AF104</f>
        <v>B2-408</v>
      </c>
      <c r="AG103" s="56"/>
      <c r="AH103" s="55" t="str">
        <f>'[1]TKB-2'!AH104</f>
        <v>A.SAN1</v>
      </c>
      <c r="AI103" s="56"/>
      <c r="AJ103" s="55" t="str">
        <f>'[1]TKB-2'!AJ104</f>
        <v>B2-506</v>
      </c>
      <c r="AK103" s="56"/>
      <c r="AL103" s="55" t="str">
        <f>'[1]TKB-2'!AL104</f>
        <v>A.SAN1</v>
      </c>
      <c r="AM103" s="56"/>
      <c r="AN103" s="55">
        <f>'[1]TKB-2'!AN104</f>
        <v>0</v>
      </c>
      <c r="AO103" s="56"/>
      <c r="AP103" s="55">
        <f>'[1]TKB-2'!AP104</f>
        <v>0</v>
      </c>
      <c r="AQ103" s="56"/>
      <c r="AR103" s="55" t="str">
        <f>'[1]TKB-2'!AR104</f>
        <v>B2-503</v>
      </c>
      <c r="AS103" s="56"/>
      <c r="AT103" s="55">
        <f>'[1]TKB-2'!AT104</f>
        <v>0</v>
      </c>
      <c r="AU103" s="56"/>
      <c r="AV103" s="55">
        <f>'[1]TKB-2'!AV104</f>
        <v>0</v>
      </c>
      <c r="AW103" s="56"/>
      <c r="AX103" s="55">
        <f>'[1]TKB-2'!AX104</f>
        <v>0</v>
      </c>
      <c r="AY103" s="56"/>
      <c r="AZ103" s="55" t="str">
        <f>'[1]TKB-2'!AZ104</f>
        <v>B2-502</v>
      </c>
      <c r="BA103" s="56"/>
      <c r="BB103" s="55" t="str">
        <f>'[1]TKB-2'!BB104</f>
        <v>B2-403</v>
      </c>
      <c r="BC103" s="56"/>
      <c r="BD103" s="55">
        <f>'[1]TKB-2'!BD104</f>
        <v>0</v>
      </c>
      <c r="BE103" s="56"/>
      <c r="BF103" s="55">
        <f>'[1]TKB-2'!BF104</f>
        <v>0</v>
      </c>
      <c r="BG103" s="56"/>
      <c r="BH103" s="55">
        <f>'[1]TKB-2'!BH104</f>
        <v>0</v>
      </c>
      <c r="BI103" s="56"/>
      <c r="BJ103" s="55" t="str">
        <f>'[1]TKB-2'!BJ104</f>
        <v>B2-101</v>
      </c>
      <c r="BK103" s="56"/>
      <c r="BL103" s="55">
        <f>'[1]TKB-2'!BL104</f>
        <v>0</v>
      </c>
      <c r="BM103" s="56"/>
      <c r="BN103" s="55">
        <f>'[1]TKB-2'!BN104</f>
        <v>0</v>
      </c>
      <c r="BO103" s="56"/>
      <c r="BP103" s="55">
        <f>'[1]TKB-2'!BP104</f>
        <v>0</v>
      </c>
      <c r="BQ103" s="56"/>
      <c r="BR103" s="55">
        <f>'[1]TKB-2'!BR104</f>
        <v>0</v>
      </c>
      <c r="BS103" s="56"/>
      <c r="BT103" s="55">
        <f>'[1]TKB-2'!BT104</f>
        <v>0</v>
      </c>
      <c r="BU103" s="56"/>
      <c r="BV103" s="55" t="str">
        <f>'[1]TKB-2'!BV104</f>
        <v>B2-102</v>
      </c>
      <c r="BW103" s="56"/>
      <c r="BX103" s="55" t="str">
        <f>'[1]TKB-2'!BX104</f>
        <v>B2-404</v>
      </c>
      <c r="BY103" s="56"/>
      <c r="BZ103" s="55">
        <f>'[1]TKB-2'!BZ104</f>
        <v>0</v>
      </c>
      <c r="CA103" s="56"/>
      <c r="CB103" s="55" t="str">
        <f>'[1]TKB-2'!CB104</f>
        <v>btin</v>
      </c>
      <c r="CC103" s="56"/>
      <c r="CD103" s="55">
        <f>'[1]TKB-2'!CD104</f>
        <v>0</v>
      </c>
      <c r="CE103" s="56"/>
      <c r="CF103" s="55">
        <f>'[1]TKB-2'!CF104</f>
        <v>0</v>
      </c>
      <c r="CG103" s="56"/>
      <c r="CH103" s="55">
        <f>'[1]TKB-2'!CH104</f>
        <v>0</v>
      </c>
      <c r="CI103" s="56"/>
      <c r="CJ103" s="55">
        <f>'[1]TKB-2'!CJ104</f>
        <v>0</v>
      </c>
      <c r="CK103" s="56"/>
      <c r="CL103" s="55">
        <f>'[1]TKB-2'!CL104</f>
        <v>0</v>
      </c>
      <c r="CM103" s="56"/>
      <c r="CN103" s="55" t="str">
        <f>'[1]TKB-2'!CN104</f>
        <v>A.SAN2</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f>'[1]TKB-2'!DB104</f>
        <v>0</v>
      </c>
      <c r="DC103" s="56"/>
      <c r="DD103" s="55" t="str">
        <f>'[1]TKB-2'!DD104</f>
        <v>B2-202</v>
      </c>
      <c r="DE103" s="56"/>
      <c r="DF103" s="55">
        <f>'[1]TKB-2'!DF104</f>
        <v>0</v>
      </c>
      <c r="DG103" s="56"/>
      <c r="DH103" s="55">
        <f>'[1]TKB-2'!DH104</f>
        <v>0</v>
      </c>
      <c r="DI103" s="56"/>
      <c r="DJ103" s="55">
        <f>'[1]TKB-2'!DJ104</f>
        <v>0</v>
      </c>
      <c r="DK103" s="56"/>
      <c r="DL103" s="55">
        <f>'[1]TKB-2'!DL104</f>
        <v>0</v>
      </c>
      <c r="DM103" s="56"/>
      <c r="DN103" s="55">
        <f>'[1]TKB-2'!DN104</f>
        <v>0</v>
      </c>
      <c r="DO103" s="56"/>
      <c r="DP103" s="55">
        <f>'[1]TKB-2'!DP104</f>
        <v>0</v>
      </c>
      <c r="DQ103" s="56"/>
      <c r="DR103" s="55">
        <f>'[1]TKB-2'!DR104</f>
        <v>0</v>
      </c>
      <c r="DS103" s="56"/>
      <c r="DT103" s="55">
        <f>'[1]TKB-2'!DT104</f>
        <v>0</v>
      </c>
      <c r="DU103" s="56"/>
      <c r="DV103" s="55">
        <f>'[1]TKB-2'!DV104</f>
        <v>0</v>
      </c>
      <c r="DW103" s="56"/>
      <c r="DX103" s="55">
        <f>'[1]TKB-2'!DX104</f>
        <v>0</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t="str">
        <f>'[1]TKB-2'!EP104</f>
        <v>B2-405</v>
      </c>
      <c r="EQ103" s="56"/>
      <c r="ER103" s="55">
        <f>'[1]TKB-2'!ER104</f>
        <v>0</v>
      </c>
      <c r="ES103" s="56"/>
      <c r="ET103" s="55">
        <f>'[1]TKB-2'!ET104</f>
        <v>0</v>
      </c>
      <c r="EU103" s="56"/>
      <c r="EV103" s="55" t="str">
        <f>'[1]TKB-2'!EV104</f>
        <v>B2-305</v>
      </c>
      <c r="EW103" s="56"/>
      <c r="EX103" s="55" t="str">
        <f>'[1]TKB-2'!EX104</f>
        <v>B2-407</v>
      </c>
      <c r="EY103" s="56"/>
      <c r="EZ103" s="55">
        <f>'[1]TKB-2'!EZ104</f>
        <v>0</v>
      </c>
      <c r="FA103" s="56"/>
      <c r="FB103" s="55" t="str">
        <f>'[1]TKB-2'!FB104</f>
        <v>B2-306</v>
      </c>
      <c r="FC103" s="56"/>
      <c r="FD103" s="55">
        <f>'[1]TKB-2'!FD104</f>
        <v>0</v>
      </c>
      <c r="FE103" s="56"/>
      <c r="FF103" s="55" t="str">
        <f>'[1]TKB-2'!FF104</f>
        <v>B2-307</v>
      </c>
      <c r="FG103" s="56"/>
      <c r="FH103" s="55">
        <f>'[1]TKB-2'!FH104</f>
        <v>0</v>
      </c>
      <c r="FI103" s="56"/>
      <c r="FJ103" s="55" t="str">
        <f>'[1]TKB-2'!FJ104</f>
        <v>B2-304</v>
      </c>
      <c r="FK103" s="56"/>
      <c r="FL103" s="55" t="str">
        <f>'[1]TKB-2'!FL104</f>
        <v>B2-406</v>
      </c>
      <c r="FM103" s="56"/>
      <c r="FN103" s="55" t="str">
        <f>'[1]TKB-2'!FN104</f>
        <v>B2-308</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9"/>
      <c r="B104" s="299"/>
      <c r="C104" s="302"/>
      <c r="D104" s="42" t="s">
        <v>17</v>
      </c>
      <c r="E104" s="293"/>
      <c r="F104" s="63"/>
      <c r="G104" s="64" t="str">
        <f>'[1]TKB-2'!G105</f>
        <v/>
      </c>
      <c r="H104" s="63"/>
      <c r="I104" s="64" t="str">
        <f>'[1]TKB-2'!I105</f>
        <v/>
      </c>
      <c r="J104" s="63"/>
      <c r="K104" s="64" t="str">
        <f>'[1]TKB-2'!K105</f>
        <v/>
      </c>
      <c r="L104" s="63"/>
      <c r="M104" s="64" t="str">
        <f>'[1]TKB-2'!M105</f>
        <v/>
      </c>
      <c r="N104" s="63"/>
      <c r="O104" s="64" t="str">
        <f>'[1]TKB-2'!O105</f>
        <v/>
      </c>
      <c r="P104" s="63"/>
      <c r="Q104" s="64" t="str">
        <f>'[1]TKB-2'!Q105</f>
        <v/>
      </c>
      <c r="R104" s="63"/>
      <c r="S104" s="64" t="str">
        <f>'[1]TKB-2'!S105</f>
        <v/>
      </c>
      <c r="T104" s="63"/>
      <c r="U104" s="64" t="str">
        <f>'[1]TKB-2'!U105</f>
        <v/>
      </c>
      <c r="V104" s="63"/>
      <c r="W104" s="64" t="str">
        <f>'[1]TKB-2'!W105</f>
        <v/>
      </c>
      <c r="X104" s="63"/>
      <c r="Y104" s="64" t="str">
        <f>'[1]TKB-2'!Y105</f>
        <v>Tr.Thái</v>
      </c>
      <c r="Z104" s="63"/>
      <c r="AA104" s="64" t="str">
        <f>'[1]TKB-2'!AA105</f>
        <v>B.Sáu</v>
      </c>
      <c r="AB104" s="63"/>
      <c r="AC104" s="64" t="str">
        <f>'[1]TKB-2'!AC105</f>
        <v>Q.Hòa</v>
      </c>
      <c r="AD104" s="63"/>
      <c r="AE104" s="64" t="str">
        <f>'[1]TKB-2'!AE105</f>
        <v>V.Hùng</v>
      </c>
      <c r="AF104" s="63"/>
      <c r="AG104" s="64" t="str">
        <f>'[1]TKB-2'!AG105</f>
        <v>Th.Chung</v>
      </c>
      <c r="AH104" s="63"/>
      <c r="AI104" s="64" t="str">
        <f>'[1]TKB-2'!AI105</f>
        <v>V.Đông</v>
      </c>
      <c r="AJ104" s="63"/>
      <c r="AK104" s="64" t="str">
        <f>'[1]TKB-2'!AK105</f>
        <v>Đ.Tú</v>
      </c>
      <c r="AL104" s="63"/>
      <c r="AM104" s="64" t="str">
        <f>'[1]TKB-2'!AM105</f>
        <v>T.Tám</v>
      </c>
      <c r="AN104" s="63"/>
      <c r="AO104" s="64" t="str">
        <f>'[1]TKB-2'!AO105</f>
        <v/>
      </c>
      <c r="AP104" s="63"/>
      <c r="AQ104" s="64" t="str">
        <f>'[1]TKB-2'!AQ105</f>
        <v/>
      </c>
      <c r="AR104" s="63"/>
      <c r="AS104" s="64" t="str">
        <f>'[1]TKB-2'!AS105</f>
        <v>D21NT1CĐTNKTR</v>
      </c>
      <c r="AT104" s="63"/>
      <c r="AU104" s="64" t="str">
        <f>'[1]TKB-2'!AU105</f>
        <v/>
      </c>
      <c r="AV104" s="63"/>
      <c r="AW104" s="64" t="str">
        <f>'[1]TKB-2'!AW105</f>
        <v/>
      </c>
      <c r="AX104" s="63"/>
      <c r="AY104" s="64" t="str">
        <f>'[1]TKB-2'!AY105</f>
        <v/>
      </c>
      <c r="AZ104" s="63"/>
      <c r="BA104" s="64" t="str">
        <f>'[1]TKB-2'!BA105</f>
        <v>D23KTR1DAKTR3</v>
      </c>
      <c r="BB104" s="63"/>
      <c r="BC104" s="64" t="str">
        <f>'[1]TKB-2'!BC105</f>
        <v>H.Dũng</v>
      </c>
      <c r="BD104" s="63"/>
      <c r="BE104" s="64" t="str">
        <f>'[1]TKB-2'!BE105</f>
        <v/>
      </c>
      <c r="BF104" s="63"/>
      <c r="BG104" s="64" t="str">
        <f>'[1]TKB-2'!BG105</f>
        <v/>
      </c>
      <c r="BH104" s="63"/>
      <c r="BI104" s="64" t="str">
        <f>'[1]TKB-2'!BI105</f>
        <v/>
      </c>
      <c r="BJ104" s="63"/>
      <c r="BK104" s="64" t="str">
        <f>'[1]TKB-2'!BK105</f>
        <v>K.Cúc</v>
      </c>
      <c r="BL104" s="63"/>
      <c r="BM104" s="64" t="str">
        <f>'[1]TKB-2'!BM105</f>
        <v/>
      </c>
      <c r="BN104" s="63"/>
      <c r="BO104" s="64" t="str">
        <f>'[1]TKB-2'!BO105</f>
        <v/>
      </c>
      <c r="BP104" s="63"/>
      <c r="BQ104" s="64" t="str">
        <f>'[1]TKB-2'!BQ105</f>
        <v/>
      </c>
      <c r="BR104" s="63"/>
      <c r="BS104" s="64" t="str">
        <f>'[1]TKB-2'!BS105</f>
        <v/>
      </c>
      <c r="BT104" s="63"/>
      <c r="BU104" s="64" t="str">
        <f>'[1]TKB-2'!BU105</f>
        <v/>
      </c>
      <c r="BV104" s="63"/>
      <c r="BW104" s="64" t="str">
        <f>'[1]TKB-2'!BW105</f>
        <v>T.Hải</v>
      </c>
      <c r="BX104" s="63"/>
      <c r="BY104" s="64" t="str">
        <f>'[1]TKB-2'!BY105</f>
        <v>Th.Dân</v>
      </c>
      <c r="BZ104" s="63"/>
      <c r="CA104" s="64" t="str">
        <f>'[1]TKB-2'!CA105</f>
        <v/>
      </c>
      <c r="CB104" s="63"/>
      <c r="CC104" s="64" t="e">
        <f>'[1]TKB-2'!CC105</f>
        <v>#VALUE!</v>
      </c>
      <c r="CD104" s="63"/>
      <c r="CE104" s="64" t="str">
        <f>'[1]TKB-2'!CE105</f>
        <v/>
      </c>
      <c r="CF104" s="63"/>
      <c r="CG104" s="64" t="str">
        <f>'[1]TKB-2'!CG105</f>
        <v/>
      </c>
      <c r="CH104" s="63"/>
      <c r="CI104" s="64" t="str">
        <f>'[1]TKB-2'!CI105</f>
        <v/>
      </c>
      <c r="CJ104" s="63"/>
      <c r="CK104" s="64" t="str">
        <f>'[1]TKB-2'!CK105</f>
        <v/>
      </c>
      <c r="CL104" s="63"/>
      <c r="CM104" s="64" t="str">
        <f>'[1]TKB-2'!CM105</f>
        <v/>
      </c>
      <c r="CN104" s="63"/>
      <c r="CO104" s="64" t="str">
        <f>'[1]TKB-2'!CO105</f>
        <v>V.Minh</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
      </c>
      <c r="DD104" s="63"/>
      <c r="DE104" s="64" t="str">
        <f>'[1]TKB-2'!DE105</f>
        <v>N.Khang</v>
      </c>
      <c r="DF104" s="63"/>
      <c r="DG104" s="64" t="str">
        <f>'[1]TKB-2'!DG105</f>
        <v/>
      </c>
      <c r="DH104" s="63"/>
      <c r="DI104" s="64" t="str">
        <f>'[1]TKB-2'!DI105</f>
        <v/>
      </c>
      <c r="DJ104" s="63"/>
      <c r="DK104" s="64" t="str">
        <f>'[1]TKB-2'!DK105</f>
        <v/>
      </c>
      <c r="DL104" s="63"/>
      <c r="DM104" s="64" t="str">
        <f>'[1]TKB-2'!DM105</f>
        <v/>
      </c>
      <c r="DN104" s="63"/>
      <c r="DO104" s="64" t="str">
        <f>'[1]TKB-2'!DO105</f>
        <v/>
      </c>
      <c r="DP104" s="63"/>
      <c r="DQ104" s="64" t="str">
        <f>'[1]TKB-2'!DQ105</f>
        <v/>
      </c>
      <c r="DR104" s="63"/>
      <c r="DS104" s="64" t="str">
        <f>'[1]TKB-2'!DS105</f>
        <v/>
      </c>
      <c r="DT104" s="63"/>
      <c r="DU104" s="64" t="str">
        <f>'[1]TKB-2'!DU105</f>
        <v/>
      </c>
      <c r="DV104" s="63"/>
      <c r="DW104" s="64" t="str">
        <f>'[1]TKB-2'!DW105</f>
        <v/>
      </c>
      <c r="DX104" s="63"/>
      <c r="DY104" s="64" t="str">
        <f>'[1]TKB-2'!DY105</f>
        <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T.Sơn</v>
      </c>
      <c r="ER104" s="63"/>
      <c r="ES104" s="64" t="str">
        <f>'[1]TKB-2'!ES105</f>
        <v/>
      </c>
      <c r="ET104" s="63"/>
      <c r="EU104" s="64" t="str">
        <f>'[1]TKB-2'!EU105</f>
        <v/>
      </c>
      <c r="EV104" s="63"/>
      <c r="EW104" s="64" t="str">
        <f>'[1]TKB-2'!EW105</f>
        <v>X.Hậu</v>
      </c>
      <c r="EX104" s="63"/>
      <c r="EY104" s="64" t="str">
        <f>'[1]TKB-2'!EY105</f>
        <v>Th.Hằng(TG)</v>
      </c>
      <c r="EZ104" s="63"/>
      <c r="FA104" s="64" t="str">
        <f>'[1]TKB-2'!FA105</f>
        <v/>
      </c>
      <c r="FB104" s="63"/>
      <c r="FC104" s="64" t="str">
        <f>'[1]TKB-2'!FC105</f>
        <v>C.Tường</v>
      </c>
      <c r="FD104" s="63"/>
      <c r="FE104" s="64" t="str">
        <f>'[1]TKB-2'!FE105</f>
        <v/>
      </c>
      <c r="FF104" s="63"/>
      <c r="FG104" s="64" t="str">
        <f>'[1]TKB-2'!FG105</f>
        <v>M.Linh</v>
      </c>
      <c r="FH104" s="63"/>
      <c r="FI104" s="64" t="str">
        <f>'[1]TKB-2'!FI105</f>
        <v/>
      </c>
      <c r="FJ104" s="63"/>
      <c r="FK104" s="64" t="str">
        <f>'[1]TKB-2'!FK105</f>
        <v>Th.Loan</v>
      </c>
      <c r="FL104" s="63"/>
      <c r="FM104" s="64" t="str">
        <f>'[1]TKB-2'!FM105</f>
        <v>X.Hội</v>
      </c>
      <c r="FN104" s="63"/>
      <c r="FO104" s="64" t="str">
        <f>'[1]TKB-2'!FO105</f>
        <v>Th.Cúc</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9"/>
      <c r="B105" s="299"/>
      <c r="C105" s="302"/>
      <c r="D105" s="39">
        <v>0</v>
      </c>
      <c r="E105" s="292" t="s">
        <v>73</v>
      </c>
      <c r="F105" s="57">
        <f>'[1]TKB-2'!F106</f>
        <v>0</v>
      </c>
      <c r="G105" s="58"/>
      <c r="H105" s="57">
        <f>'[1]TKB-2'!H106</f>
        <v>0</v>
      </c>
      <c r="I105" s="58"/>
      <c r="J105" s="57">
        <f>'[1]TKB-2'!J106</f>
        <v>0</v>
      </c>
      <c r="K105" s="58"/>
      <c r="L105" s="57">
        <f>'[1]TKB-2'!L106</f>
        <v>0</v>
      </c>
      <c r="M105" s="58"/>
      <c r="N105" s="57">
        <f>'[1]TKB-2'!N106</f>
        <v>0</v>
      </c>
      <c r="O105" s="58"/>
      <c r="P105" s="57">
        <f>'[1]TKB-2'!P106</f>
        <v>0</v>
      </c>
      <c r="Q105" s="58"/>
      <c r="R105" s="57">
        <f>'[1]TKB-2'!R106</f>
        <v>0</v>
      </c>
      <c r="S105" s="58"/>
      <c r="T105" s="57">
        <f>'[1]TKB-2'!T106</f>
        <v>0</v>
      </c>
      <c r="U105" s="58"/>
      <c r="V105" s="57">
        <f>'[1]TKB-2'!V106</f>
        <v>0</v>
      </c>
      <c r="W105" s="58"/>
      <c r="X105" s="57">
        <f>'[1]TKB-2'!X106</f>
        <v>0</v>
      </c>
      <c r="Y105" s="58"/>
      <c r="Z105" s="57">
        <f>'[1]TKB-2'!Z106</f>
        <v>0</v>
      </c>
      <c r="AA105" s="58"/>
      <c r="AB105" s="57">
        <f>'[1]TKB-2'!AB106</f>
        <v>0</v>
      </c>
      <c r="AC105" s="58"/>
      <c r="AD105" s="57">
        <f>'[1]TKB-2'!AD106</f>
        <v>0</v>
      </c>
      <c r="AE105" s="58"/>
      <c r="AF105" s="57" t="str">
        <f>'[1]TKB-2'!AF106</f>
        <v>B2-408</v>
      </c>
      <c r="AG105" s="58"/>
      <c r="AH105" s="57">
        <f>'[1]TKB-2'!AH106</f>
        <v>0</v>
      </c>
      <c r="AI105" s="58"/>
      <c r="AJ105" s="57" t="str">
        <f>'[1]TKB-2'!AJ106</f>
        <v>B2-506</v>
      </c>
      <c r="AK105" s="58"/>
      <c r="AL105" s="57" t="str">
        <f>'[1]TKB-2'!AL106</f>
        <v>A.SAN1</v>
      </c>
      <c r="AM105" s="58"/>
      <c r="AN105" s="57">
        <f>'[1]TKB-2'!AN106</f>
        <v>0</v>
      </c>
      <c r="AO105" s="58"/>
      <c r="AP105" s="57" t="str">
        <f>'[1]TKB-2'!AP106</f>
        <v>B2-501</v>
      </c>
      <c r="AQ105" s="58"/>
      <c r="AR105" s="57" t="str">
        <f>'[1]TKB-2'!AR106</f>
        <v>B2-503</v>
      </c>
      <c r="AS105" s="58"/>
      <c r="AT105" s="57">
        <f>'[1]TKB-2'!AT106</f>
        <v>0</v>
      </c>
      <c r="AU105" s="58"/>
      <c r="AV105" s="57">
        <f>'[1]TKB-2'!AV106</f>
        <v>0</v>
      </c>
      <c r="AW105" s="58"/>
      <c r="AX105" s="57">
        <f>'[1]TKB-2'!AX106</f>
        <v>0</v>
      </c>
      <c r="AY105" s="58"/>
      <c r="AZ105" s="57" t="str">
        <f>'[1]TKB-2'!AZ106</f>
        <v>B2-502</v>
      </c>
      <c r="BA105" s="58"/>
      <c r="BB105" s="57" t="str">
        <f>'[1]TKB-2'!BB106</f>
        <v>B2-403</v>
      </c>
      <c r="BC105" s="58"/>
      <c r="BD105" s="57">
        <f>'[1]TKB-2'!BD106</f>
        <v>0</v>
      </c>
      <c r="BE105" s="58"/>
      <c r="BF105" s="57">
        <f>'[1]TKB-2'!BF106</f>
        <v>0</v>
      </c>
      <c r="BG105" s="58"/>
      <c r="BH105" s="57">
        <f>'[1]TKB-2'!BH106</f>
        <v>0</v>
      </c>
      <c r="BI105" s="58"/>
      <c r="BJ105" s="57" t="str">
        <f>'[1]TKB-2'!BJ106</f>
        <v>B2-101</v>
      </c>
      <c r="BK105" s="58"/>
      <c r="BL105" s="57">
        <f>'[1]TKB-2'!BL106</f>
        <v>0</v>
      </c>
      <c r="BM105" s="58"/>
      <c r="BN105" s="57">
        <f>'[1]TKB-2'!BN106</f>
        <v>0</v>
      </c>
      <c r="BO105" s="58"/>
      <c r="BP105" s="57">
        <f>'[1]TKB-2'!BP106</f>
        <v>0</v>
      </c>
      <c r="BQ105" s="58"/>
      <c r="BR105" s="57">
        <f>'[1]TKB-2'!BR106</f>
        <v>0</v>
      </c>
      <c r="BS105" s="58"/>
      <c r="BT105" s="57">
        <f>'[1]TKB-2'!BT106</f>
        <v>0</v>
      </c>
      <c r="BU105" s="58"/>
      <c r="BV105" s="57" t="str">
        <f>'[1]TKB-2'!BV106</f>
        <v>B2-102</v>
      </c>
      <c r="BW105" s="58"/>
      <c r="BX105" s="57" t="str">
        <f>'[1]TKB-2'!BX106</f>
        <v>B2-404</v>
      </c>
      <c r="BY105" s="58"/>
      <c r="BZ105" s="57">
        <f>'[1]TKB-2'!BZ106</f>
        <v>0</v>
      </c>
      <c r="CA105" s="58"/>
      <c r="CB105" s="57">
        <f>'[1]TKB-2'!CB106</f>
        <v>0</v>
      </c>
      <c r="CC105" s="58"/>
      <c r="CD105" s="57">
        <f>'[1]TKB-2'!CD106</f>
        <v>0</v>
      </c>
      <c r="CE105" s="58"/>
      <c r="CF105" s="57">
        <f>'[1]TKB-2'!CF106</f>
        <v>0</v>
      </c>
      <c r="CG105" s="58"/>
      <c r="CH105" s="57">
        <f>'[1]TKB-2'!CH106</f>
        <v>0</v>
      </c>
      <c r="CI105" s="58"/>
      <c r="CJ105" s="57">
        <f>'[1]TKB-2'!CJ106</f>
        <v>0</v>
      </c>
      <c r="CK105" s="58"/>
      <c r="CL105" s="57">
        <f>'[1]TKB-2'!CL106</f>
        <v>0</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t="str">
        <f>'[1]TKB-2'!DB106</f>
        <v>B2-201</v>
      </c>
      <c r="DC105" s="58"/>
      <c r="DD105" s="57" t="str">
        <f>'[1]TKB-2'!DD106</f>
        <v>B2-202</v>
      </c>
      <c r="DE105" s="58"/>
      <c r="DF105" s="57" t="str">
        <f>'[1]TKB-2'!DF106</f>
        <v>B2-203</v>
      </c>
      <c r="DG105" s="58"/>
      <c r="DH105" s="57">
        <f>'[1]TKB-2'!DH106</f>
        <v>0</v>
      </c>
      <c r="DI105" s="58"/>
      <c r="DJ105" s="57">
        <f>'[1]TKB-2'!DJ106</f>
        <v>0</v>
      </c>
      <c r="DK105" s="58"/>
      <c r="DL105" s="57">
        <f>'[1]TKB-2'!DL106</f>
        <v>0</v>
      </c>
      <c r="DM105" s="58"/>
      <c r="DN105" s="57">
        <f>'[1]TKB-2'!DN106</f>
        <v>0</v>
      </c>
      <c r="DO105" s="58"/>
      <c r="DP105" s="57">
        <f>'[1]TKB-2'!DP106</f>
        <v>0</v>
      </c>
      <c r="DQ105" s="58"/>
      <c r="DR105" s="57">
        <f>'[1]TKB-2'!DR106</f>
        <v>0</v>
      </c>
      <c r="DS105" s="58"/>
      <c r="DT105" s="57">
        <f>'[1]TKB-2'!DT106</f>
        <v>0</v>
      </c>
      <c r="DU105" s="58"/>
      <c r="DV105" s="57">
        <f>'[1]TKB-2'!DV106</f>
        <v>0</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t="str">
        <f>'[1]TKB-2'!EP106</f>
        <v>B2-405</v>
      </c>
      <c r="EQ105" s="58"/>
      <c r="ER105" s="57" t="str">
        <f>'[1]TKB-2'!ER106</f>
        <v>B2-507</v>
      </c>
      <c r="ES105" s="58"/>
      <c r="ET105" s="57">
        <f>'[1]TKB-2'!ET106</f>
        <v>0</v>
      </c>
      <c r="EU105" s="58"/>
      <c r="EV105" s="57" t="str">
        <f>'[1]TKB-2'!EV106</f>
        <v>B2-305</v>
      </c>
      <c r="EW105" s="58"/>
      <c r="EX105" s="57" t="str">
        <f>'[1]TKB-2'!EX106</f>
        <v>B2-407</v>
      </c>
      <c r="EY105" s="58"/>
      <c r="EZ105" s="57">
        <f>'[1]TKB-2'!EZ106</f>
        <v>0</v>
      </c>
      <c r="FA105" s="58"/>
      <c r="FB105" s="57" t="str">
        <f>'[1]TKB-2'!FB106</f>
        <v>B2-306</v>
      </c>
      <c r="FC105" s="58"/>
      <c r="FD105" s="57">
        <f>'[1]TKB-2'!FD106</f>
        <v>0</v>
      </c>
      <c r="FE105" s="58"/>
      <c r="FF105" s="57" t="str">
        <f>'[1]TKB-2'!FF106</f>
        <v>B2-307</v>
      </c>
      <c r="FG105" s="58"/>
      <c r="FH105" s="57" t="str">
        <f>'[1]TKB-2'!FH106</f>
        <v>B2-303</v>
      </c>
      <c r="FI105" s="58"/>
      <c r="FJ105" s="57" t="str">
        <f>'[1]TKB-2'!FJ106</f>
        <v>B2-304</v>
      </c>
      <c r="FK105" s="58"/>
      <c r="FL105" s="57" t="str">
        <f>'[1]TKB-2'!FL106</f>
        <v>B2-406</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9"/>
      <c r="B106" s="299"/>
      <c r="C106" s="302"/>
      <c r="D106" s="47">
        <v>0</v>
      </c>
      <c r="E106" s="293"/>
      <c r="F106" s="61"/>
      <c r="G106" s="62" t="str">
        <f>'[1]TKB-2'!G107</f>
        <v/>
      </c>
      <c r="H106" s="61"/>
      <c r="I106" s="62" t="str">
        <f>'[1]TKB-2'!I107</f>
        <v/>
      </c>
      <c r="J106" s="61"/>
      <c r="K106" s="62" t="str">
        <f>'[1]TKB-2'!K107</f>
        <v/>
      </c>
      <c r="L106" s="61"/>
      <c r="M106" s="62" t="str">
        <f>'[1]TKB-2'!M107</f>
        <v/>
      </c>
      <c r="N106" s="61"/>
      <c r="O106" s="62" t="str">
        <f>'[1]TKB-2'!O107</f>
        <v/>
      </c>
      <c r="P106" s="61"/>
      <c r="Q106" s="62" t="str">
        <f>'[1]TKB-2'!Q107</f>
        <v/>
      </c>
      <c r="R106" s="61"/>
      <c r="S106" s="62" t="str">
        <f>'[1]TKB-2'!S107</f>
        <v/>
      </c>
      <c r="T106" s="61"/>
      <c r="U106" s="62" t="str">
        <f>'[1]TKB-2'!U107</f>
        <v/>
      </c>
      <c r="V106" s="61"/>
      <c r="W106" s="62" t="str">
        <f>'[1]TKB-2'!W107</f>
        <v/>
      </c>
      <c r="X106" s="61"/>
      <c r="Y106" s="62" t="str">
        <f>'[1]TKB-2'!Y107</f>
        <v/>
      </c>
      <c r="Z106" s="61"/>
      <c r="AA106" s="62" t="str">
        <f>'[1]TKB-2'!AA107</f>
        <v/>
      </c>
      <c r="AB106" s="61"/>
      <c r="AC106" s="62" t="str">
        <f>'[1]TKB-2'!AC107</f>
        <v/>
      </c>
      <c r="AD106" s="61"/>
      <c r="AE106" s="62" t="str">
        <f>'[1]TKB-2'!AE107</f>
        <v/>
      </c>
      <c r="AF106" s="61"/>
      <c r="AG106" s="62" t="str">
        <f>'[1]TKB-2'!AG107</f>
        <v>Thu.Trang</v>
      </c>
      <c r="AH106" s="61"/>
      <c r="AI106" s="62" t="str">
        <f>'[1]TKB-2'!AI107</f>
        <v/>
      </c>
      <c r="AJ106" s="61"/>
      <c r="AK106" s="62" t="str">
        <f>'[1]TKB-2'!AK107</f>
        <v>V.Sơn</v>
      </c>
      <c r="AL106" s="61"/>
      <c r="AM106" s="62" t="str">
        <f>'[1]TKB-2'!AM107</f>
        <v>T.Tám</v>
      </c>
      <c r="AN106" s="61"/>
      <c r="AO106" s="62" t="str">
        <f>'[1]TKB-2'!AO107</f>
        <v/>
      </c>
      <c r="AP106" s="61"/>
      <c r="AQ106" s="62" t="str">
        <f>'[1]TKB-2'!AQ107</f>
        <v>D21KTR1.CDTN</v>
      </c>
      <c r="AR106" s="61"/>
      <c r="AS106" s="62" t="str">
        <f>'[1]TKB-2'!AS107</f>
        <v>D21NT1CĐTNKTR</v>
      </c>
      <c r="AT106" s="61"/>
      <c r="AU106" s="62" t="str">
        <f>'[1]TKB-2'!AU107</f>
        <v/>
      </c>
      <c r="AV106" s="61"/>
      <c r="AW106" s="62" t="str">
        <f>'[1]TKB-2'!AW107</f>
        <v/>
      </c>
      <c r="AX106" s="61"/>
      <c r="AY106" s="62" t="str">
        <f>'[1]TKB-2'!AY107</f>
        <v/>
      </c>
      <c r="AZ106" s="61"/>
      <c r="BA106" s="62" t="str">
        <f>'[1]TKB-2'!BA107</f>
        <v>D23KTR1DAKTR3</v>
      </c>
      <c r="BB106" s="61"/>
      <c r="BC106" s="62" t="str">
        <f>'[1]TKB-2'!BC107</f>
        <v>H.Dũng</v>
      </c>
      <c r="BD106" s="61"/>
      <c r="BE106" s="62" t="str">
        <f>'[1]TKB-2'!BE107</f>
        <v/>
      </c>
      <c r="BF106" s="61"/>
      <c r="BG106" s="62" t="str">
        <f>'[1]TKB-2'!BG107</f>
        <v/>
      </c>
      <c r="BH106" s="61"/>
      <c r="BI106" s="62" t="str">
        <f>'[1]TKB-2'!BI107</f>
        <v/>
      </c>
      <c r="BJ106" s="61"/>
      <c r="BK106" s="62" t="str">
        <f>'[1]TKB-2'!BK107</f>
        <v>T.Bích</v>
      </c>
      <c r="BL106" s="61"/>
      <c r="BM106" s="62" t="str">
        <f>'[1]TKB-2'!BM107</f>
        <v/>
      </c>
      <c r="BN106" s="61"/>
      <c r="BO106" s="62" t="str">
        <f>'[1]TKB-2'!BO107</f>
        <v/>
      </c>
      <c r="BP106" s="61"/>
      <c r="BQ106" s="62" t="str">
        <f>'[1]TKB-2'!BQ107</f>
        <v/>
      </c>
      <c r="BR106" s="61"/>
      <c r="BS106" s="62" t="str">
        <f>'[1]TKB-2'!BS107</f>
        <v/>
      </c>
      <c r="BT106" s="61"/>
      <c r="BU106" s="62" t="str">
        <f>'[1]TKB-2'!BU107</f>
        <v/>
      </c>
      <c r="BV106" s="61"/>
      <c r="BW106" s="62" t="str">
        <f>'[1]TKB-2'!BW107</f>
        <v>V.Tường</v>
      </c>
      <c r="BX106" s="61"/>
      <c r="BY106" s="62" t="str">
        <f>'[1]TKB-2'!BY107</f>
        <v>V.Cần</v>
      </c>
      <c r="BZ106" s="61"/>
      <c r="CA106" s="62" t="str">
        <f>'[1]TKB-2'!CA107</f>
        <v/>
      </c>
      <c r="CB106" s="61"/>
      <c r="CC106" s="62" t="str">
        <f>'[1]TKB-2'!CC107</f>
        <v/>
      </c>
      <c r="CD106" s="61"/>
      <c r="CE106" s="62" t="str">
        <f>'[1]TKB-2'!CE107</f>
        <v/>
      </c>
      <c r="CF106" s="61"/>
      <c r="CG106" s="62" t="str">
        <f>'[1]TKB-2'!CG107</f>
        <v/>
      </c>
      <c r="CH106" s="61"/>
      <c r="CI106" s="62" t="str">
        <f>'[1]TKB-2'!CI107</f>
        <v/>
      </c>
      <c r="CJ106" s="61"/>
      <c r="CK106" s="62" t="str">
        <f>'[1]TKB-2'!CK107</f>
        <v/>
      </c>
      <c r="CL106" s="61"/>
      <c r="CM106" s="62" t="str">
        <f>'[1]TKB-2'!CM107</f>
        <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Đ.Đại</v>
      </c>
      <c r="DD106" s="61"/>
      <c r="DE106" s="62" t="str">
        <f>'[1]TKB-2'!DE107</f>
        <v>N.Khang</v>
      </c>
      <c r="DF106" s="61"/>
      <c r="DG106" s="62" t="str">
        <f>'[1]TKB-2'!DG107</f>
        <v>V.Khánh</v>
      </c>
      <c r="DH106" s="61"/>
      <c r="DI106" s="62" t="str">
        <f>'[1]TKB-2'!DI107</f>
        <v/>
      </c>
      <c r="DJ106" s="61"/>
      <c r="DK106" s="62" t="str">
        <f>'[1]TKB-2'!DK107</f>
        <v/>
      </c>
      <c r="DL106" s="61"/>
      <c r="DM106" s="62" t="str">
        <f>'[1]TKB-2'!DM107</f>
        <v/>
      </c>
      <c r="DN106" s="61"/>
      <c r="DO106" s="62" t="str">
        <f>'[1]TKB-2'!DO107</f>
        <v/>
      </c>
      <c r="DP106" s="61"/>
      <c r="DQ106" s="62" t="str">
        <f>'[1]TKB-2'!DQ107</f>
        <v/>
      </c>
      <c r="DR106" s="61"/>
      <c r="DS106" s="62" t="str">
        <f>'[1]TKB-2'!DS107</f>
        <v/>
      </c>
      <c r="DT106" s="61"/>
      <c r="DU106" s="62" t="str">
        <f>'[1]TKB-2'!DU107</f>
        <v/>
      </c>
      <c r="DV106" s="61"/>
      <c r="DW106" s="62" t="str">
        <f>'[1]TKB-2'!DW107</f>
        <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V.Hiệp</v>
      </c>
      <c r="ER106" s="61"/>
      <c r="ES106" s="62" t="str">
        <f>'[1]TKB-2'!ES107</f>
        <v>M.Linh</v>
      </c>
      <c r="ET106" s="61"/>
      <c r="EU106" s="62" t="str">
        <f>'[1]TKB-2'!EU107</f>
        <v/>
      </c>
      <c r="EV106" s="61"/>
      <c r="EW106" s="62" t="str">
        <f>'[1]TKB-2'!EW107</f>
        <v>C.Đức</v>
      </c>
      <c r="EX106" s="61"/>
      <c r="EY106" s="62" t="str">
        <f>'[1]TKB-2'!EY107</f>
        <v>T.Sơn</v>
      </c>
      <c r="EZ106" s="61"/>
      <c r="FA106" s="62" t="str">
        <f>'[1]TKB-2'!FA107</f>
        <v/>
      </c>
      <c r="FB106" s="61"/>
      <c r="FC106" s="62" t="str">
        <f>'[1]TKB-2'!FC107</f>
        <v>Th.Cúc</v>
      </c>
      <c r="FD106" s="61"/>
      <c r="FE106" s="62" t="str">
        <f>'[1]TKB-2'!FE107</f>
        <v/>
      </c>
      <c r="FF106" s="61"/>
      <c r="FG106" s="62" t="str">
        <f>'[1]TKB-2'!FG107</f>
        <v>T.Nhiệm</v>
      </c>
      <c r="FH106" s="61"/>
      <c r="FI106" s="62" t="str">
        <f>'[1]TKB-2'!FI107</f>
        <v>A.Nhân</v>
      </c>
      <c r="FJ106" s="61"/>
      <c r="FK106" s="62" t="str">
        <f>'[1]TKB-2'!FK107</f>
        <v>T.Lê</v>
      </c>
      <c r="FL106" s="61"/>
      <c r="FM106" s="62" t="str">
        <f>'[1]TKB-2'!FM107</f>
        <v>B.Hồng</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9"/>
      <c r="B107" s="299"/>
      <c r="C107" s="302"/>
      <c r="D107" s="50">
        <v>0</v>
      </c>
      <c r="E107" s="294"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10"/>
      <c r="B108" s="300"/>
      <c r="C108" s="303"/>
      <c r="D108" s="47" t="s">
        <v>18</v>
      </c>
      <c r="E108" s="293"/>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295" t="str">
        <f>'[4]TKB TUAN'!A109:A158</f>
        <v>LỊCH HỌC HỌC KÌ II-NĂM HỌC 2020-2021</v>
      </c>
      <c r="B109" s="311" t="str">
        <f>'[4]TKB TUAN'!B109:B118</f>
        <v>TƯ</v>
      </c>
      <c r="C109" s="301">
        <f>C99+1</f>
        <v>44377</v>
      </c>
      <c r="D109" s="39">
        <v>0</v>
      </c>
      <c r="E109" s="292"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f>'[1]TKB-2'!V110</f>
        <v>0</v>
      </c>
      <c r="W109" s="56"/>
      <c r="X109" s="55" t="str">
        <f>'[1]TKB-2'!X110</f>
        <v>A.XUONG1</v>
      </c>
      <c r="Y109" s="56"/>
      <c r="Z109" s="55" t="str">
        <f>'[1]TKB-2'!Z110</f>
        <v>A.XUONG2</v>
      </c>
      <c r="AA109" s="56"/>
      <c r="AB109" s="55" t="str">
        <f>'[1]TKB-2'!AB110</f>
        <v>A.XUONG3</v>
      </c>
      <c r="AC109" s="56"/>
      <c r="AD109" s="55" t="str">
        <f>'[1]TKB-2'!AD110</f>
        <v>A.XUONG4</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f>'[1]TKB-2'!AR110</f>
        <v>0</v>
      </c>
      <c r="AS109" s="56"/>
      <c r="AT109" s="55" t="str">
        <f>'[1]TKB-2'!AT110</f>
        <v>B2-501</v>
      </c>
      <c r="AU109" s="56"/>
      <c r="AV109" s="55" t="str">
        <f>'[1]TKB-2'!AV110</f>
        <v>B2-502</v>
      </c>
      <c r="AW109" s="56"/>
      <c r="AX109" s="55">
        <f>'[1]TKB-2'!AX110</f>
        <v>0</v>
      </c>
      <c r="AY109" s="56"/>
      <c r="AZ109" s="55">
        <f>'[1]TKB-2'!AZ110</f>
        <v>0</v>
      </c>
      <c r="BA109" s="56"/>
      <c r="BB109" s="55">
        <f>'[1]TKB-2'!BB110</f>
        <v>0</v>
      </c>
      <c r="BC109" s="56"/>
      <c r="BD109" s="55">
        <f>'[1]TKB-2'!BD110</f>
        <v>0</v>
      </c>
      <c r="BE109" s="56"/>
      <c r="BF109" s="55">
        <f>'[1]TKB-2'!BF110</f>
        <v>0</v>
      </c>
      <c r="BG109" s="56"/>
      <c r="BH109" s="55">
        <f>'[1]TKB-2'!BH110</f>
        <v>0</v>
      </c>
      <c r="BI109" s="56"/>
      <c r="BJ109" s="55">
        <f>'[1]TKB-2'!BJ110</f>
        <v>0</v>
      </c>
      <c r="BK109" s="56"/>
      <c r="BL109" s="55" t="str">
        <f>'[1]TKB-2'!BL110</f>
        <v>A.SAN1</v>
      </c>
      <c r="BM109" s="56"/>
      <c r="BN109" s="55">
        <f>'[1]TKB-2'!BN110</f>
        <v>0</v>
      </c>
      <c r="BO109" s="56"/>
      <c r="BP109" s="55">
        <f>'[1]TKB-2'!BP110</f>
        <v>0</v>
      </c>
      <c r="BQ109" s="56"/>
      <c r="BR109" s="55">
        <f>'[1]TKB-2'!BR110</f>
        <v>0</v>
      </c>
      <c r="BS109" s="56"/>
      <c r="BT109" s="55">
        <f>'[1]TKB-2'!BT110</f>
        <v>0</v>
      </c>
      <c r="BU109" s="56"/>
      <c r="BV109" s="55">
        <f>'[1]TKB-2'!BV110</f>
        <v>0</v>
      </c>
      <c r="BW109" s="56"/>
      <c r="BX109" s="55">
        <f>'[1]TKB-2'!BX110</f>
        <v>0</v>
      </c>
      <c r="BY109" s="56"/>
      <c r="BZ109" s="55">
        <f>'[1]TKB-2'!BZ110</f>
        <v>0</v>
      </c>
      <c r="CA109" s="56"/>
      <c r="CB109" s="55">
        <f>'[1]TKB-2'!CB110</f>
        <v>0</v>
      </c>
      <c r="CC109" s="56"/>
      <c r="CD109" s="55" t="str">
        <f>'[1]TKB-2'!CD110</f>
        <v>A.SAN1</v>
      </c>
      <c r="CE109" s="56"/>
      <c r="CF109" s="55">
        <f>'[1]TKB-2'!CF110</f>
        <v>0</v>
      </c>
      <c r="CG109" s="56"/>
      <c r="CH109" s="55" t="str">
        <f>'[1]TKB-2'!CH110</f>
        <v>B2-303</v>
      </c>
      <c r="CI109" s="56"/>
      <c r="CJ109" s="55" t="str">
        <f>'[1]TKB-2'!CJ110</f>
        <v>B2-304</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f>'[1]TKB-2'!CX110</f>
        <v>0</v>
      </c>
      <c r="CY109" s="56"/>
      <c r="CZ109" s="55">
        <f>'[1]TKB-2'!CZ110</f>
        <v>0</v>
      </c>
      <c r="DA109" s="56"/>
      <c r="DB109" s="55">
        <f>'[1]TKB-2'!DB110</f>
        <v>0</v>
      </c>
      <c r="DC109" s="56"/>
      <c r="DD109" s="55">
        <f>'[1]TKB-2'!DD110</f>
        <v>0</v>
      </c>
      <c r="DE109" s="56"/>
      <c r="DF109" s="55">
        <f>'[1]TKB-2'!DF110</f>
        <v>0</v>
      </c>
      <c r="DG109" s="56"/>
      <c r="DH109" s="55">
        <f>'[1]TKB-2'!DH110</f>
        <v>0</v>
      </c>
      <c r="DI109" s="56"/>
      <c r="DJ109" s="55">
        <f>'[1]TKB-2'!DJ110</f>
        <v>0</v>
      </c>
      <c r="DK109" s="56"/>
      <c r="DL109" s="55" t="str">
        <f>'[1]TKB-2'!DL110</f>
        <v>A.SAN1</v>
      </c>
      <c r="DM109" s="56"/>
      <c r="DN109" s="55" t="str">
        <f>'[1]TKB-2'!DN110</f>
        <v>B2-403</v>
      </c>
      <c r="DO109" s="56"/>
      <c r="DP109" s="55" t="str">
        <f>'[1]TKB-2'!DP110</f>
        <v>B2-404</v>
      </c>
      <c r="DQ109" s="56"/>
      <c r="DR109" s="55">
        <f>'[1]TKB-2'!DR110</f>
        <v>0</v>
      </c>
      <c r="DS109" s="56"/>
      <c r="DT109" s="55">
        <f>'[1]TKB-2'!DT110</f>
        <v>0</v>
      </c>
      <c r="DU109" s="56"/>
      <c r="DV109" s="55" t="str">
        <f>'[1]TKB-2'!DV110</f>
        <v>B2-305</v>
      </c>
      <c r="DW109" s="56"/>
      <c r="DX109" s="55" t="str">
        <f>'[1]TKB-2'!DX110</f>
        <v>B2-306</v>
      </c>
      <c r="DY109" s="56"/>
      <c r="DZ109" s="55" t="str">
        <f>'[1]TKB-2'!DZ110</f>
        <v>B2-307</v>
      </c>
      <c r="EA109" s="56"/>
      <c r="EB109" s="55">
        <f>'[1]TKB-2'!EB110</f>
        <v>0</v>
      </c>
      <c r="EC109" s="56"/>
      <c r="ED109" s="55" t="str">
        <f>'[1]TKB-2'!ED110</f>
        <v>B2-308</v>
      </c>
      <c r="EE109" s="56"/>
      <c r="EF109" s="55">
        <f>'[1]TKB-2'!EF110</f>
        <v>0</v>
      </c>
      <c r="EG109" s="56"/>
      <c r="EH109" s="55">
        <f>'[1]TKB-2'!EH110</f>
        <v>0</v>
      </c>
      <c r="EI109" s="56"/>
      <c r="EJ109" s="55">
        <f>'[1]TKB-2'!EJ110</f>
        <v>0</v>
      </c>
      <c r="EK109" s="56"/>
      <c r="EL109" s="55" t="str">
        <f>'[1]TKB-2'!EL110</f>
        <v>B2-407</v>
      </c>
      <c r="EM109" s="56"/>
      <c r="EN109" s="55" t="str">
        <f>'[1]TKB-2'!EN110</f>
        <v>B2-504</v>
      </c>
      <c r="EO109" s="56"/>
      <c r="EP109" s="55">
        <f>'[1]TKB-2'!EP110</f>
        <v>0</v>
      </c>
      <c r="EQ109" s="56"/>
      <c r="ER109" s="55">
        <f>'[1]TKB-2'!ER110</f>
        <v>0</v>
      </c>
      <c r="ES109" s="56"/>
      <c r="ET109" s="55">
        <f>'[1]TKB-2'!ET110</f>
        <v>0</v>
      </c>
      <c r="EU109" s="56"/>
      <c r="EV109" s="55">
        <f>'[1]TKB-2'!EV110</f>
        <v>0</v>
      </c>
      <c r="EW109" s="56"/>
      <c r="EX109" s="55">
        <f>'[1]TKB-2'!EX110</f>
        <v>0</v>
      </c>
      <c r="EY109" s="56"/>
      <c r="EZ109" s="55" t="str">
        <f>'[1]TKB-2'!EZ110</f>
        <v>B2-207C</v>
      </c>
      <c r="FA109" s="56"/>
      <c r="FB109" s="55">
        <f>'[1]TKB-2'!FB110</f>
        <v>0</v>
      </c>
      <c r="FC109" s="56"/>
      <c r="FD109" s="55">
        <f>'[1]TKB-2'!FD110</f>
        <v>0</v>
      </c>
      <c r="FE109" s="56"/>
      <c r="FF109" s="55">
        <f>'[1]TKB-2'!FF110</f>
        <v>0</v>
      </c>
      <c r="FG109" s="56"/>
      <c r="FH109" s="55">
        <f>'[1]TKB-2'!FH110</f>
        <v>0</v>
      </c>
      <c r="FI109" s="56"/>
      <c r="FJ109" s="55">
        <f>'[1]TKB-2'!FJ110</f>
        <v>0</v>
      </c>
      <c r="FK109" s="56"/>
      <c r="FL109" s="55">
        <f>'[1]TKB-2'!FL110</f>
        <v>0</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296"/>
      <c r="B110" s="299"/>
      <c r="C110" s="302"/>
      <c r="D110" s="42" t="s">
        <v>15</v>
      </c>
      <c r="E110" s="293"/>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
      </c>
      <c r="X110" s="57"/>
      <c r="Y110" s="58" t="str">
        <f>'[1]TKB-2'!Y111</f>
        <v>Tr.Thái</v>
      </c>
      <c r="Z110" s="57"/>
      <c r="AA110" s="58" t="str">
        <f>'[1]TKB-2'!AA111</f>
        <v>B.Sáu</v>
      </c>
      <c r="AB110" s="57"/>
      <c r="AC110" s="58" t="str">
        <f>'[1]TKB-2'!AC111</f>
        <v>Q.Hòa</v>
      </c>
      <c r="AD110" s="57"/>
      <c r="AE110" s="58" t="str">
        <f>'[1]TKB-2'!AE111</f>
        <v>V.Hùng</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
      </c>
      <c r="AT110" s="57"/>
      <c r="AU110" s="58" t="str">
        <f>'[1]TKB-2'!AU111</f>
        <v>D22KTR1.DAK7</v>
      </c>
      <c r="AV110" s="57"/>
      <c r="AW110" s="58" t="str">
        <f>'[1]TKB-2'!AW111</f>
        <v>D22KNT1ĐAK.KTNT3</v>
      </c>
      <c r="AX110" s="57"/>
      <c r="AY110" s="58" t="str">
        <f>'[1]TKB-2'!AY111</f>
        <v/>
      </c>
      <c r="AZ110" s="57"/>
      <c r="BA110" s="58" t="str">
        <f>'[1]TKB-2'!BA111</f>
        <v/>
      </c>
      <c r="BB110" s="57"/>
      <c r="BC110" s="58" t="str">
        <f>'[1]TKB-2'!BC111</f>
        <v/>
      </c>
      <c r="BD110" s="57"/>
      <c r="BE110" s="58" t="str">
        <f>'[1]TKB-2'!BE111</f>
        <v/>
      </c>
      <c r="BF110" s="57"/>
      <c r="BG110" s="58" t="str">
        <f>'[1]TKB-2'!BG111</f>
        <v/>
      </c>
      <c r="BH110" s="57"/>
      <c r="BI110" s="58" t="str">
        <f>'[1]TKB-2'!BI111</f>
        <v/>
      </c>
      <c r="BJ110" s="57"/>
      <c r="BK110" s="58" t="str">
        <f>'[1]TKB-2'!BK111</f>
        <v/>
      </c>
      <c r="BL110" s="57"/>
      <c r="BM110" s="58" t="str">
        <f>'[1]TKB-2'!BM111</f>
        <v>P.Lâm</v>
      </c>
      <c r="BN110" s="57"/>
      <c r="BO110" s="58" t="str">
        <f>'[1]TKB-2'!BO111</f>
        <v/>
      </c>
      <c r="BP110" s="57"/>
      <c r="BQ110" s="58" t="str">
        <f>'[1]TKB-2'!BQ111</f>
        <v/>
      </c>
      <c r="BR110" s="57"/>
      <c r="BS110" s="58" t="str">
        <f>'[1]TKB-2'!BS111</f>
        <v/>
      </c>
      <c r="BT110" s="57"/>
      <c r="BU110" s="58" t="str">
        <f>'[1]TKB-2'!BU111</f>
        <v/>
      </c>
      <c r="BV110" s="57"/>
      <c r="BW110" s="58" t="str">
        <f>'[1]TKB-2'!BW111</f>
        <v/>
      </c>
      <c r="BX110" s="57"/>
      <c r="BY110" s="58" t="str">
        <f>'[1]TKB-2'!BY111</f>
        <v/>
      </c>
      <c r="BZ110" s="57"/>
      <c r="CA110" s="58" t="str">
        <f>'[1]TKB-2'!CA111</f>
        <v/>
      </c>
      <c r="CB110" s="57"/>
      <c r="CC110" s="58" t="str">
        <f>'[1]TKB-2'!CC111</f>
        <v/>
      </c>
      <c r="CD110" s="57"/>
      <c r="CE110" s="58" t="str">
        <f>'[1]TKB-2'!CE111</f>
        <v>V.Minh</v>
      </c>
      <c r="CF110" s="57"/>
      <c r="CG110" s="58" t="str">
        <f>'[1]TKB-2'!CG111</f>
        <v/>
      </c>
      <c r="CH110" s="57"/>
      <c r="CI110" s="58" t="str">
        <f>'[1]TKB-2'!CI111</f>
        <v>N.Triều</v>
      </c>
      <c r="CJ110" s="57"/>
      <c r="CK110" s="58" t="str">
        <f>'[1]TKB-2'!CK111</f>
        <v>Đ.Toa</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
      </c>
      <c r="CZ110" s="57"/>
      <c r="DA110" s="58" t="str">
        <f>'[1]TKB-2'!DA111</f>
        <v/>
      </c>
      <c r="DB110" s="57"/>
      <c r="DC110" s="58" t="str">
        <f>'[1]TKB-2'!DC111</f>
        <v/>
      </c>
      <c r="DD110" s="57"/>
      <c r="DE110" s="58" t="str">
        <f>'[1]TKB-2'!DE111</f>
        <v/>
      </c>
      <c r="DF110" s="57"/>
      <c r="DG110" s="58" t="str">
        <f>'[1]TKB-2'!DG111</f>
        <v/>
      </c>
      <c r="DH110" s="57"/>
      <c r="DI110" s="58" t="str">
        <f>'[1]TKB-2'!DI111</f>
        <v/>
      </c>
      <c r="DJ110" s="57"/>
      <c r="DK110" s="58" t="str">
        <f>'[1]TKB-2'!DK111</f>
        <v/>
      </c>
      <c r="DL110" s="57"/>
      <c r="DM110" s="58" t="str">
        <f>'[1]TKB-2'!DM111</f>
        <v>V.Đông</v>
      </c>
      <c r="DN110" s="57"/>
      <c r="DO110" s="58" t="str">
        <f>'[1]TKB-2'!DO111</f>
        <v>M.Linh</v>
      </c>
      <c r="DP110" s="57"/>
      <c r="DQ110" s="58" t="str">
        <f>'[1]TKB-2'!DQ111</f>
        <v>T.Thiểm</v>
      </c>
      <c r="DR110" s="57"/>
      <c r="DS110" s="58" t="str">
        <f>'[1]TKB-2'!DS111</f>
        <v/>
      </c>
      <c r="DT110" s="57"/>
      <c r="DU110" s="58" t="str">
        <f>'[1]TKB-2'!DU111</f>
        <v/>
      </c>
      <c r="DV110" s="57"/>
      <c r="DW110" s="58" t="str">
        <f>'[1]TKB-2'!DW111</f>
        <v>K.Cúc</v>
      </c>
      <c r="DX110" s="57"/>
      <c r="DY110" s="58" t="str">
        <f>'[1]TKB-2'!DY111</f>
        <v>T.Hiếu</v>
      </c>
      <c r="DZ110" s="57"/>
      <c r="EA110" s="58" t="str">
        <f>'[1]TKB-2'!EA111</f>
        <v>Đ.Tâm</v>
      </c>
      <c r="EB110" s="57"/>
      <c r="EC110" s="58" t="str">
        <f>'[1]TKB-2'!EC111</f>
        <v/>
      </c>
      <c r="ED110" s="57"/>
      <c r="EE110" s="58" t="str">
        <f>'[1]TKB-2'!EE111</f>
        <v>N.Hòa</v>
      </c>
      <c r="EF110" s="57"/>
      <c r="EG110" s="58" t="str">
        <f>'[1]TKB-2'!EG111</f>
        <v/>
      </c>
      <c r="EH110" s="57"/>
      <c r="EI110" s="58" t="str">
        <f>'[1]TKB-2'!EI111</f>
        <v/>
      </c>
      <c r="EJ110" s="57"/>
      <c r="EK110" s="58" t="str">
        <f>'[1]TKB-2'!EK111</f>
        <v/>
      </c>
      <c r="EL110" s="57"/>
      <c r="EM110" s="58" t="str">
        <f>'[1]TKB-2'!EM111</f>
        <v>T.Lê</v>
      </c>
      <c r="EN110" s="57"/>
      <c r="EO110" s="58" t="str">
        <f>'[1]TKB-2'!EO111</f>
        <v>A.Nương</v>
      </c>
      <c r="EP110" s="57"/>
      <c r="EQ110" s="58" t="str">
        <f>'[1]TKB-2'!EQ111</f>
        <v/>
      </c>
      <c r="ER110" s="57"/>
      <c r="ES110" s="58" t="str">
        <f>'[1]TKB-2'!ES111</f>
        <v/>
      </c>
      <c r="ET110" s="57"/>
      <c r="EU110" s="58" t="str">
        <f>'[1]TKB-2'!EU111</f>
        <v/>
      </c>
      <c r="EV110" s="57"/>
      <c r="EW110" s="58" t="str">
        <f>'[1]TKB-2'!EW111</f>
        <v/>
      </c>
      <c r="EX110" s="57"/>
      <c r="EY110" s="58" t="str">
        <f>'[1]TKB-2'!EY111</f>
        <v/>
      </c>
      <c r="EZ110" s="57"/>
      <c r="FA110" s="58" t="str">
        <f>'[1]TKB-2'!FA111</f>
        <v>V.Hiệp</v>
      </c>
      <c r="FB110" s="57"/>
      <c r="FC110" s="58" t="str">
        <f>'[1]TKB-2'!FC111</f>
        <v/>
      </c>
      <c r="FD110" s="57"/>
      <c r="FE110" s="58" t="str">
        <f>'[1]TKB-2'!FE111</f>
        <v/>
      </c>
      <c r="FF110" s="57"/>
      <c r="FG110" s="58" t="str">
        <f>'[1]TKB-2'!FG111</f>
        <v/>
      </c>
      <c r="FH110" s="57"/>
      <c r="FI110" s="58" t="str">
        <f>'[1]TKB-2'!FI111</f>
        <v/>
      </c>
      <c r="FJ110" s="57"/>
      <c r="FK110" s="58" t="str">
        <f>'[1]TKB-2'!FK111</f>
        <v/>
      </c>
      <c r="FL110" s="57"/>
      <c r="FM110" s="58" t="str">
        <f>'[1]TKB-2'!FM111</f>
        <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296"/>
      <c r="B111" s="299"/>
      <c r="C111" s="302"/>
      <c r="D111" s="42">
        <v>0</v>
      </c>
      <c r="E111" s="294"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f>'[1]TKB-2'!V112</f>
        <v>0</v>
      </c>
      <c r="W111" s="60"/>
      <c r="X111" s="59">
        <f>'[1]TKB-2'!X112</f>
        <v>0</v>
      </c>
      <c r="Y111" s="60"/>
      <c r="Z111" s="59">
        <f>'[1]TKB-2'!Z112</f>
        <v>0</v>
      </c>
      <c r="AA111" s="60"/>
      <c r="AB111" s="59">
        <f>'[1]TKB-2'!AB112</f>
        <v>0</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f>'[1]TKB-2'!AR112</f>
        <v>0</v>
      </c>
      <c r="AS111" s="60"/>
      <c r="AT111" s="59" t="str">
        <f>'[1]TKB-2'!AT112</f>
        <v>B2-501</v>
      </c>
      <c r="AU111" s="60"/>
      <c r="AV111" s="59" t="str">
        <f>'[1]TKB-2'!AV112</f>
        <v>B2-502</v>
      </c>
      <c r="AW111" s="60"/>
      <c r="AX111" s="59">
        <f>'[1]TKB-2'!AX112</f>
        <v>0</v>
      </c>
      <c r="AY111" s="60"/>
      <c r="AZ111" s="59">
        <f>'[1]TKB-2'!AZ112</f>
        <v>0</v>
      </c>
      <c r="BA111" s="60"/>
      <c r="BB111" s="59">
        <f>'[1]TKB-2'!BB112</f>
        <v>0</v>
      </c>
      <c r="BC111" s="60"/>
      <c r="BD111" s="59">
        <f>'[1]TKB-2'!BD112</f>
        <v>0</v>
      </c>
      <c r="BE111" s="60"/>
      <c r="BF111" s="59">
        <f>'[1]TKB-2'!BF112</f>
        <v>0</v>
      </c>
      <c r="BG111" s="60"/>
      <c r="BH111" s="59">
        <f>'[1]TKB-2'!BH112</f>
        <v>0</v>
      </c>
      <c r="BI111" s="60"/>
      <c r="BJ111" s="59">
        <f>'[1]TKB-2'!BJ112</f>
        <v>0</v>
      </c>
      <c r="BK111" s="60"/>
      <c r="BL111" s="59">
        <f>'[1]TKB-2'!BL112</f>
        <v>0</v>
      </c>
      <c r="BM111" s="60"/>
      <c r="BN111" s="59">
        <f>'[1]TKB-2'!BN112</f>
        <v>0</v>
      </c>
      <c r="BO111" s="60"/>
      <c r="BP111" s="59">
        <f>'[1]TKB-2'!BP112</f>
        <v>0</v>
      </c>
      <c r="BQ111" s="60"/>
      <c r="BR111" s="59">
        <f>'[1]TKB-2'!BR112</f>
        <v>0</v>
      </c>
      <c r="BS111" s="60"/>
      <c r="BT111" s="59">
        <f>'[1]TKB-2'!BT112</f>
        <v>0</v>
      </c>
      <c r="BU111" s="60"/>
      <c r="BV111" s="59">
        <f>'[1]TKB-2'!BV112</f>
        <v>0</v>
      </c>
      <c r="BW111" s="60"/>
      <c r="BX111" s="59">
        <f>'[1]TKB-2'!BX112</f>
        <v>0</v>
      </c>
      <c r="BY111" s="60"/>
      <c r="BZ111" s="59">
        <f>'[1]TKB-2'!BZ112</f>
        <v>0</v>
      </c>
      <c r="CA111" s="60"/>
      <c r="CB111" s="59">
        <f>'[1]TKB-2'!CB112</f>
        <v>0</v>
      </c>
      <c r="CC111" s="60"/>
      <c r="CD111" s="59">
        <f>'[1]TKB-2'!CD112</f>
        <v>0</v>
      </c>
      <c r="CE111" s="60"/>
      <c r="CF111" s="59">
        <f>'[1]TKB-2'!CF112</f>
        <v>0</v>
      </c>
      <c r="CG111" s="60"/>
      <c r="CH111" s="59" t="str">
        <f>'[1]TKB-2'!CH112</f>
        <v>B2-303</v>
      </c>
      <c r="CI111" s="60"/>
      <c r="CJ111" s="59" t="str">
        <f>'[1]TKB-2'!CJ112</f>
        <v>B2-304</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f>'[1]TKB-2'!CX112</f>
        <v>0</v>
      </c>
      <c r="CY111" s="60"/>
      <c r="CZ111" s="59">
        <f>'[1]TKB-2'!CZ112</f>
        <v>0</v>
      </c>
      <c r="DA111" s="60"/>
      <c r="DB111" s="59">
        <f>'[1]TKB-2'!DB112</f>
        <v>0</v>
      </c>
      <c r="DC111" s="60"/>
      <c r="DD111" s="59">
        <f>'[1]TKB-2'!DD112</f>
        <v>0</v>
      </c>
      <c r="DE111" s="60"/>
      <c r="DF111" s="59">
        <f>'[1]TKB-2'!DF112</f>
        <v>0</v>
      </c>
      <c r="DG111" s="60"/>
      <c r="DH111" s="59">
        <f>'[1]TKB-2'!DH112</f>
        <v>0</v>
      </c>
      <c r="DI111" s="60"/>
      <c r="DJ111" s="59">
        <f>'[1]TKB-2'!DJ112</f>
        <v>0</v>
      </c>
      <c r="DK111" s="60"/>
      <c r="DL111" s="59">
        <f>'[1]TKB-2'!DL112</f>
        <v>0</v>
      </c>
      <c r="DM111" s="60"/>
      <c r="DN111" s="59" t="str">
        <f>'[1]TKB-2'!DN112</f>
        <v>B2-403</v>
      </c>
      <c r="DO111" s="60"/>
      <c r="DP111" s="59" t="str">
        <f>'[1]TKB-2'!DP112</f>
        <v>B2-404</v>
      </c>
      <c r="DQ111" s="60"/>
      <c r="DR111" s="59">
        <f>'[1]TKB-2'!DR112</f>
        <v>0</v>
      </c>
      <c r="DS111" s="60"/>
      <c r="DT111" s="59">
        <f>'[1]TKB-2'!DT112</f>
        <v>0</v>
      </c>
      <c r="DU111" s="60"/>
      <c r="DV111" s="59" t="str">
        <f>'[1]TKB-2'!DV112</f>
        <v>B2-305</v>
      </c>
      <c r="DW111" s="60"/>
      <c r="DX111" s="59" t="str">
        <f>'[1]TKB-2'!DX112</f>
        <v>B2-306</v>
      </c>
      <c r="DY111" s="60"/>
      <c r="DZ111" s="59" t="str">
        <f>'[1]TKB-2'!DZ112</f>
        <v>B2-307</v>
      </c>
      <c r="EA111" s="60"/>
      <c r="EB111" s="59">
        <f>'[1]TKB-2'!EB112</f>
        <v>0</v>
      </c>
      <c r="EC111" s="60"/>
      <c r="ED111" s="59">
        <f>'[1]TKB-2'!ED112</f>
        <v>0</v>
      </c>
      <c r="EE111" s="60"/>
      <c r="EF111" s="59" t="str">
        <f>'[1]TKB-2'!EF112</f>
        <v>B2-302</v>
      </c>
      <c r="EG111" s="60"/>
      <c r="EH111" s="59" t="str">
        <f>'[1]TKB-2'!EH112</f>
        <v>B2-405</v>
      </c>
      <c r="EI111" s="60"/>
      <c r="EJ111" s="59">
        <f>'[1]TKB-2'!EJ112</f>
        <v>0</v>
      </c>
      <c r="EK111" s="60"/>
      <c r="EL111" s="59" t="str">
        <f>'[1]TKB-2'!EL112</f>
        <v>B2-407</v>
      </c>
      <c r="EM111" s="60"/>
      <c r="EN111" s="59" t="str">
        <f>'[1]TKB-2'!EN112</f>
        <v>B2-504</v>
      </c>
      <c r="EO111" s="60"/>
      <c r="EP111" s="59">
        <f>'[1]TKB-2'!EP112</f>
        <v>0</v>
      </c>
      <c r="EQ111" s="60"/>
      <c r="ER111" s="59">
        <f>'[1]TKB-2'!ER112</f>
        <v>0</v>
      </c>
      <c r="ES111" s="60"/>
      <c r="ET111" s="59">
        <f>'[1]TKB-2'!ET112</f>
        <v>0</v>
      </c>
      <c r="EU111" s="60"/>
      <c r="EV111" s="59">
        <f>'[1]TKB-2'!EV112</f>
        <v>0</v>
      </c>
      <c r="EW111" s="60"/>
      <c r="EX111" s="59">
        <f>'[1]TKB-2'!EX112</f>
        <v>0</v>
      </c>
      <c r="EY111" s="60"/>
      <c r="EZ111" s="59" t="str">
        <f>'[1]TKB-2'!EZ112</f>
        <v>B2-207C</v>
      </c>
      <c r="FA111" s="60"/>
      <c r="FB111" s="59">
        <f>'[1]TKB-2'!FB112</f>
        <v>0</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296"/>
      <c r="B112" s="299"/>
      <c r="C112" s="302"/>
      <c r="D112" s="47">
        <v>0</v>
      </c>
      <c r="E112" s="293"/>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
      </c>
      <c r="X112" s="61"/>
      <c r="Y112" s="62" t="str">
        <f>'[1]TKB-2'!Y113</f>
        <v/>
      </c>
      <c r="Z112" s="61"/>
      <c r="AA112" s="62" t="str">
        <f>'[1]TKB-2'!AA113</f>
        <v/>
      </c>
      <c r="AB112" s="61"/>
      <c r="AC112" s="62" t="str">
        <f>'[1]TKB-2'!AC113</f>
        <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
      </c>
      <c r="AT112" s="61"/>
      <c r="AU112" s="62" t="str">
        <f>'[1]TKB-2'!AU113</f>
        <v>D22KTR1.DAK7</v>
      </c>
      <c r="AV112" s="61"/>
      <c r="AW112" s="62" t="str">
        <f>'[1]TKB-2'!AW113</f>
        <v>D22KNT1ĐAK.KTNT3</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
      </c>
      <c r="BJ112" s="61"/>
      <c r="BK112" s="62" t="str">
        <f>'[1]TKB-2'!BK113</f>
        <v/>
      </c>
      <c r="BL112" s="61"/>
      <c r="BM112" s="62" t="str">
        <f>'[1]TKB-2'!BM113</f>
        <v/>
      </c>
      <c r="BN112" s="61"/>
      <c r="BO112" s="62" t="str">
        <f>'[1]TKB-2'!BO113</f>
        <v/>
      </c>
      <c r="BP112" s="61"/>
      <c r="BQ112" s="62" t="str">
        <f>'[1]TKB-2'!BQ113</f>
        <v/>
      </c>
      <c r="BR112" s="61"/>
      <c r="BS112" s="62" t="str">
        <f>'[1]TKB-2'!BS113</f>
        <v/>
      </c>
      <c r="BT112" s="61"/>
      <c r="BU112" s="62" t="str">
        <f>'[1]TKB-2'!BU113</f>
        <v/>
      </c>
      <c r="BV112" s="61"/>
      <c r="BW112" s="62" t="str">
        <f>'[1]TKB-2'!BW113</f>
        <v/>
      </c>
      <c r="BX112" s="61"/>
      <c r="BY112" s="62" t="str">
        <f>'[1]TKB-2'!BY113</f>
        <v/>
      </c>
      <c r="BZ112" s="61"/>
      <c r="CA112" s="62" t="str">
        <f>'[1]TKB-2'!CA113</f>
        <v/>
      </c>
      <c r="CB112" s="61"/>
      <c r="CC112" s="62" t="str">
        <f>'[1]TKB-2'!CC113</f>
        <v/>
      </c>
      <c r="CD112" s="61"/>
      <c r="CE112" s="62" t="str">
        <f>'[1]TKB-2'!CE113</f>
        <v/>
      </c>
      <c r="CF112" s="61"/>
      <c r="CG112" s="62" t="str">
        <f>'[1]TKB-2'!CG113</f>
        <v/>
      </c>
      <c r="CH112" s="61"/>
      <c r="CI112" s="62" t="str">
        <f>'[1]TKB-2'!CI113</f>
        <v>Th.Dân</v>
      </c>
      <c r="CJ112" s="61"/>
      <c r="CK112" s="62" t="str">
        <f>'[1]TKB-2'!CK113</f>
        <v>Th.Huy</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
      </c>
      <c r="CZ112" s="61"/>
      <c r="DA112" s="62" t="str">
        <f>'[1]TKB-2'!DA113</f>
        <v/>
      </c>
      <c r="DB112" s="61"/>
      <c r="DC112" s="62" t="str">
        <f>'[1]TKB-2'!DC113</f>
        <v/>
      </c>
      <c r="DD112" s="61"/>
      <c r="DE112" s="62" t="str">
        <f>'[1]TKB-2'!DE113</f>
        <v/>
      </c>
      <c r="DF112" s="61"/>
      <c r="DG112" s="62" t="str">
        <f>'[1]TKB-2'!DG113</f>
        <v/>
      </c>
      <c r="DH112" s="61"/>
      <c r="DI112" s="62" t="str">
        <f>'[1]TKB-2'!DI113</f>
        <v/>
      </c>
      <c r="DJ112" s="61"/>
      <c r="DK112" s="62" t="str">
        <f>'[1]TKB-2'!DK113</f>
        <v/>
      </c>
      <c r="DL112" s="61"/>
      <c r="DM112" s="62" t="str">
        <f>'[1]TKB-2'!DM113</f>
        <v/>
      </c>
      <c r="DN112" s="61"/>
      <c r="DO112" s="62" t="str">
        <f>'[1]TKB-2'!DO113</f>
        <v>Th.Cúc</v>
      </c>
      <c r="DP112" s="61"/>
      <c r="DQ112" s="62" t="str">
        <f>'[1]TKB-2'!DQ113</f>
        <v>T.Thiểm</v>
      </c>
      <c r="DR112" s="61"/>
      <c r="DS112" s="62" t="str">
        <f>'[1]TKB-2'!DS113</f>
        <v/>
      </c>
      <c r="DT112" s="61"/>
      <c r="DU112" s="62" t="str">
        <f>'[1]TKB-2'!DU113</f>
        <v/>
      </c>
      <c r="DV112" s="61"/>
      <c r="DW112" s="62" t="str">
        <f>'[1]TKB-2'!DW113</f>
        <v>S.Tùng</v>
      </c>
      <c r="DX112" s="61"/>
      <c r="DY112" s="62" t="str">
        <f>'[1]TKB-2'!DY113</f>
        <v>M.Ly</v>
      </c>
      <c r="DZ112" s="61"/>
      <c r="EA112" s="62" t="str">
        <f>'[1]TKB-2'!EA113</f>
        <v>Đ.Tâm</v>
      </c>
      <c r="EB112" s="61"/>
      <c r="EC112" s="62" t="str">
        <f>'[1]TKB-2'!EC113</f>
        <v/>
      </c>
      <c r="ED112" s="61"/>
      <c r="EE112" s="62" t="str">
        <f>'[1]TKB-2'!EE113</f>
        <v/>
      </c>
      <c r="EF112" s="61"/>
      <c r="EG112" s="62" t="str">
        <f>'[1]TKB-2'!EG113</f>
        <v>T.Mến</v>
      </c>
      <c r="EH112" s="61"/>
      <c r="EI112" s="62" t="str">
        <f>'[1]TKB-2'!EI113</f>
        <v>B.Lợi</v>
      </c>
      <c r="EJ112" s="61"/>
      <c r="EK112" s="62" t="str">
        <f>'[1]TKB-2'!EK113</f>
        <v/>
      </c>
      <c r="EL112" s="61"/>
      <c r="EM112" s="62" t="str">
        <f>'[1]TKB-2'!EM113</f>
        <v>V.Hiến</v>
      </c>
      <c r="EN112" s="61"/>
      <c r="EO112" s="62" t="str">
        <f>'[1]TKB-2'!EO113</f>
        <v>A.Nương</v>
      </c>
      <c r="EP112" s="61"/>
      <c r="EQ112" s="62" t="str">
        <f>'[1]TKB-2'!EQ113</f>
        <v/>
      </c>
      <c r="ER112" s="61"/>
      <c r="ES112" s="62" t="str">
        <f>'[1]TKB-2'!ES113</f>
        <v/>
      </c>
      <c r="ET112" s="61"/>
      <c r="EU112" s="62" t="str">
        <f>'[1]TKB-2'!EU113</f>
        <v/>
      </c>
      <c r="EV112" s="61"/>
      <c r="EW112" s="62" t="str">
        <f>'[1]TKB-2'!EW113</f>
        <v/>
      </c>
      <c r="EX112" s="61"/>
      <c r="EY112" s="62" t="str">
        <f>'[1]TKB-2'!EY113</f>
        <v/>
      </c>
      <c r="EZ112" s="61"/>
      <c r="FA112" s="62" t="str">
        <f>'[1]TKB-2'!FA113</f>
        <v>V.Hiệp</v>
      </c>
      <c r="FB112" s="61"/>
      <c r="FC112" s="62" t="str">
        <f>'[1]TKB-2'!FC113</f>
        <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296"/>
      <c r="B113" s="299"/>
      <c r="C113" s="302"/>
      <c r="D113" s="50">
        <v>0</v>
      </c>
      <c r="E113" s="294" t="s">
        <v>16</v>
      </c>
      <c r="F113" s="55">
        <f>'[1]TKB-2'!F114</f>
        <v>0</v>
      </c>
      <c r="G113" s="56"/>
      <c r="H113" s="55">
        <f>'[1]TKB-2'!H114</f>
        <v>0</v>
      </c>
      <c r="I113" s="56"/>
      <c r="J113" s="55">
        <f>'[1]TKB-2'!J114</f>
        <v>0</v>
      </c>
      <c r="K113" s="56"/>
      <c r="L113" s="55">
        <f>'[1]TKB-2'!L114</f>
        <v>0</v>
      </c>
      <c r="M113" s="56"/>
      <c r="N113" s="55">
        <f>'[1]TKB-2'!N114</f>
        <v>0</v>
      </c>
      <c r="O113" s="56"/>
      <c r="P113" s="55">
        <f>'[1]TKB-2'!P114</f>
        <v>0</v>
      </c>
      <c r="Q113" s="56"/>
      <c r="R113" s="55">
        <f>'[1]TKB-2'!R114</f>
        <v>0</v>
      </c>
      <c r="S113" s="56"/>
      <c r="T113" s="55">
        <f>'[1]TKB-2'!T114</f>
        <v>0</v>
      </c>
      <c r="U113" s="56"/>
      <c r="V113" s="55">
        <f>'[1]TKB-2'!V114</f>
        <v>0</v>
      </c>
      <c r="W113" s="56"/>
      <c r="X113" s="55" t="str">
        <f>'[1]TKB-2'!X114</f>
        <v>A.XUONG1</v>
      </c>
      <c r="Y113" s="56"/>
      <c r="Z113" s="55" t="str">
        <f>'[1]TKB-2'!Z114</f>
        <v>A.XUONG2</v>
      </c>
      <c r="AA113" s="56"/>
      <c r="AB113" s="55" t="str">
        <f>'[1]TKB-2'!AB114</f>
        <v>A.XUONG3</v>
      </c>
      <c r="AC113" s="56"/>
      <c r="AD113" s="55" t="str">
        <f>'[1]TKB-2'!AD114</f>
        <v>A.XUONG4</v>
      </c>
      <c r="AE113" s="56"/>
      <c r="AF113" s="55" t="str">
        <f>'[1]TKB-2'!AF114</f>
        <v>B2-207C</v>
      </c>
      <c r="AG113" s="56"/>
      <c r="AH113" s="55" t="str">
        <f>'[1]TKB-2'!AH114</f>
        <v>B2-505</v>
      </c>
      <c r="AI113" s="56"/>
      <c r="AJ113" s="55" t="str">
        <f>'[1]TKB-2'!AJ114</f>
        <v>B2-506</v>
      </c>
      <c r="AK113" s="56"/>
      <c r="AL113" s="55" t="str">
        <f>'[1]TKB-2'!AL114</f>
        <v>B2-401</v>
      </c>
      <c r="AM113" s="56"/>
      <c r="AN113" s="55">
        <f>'[1]TKB-2'!AN114</f>
        <v>0</v>
      </c>
      <c r="AO113" s="56"/>
      <c r="AP113" s="55">
        <f>'[1]TKB-2'!AP114</f>
        <v>0</v>
      </c>
      <c r="AQ113" s="56"/>
      <c r="AR113" s="55" t="str">
        <f>'[1]TKB-2'!AR114</f>
        <v>A4-101P</v>
      </c>
      <c r="AS113" s="56"/>
      <c r="AT113" s="55">
        <f>'[1]TKB-2'!AT114</f>
        <v>0</v>
      </c>
      <c r="AU113" s="56"/>
      <c r="AV113" s="55">
        <f>'[1]TKB-2'!AV114</f>
        <v>0</v>
      </c>
      <c r="AW113" s="56"/>
      <c r="AX113" s="55">
        <f>'[1]TKB-2'!AX114</f>
        <v>0</v>
      </c>
      <c r="AY113" s="56"/>
      <c r="AZ113" s="55" t="str">
        <f>'[1]TKB-2'!AZ114</f>
        <v>A.SAN1</v>
      </c>
      <c r="BA113" s="56"/>
      <c r="BB113" s="55" t="str">
        <f>'[1]TKB-2'!BB114</f>
        <v>B2-403</v>
      </c>
      <c r="BC113" s="56"/>
      <c r="BD113" s="55">
        <f>'[1]TKB-2'!BD114</f>
        <v>0</v>
      </c>
      <c r="BE113" s="56"/>
      <c r="BF113" s="55">
        <f>'[1]TKB-2'!BF114</f>
        <v>0</v>
      </c>
      <c r="BG113" s="56"/>
      <c r="BH113" s="55">
        <f>'[1]TKB-2'!BH114</f>
        <v>0</v>
      </c>
      <c r="BI113" s="56"/>
      <c r="BJ113" s="55" t="str">
        <f>'[1]TKB-2'!BJ114</f>
        <v>B2-101</v>
      </c>
      <c r="BK113" s="56"/>
      <c r="BL113" s="55">
        <f>'[1]TKB-2'!BL114</f>
        <v>0</v>
      </c>
      <c r="BM113" s="56"/>
      <c r="BN113" s="55">
        <f>'[1]TKB-2'!BN114</f>
        <v>0</v>
      </c>
      <c r="BO113" s="56"/>
      <c r="BP113" s="55">
        <f>'[1]TKB-2'!BP114</f>
        <v>0</v>
      </c>
      <c r="BQ113" s="56"/>
      <c r="BR113" s="55">
        <f>'[1]TKB-2'!BR114</f>
        <v>0</v>
      </c>
      <c r="BS113" s="56"/>
      <c r="BT113" s="55">
        <f>'[1]TKB-2'!BT114</f>
        <v>0</v>
      </c>
      <c r="BU113" s="56"/>
      <c r="BV113" s="55">
        <f>'[1]TKB-2'!BV114</f>
        <v>0</v>
      </c>
      <c r="BW113" s="56"/>
      <c r="BX113" s="55" t="str">
        <f>'[1]TKB-2'!BX114</f>
        <v>B2-404</v>
      </c>
      <c r="BY113" s="56"/>
      <c r="BZ113" s="55">
        <f>'[1]TKB-2'!BZ114</f>
        <v>0</v>
      </c>
      <c r="CA113" s="56"/>
      <c r="CB113" s="55">
        <f>'[1]TKB-2'!CB114</f>
        <v>0</v>
      </c>
      <c r="CC113" s="56"/>
      <c r="CD113" s="55">
        <f>'[1]TKB-2'!CD114</f>
        <v>0</v>
      </c>
      <c r="CE113" s="56"/>
      <c r="CF113" s="55">
        <f>'[1]TKB-2'!CF114</f>
        <v>0</v>
      </c>
      <c r="CG113" s="56"/>
      <c r="CH113" s="55">
        <f>'[1]TKB-2'!CH114</f>
        <v>0</v>
      </c>
      <c r="CI113" s="56"/>
      <c r="CJ113" s="55">
        <f>'[1]TKB-2'!CJ114</f>
        <v>0</v>
      </c>
      <c r="CK113" s="56"/>
      <c r="CL113" s="55">
        <f>'[1]TKB-2'!CL114</f>
        <v>0</v>
      </c>
      <c r="CM113" s="56"/>
      <c r="CN113" s="55" t="str">
        <f>'[1]TKB-2'!CN114</f>
        <v>B2-108</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t="str">
        <f>'[1]TKB-2'!DB114</f>
        <v>B2-206C</v>
      </c>
      <c r="DC113" s="56"/>
      <c r="DD113" s="55" t="str">
        <f>'[1]TKB-2'!DD114</f>
        <v>B2-202</v>
      </c>
      <c r="DE113" s="56"/>
      <c r="DF113" s="55">
        <f>'[1]TKB-2'!DF114</f>
        <v>0</v>
      </c>
      <c r="DG113" s="56"/>
      <c r="DH113" s="55">
        <f>'[1]TKB-2'!DH114</f>
        <v>0</v>
      </c>
      <c r="DI113" s="56"/>
      <c r="DJ113" s="55">
        <f>'[1]TKB-2'!DJ114</f>
        <v>0</v>
      </c>
      <c r="DK113" s="56"/>
      <c r="DL113" s="55">
        <f>'[1]TKB-2'!DL114</f>
        <v>0</v>
      </c>
      <c r="DM113" s="56"/>
      <c r="DN113" s="55">
        <f>'[1]TKB-2'!DN114</f>
        <v>0</v>
      </c>
      <c r="DO113" s="56"/>
      <c r="DP113" s="55">
        <f>'[1]TKB-2'!DP114</f>
        <v>0</v>
      </c>
      <c r="DQ113" s="56"/>
      <c r="DR113" s="55">
        <f>'[1]TKB-2'!DR114</f>
        <v>0</v>
      </c>
      <c r="DS113" s="56"/>
      <c r="DT113" s="55">
        <f>'[1]TKB-2'!DT114</f>
        <v>0</v>
      </c>
      <c r="DU113" s="56"/>
      <c r="DV113" s="55">
        <f>'[1]TKB-2'!DV114</f>
        <v>0</v>
      </c>
      <c r="DW113" s="56"/>
      <c r="DX113" s="55">
        <f>'[1]TKB-2'!DX114</f>
        <v>0</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t="str">
        <f>'[1]TKB-2'!EP114</f>
        <v>B2-205C</v>
      </c>
      <c r="EQ113" s="56"/>
      <c r="ER113" s="55">
        <f>'[1]TKB-2'!ER114</f>
        <v>0</v>
      </c>
      <c r="ES113" s="56"/>
      <c r="ET113" s="55">
        <f>'[1]TKB-2'!ET114</f>
        <v>0</v>
      </c>
      <c r="EU113" s="56"/>
      <c r="EV113" s="55" t="str">
        <f>'[1]TKB-2'!EV114</f>
        <v>B2-305</v>
      </c>
      <c r="EW113" s="56"/>
      <c r="EX113" s="55" t="str">
        <f>'[1]TKB-2'!EX114</f>
        <v>B2-407</v>
      </c>
      <c r="EY113" s="56"/>
      <c r="EZ113" s="55">
        <f>'[1]TKB-2'!EZ114</f>
        <v>0</v>
      </c>
      <c r="FA113" s="56"/>
      <c r="FB113" s="55" t="str">
        <f>'[1]TKB-2'!FB114</f>
        <v>B2-208C</v>
      </c>
      <c r="FC113" s="56"/>
      <c r="FD113" s="55">
        <f>'[1]TKB-2'!FD114</f>
        <v>0</v>
      </c>
      <c r="FE113" s="56"/>
      <c r="FF113" s="55">
        <f>'[1]TKB-2'!FF114</f>
        <v>0</v>
      </c>
      <c r="FG113" s="56"/>
      <c r="FH113" s="55" t="str">
        <f>'[1]TKB-2'!FH114</f>
        <v>B2-303</v>
      </c>
      <c r="FI113" s="56"/>
      <c r="FJ113" s="55" t="str">
        <f>'[1]TKB-2'!FJ114</f>
        <v>B2-304</v>
      </c>
      <c r="FK113" s="56"/>
      <c r="FL113" s="55" t="str">
        <f>'[1]TKB-2'!FL114</f>
        <v>B2-406</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296"/>
      <c r="B114" s="299"/>
      <c r="C114" s="302"/>
      <c r="D114" s="42" t="s">
        <v>17</v>
      </c>
      <c r="E114" s="293"/>
      <c r="F114" s="63"/>
      <c r="G114" s="64" t="str">
        <f>'[1]TKB-2'!G115</f>
        <v/>
      </c>
      <c r="H114" s="63"/>
      <c r="I114" s="64" t="str">
        <f>'[1]TKB-2'!I115</f>
        <v/>
      </c>
      <c r="J114" s="63"/>
      <c r="K114" s="64" t="str">
        <f>'[1]TKB-2'!K115</f>
        <v/>
      </c>
      <c r="L114" s="63"/>
      <c r="M114" s="64" t="str">
        <f>'[1]TKB-2'!M115</f>
        <v/>
      </c>
      <c r="N114" s="63"/>
      <c r="O114" s="64" t="str">
        <f>'[1]TKB-2'!O115</f>
        <v/>
      </c>
      <c r="P114" s="63"/>
      <c r="Q114" s="64" t="str">
        <f>'[1]TKB-2'!Q115</f>
        <v/>
      </c>
      <c r="R114" s="63"/>
      <c r="S114" s="64" t="str">
        <f>'[1]TKB-2'!S115</f>
        <v/>
      </c>
      <c r="T114" s="63"/>
      <c r="U114" s="64" t="str">
        <f>'[1]TKB-2'!U115</f>
        <v/>
      </c>
      <c r="V114" s="63"/>
      <c r="W114" s="64" t="str">
        <f>'[1]TKB-2'!W115</f>
        <v/>
      </c>
      <c r="X114" s="63"/>
      <c r="Y114" s="64" t="str">
        <f>'[1]TKB-2'!Y115</f>
        <v>Tr.Thái</v>
      </c>
      <c r="Z114" s="63"/>
      <c r="AA114" s="64" t="str">
        <f>'[1]TKB-2'!AA115</f>
        <v>B.Sáu</v>
      </c>
      <c r="AB114" s="63"/>
      <c r="AC114" s="64" t="str">
        <f>'[1]TKB-2'!AC115</f>
        <v>Q.Hòa</v>
      </c>
      <c r="AD114" s="63"/>
      <c r="AE114" s="64" t="str">
        <f>'[1]TKB-2'!AE115</f>
        <v>V.Hùng</v>
      </c>
      <c r="AF114" s="63"/>
      <c r="AG114" s="64" t="str">
        <f>'[1]TKB-2'!AG115</f>
        <v>H.Giang</v>
      </c>
      <c r="AH114" s="63"/>
      <c r="AI114" s="64" t="str">
        <f>'[1]TKB-2'!AI115</f>
        <v>K.Oanh</v>
      </c>
      <c r="AJ114" s="63"/>
      <c r="AK114" s="64" t="str">
        <f>'[1]TKB-2'!AK115</f>
        <v>Đ.Tú</v>
      </c>
      <c r="AL114" s="63"/>
      <c r="AM114" s="64" t="str">
        <f>'[1]TKB-2'!AM115</f>
        <v>T.Tiến</v>
      </c>
      <c r="AN114" s="63"/>
      <c r="AO114" s="64" t="str">
        <f>'[1]TKB-2'!AO115</f>
        <v/>
      </c>
      <c r="AP114" s="63"/>
      <c r="AQ114" s="64" t="str">
        <f>'[1]TKB-2'!AQ115</f>
        <v/>
      </c>
      <c r="AR114" s="63"/>
      <c r="AS114" s="64" t="str">
        <f>'[1]TKB-2'!AS115</f>
        <v>S.Tùng</v>
      </c>
      <c r="AT114" s="63"/>
      <c r="AU114" s="64" t="str">
        <f>'[1]TKB-2'!AU115</f>
        <v/>
      </c>
      <c r="AV114" s="63"/>
      <c r="AW114" s="64" t="str">
        <f>'[1]TKB-2'!AW115</f>
        <v/>
      </c>
      <c r="AX114" s="63"/>
      <c r="AY114" s="64" t="str">
        <f>'[1]TKB-2'!AY115</f>
        <v/>
      </c>
      <c r="AZ114" s="63"/>
      <c r="BA114" s="64" t="str">
        <f>'[1]TKB-2'!BA115</f>
        <v>P.Lâm</v>
      </c>
      <c r="BB114" s="63"/>
      <c r="BC114" s="64" t="str">
        <f>'[1]TKB-2'!BC115</f>
        <v>Đ.Đức</v>
      </c>
      <c r="BD114" s="63"/>
      <c r="BE114" s="64" t="str">
        <f>'[1]TKB-2'!BE115</f>
        <v/>
      </c>
      <c r="BF114" s="63"/>
      <c r="BG114" s="64" t="str">
        <f>'[1]TKB-2'!BG115</f>
        <v/>
      </c>
      <c r="BH114" s="63"/>
      <c r="BI114" s="64" t="str">
        <f>'[1]TKB-2'!BI115</f>
        <v/>
      </c>
      <c r="BJ114" s="63"/>
      <c r="BK114" s="64" t="str">
        <f>'[1]TKB-2'!BK115</f>
        <v>T.Bích</v>
      </c>
      <c r="BL114" s="63"/>
      <c r="BM114" s="64" t="str">
        <f>'[1]TKB-2'!BM115</f>
        <v/>
      </c>
      <c r="BN114" s="63"/>
      <c r="BO114" s="64" t="str">
        <f>'[1]TKB-2'!BO115</f>
        <v/>
      </c>
      <c r="BP114" s="63"/>
      <c r="BQ114" s="64" t="str">
        <f>'[1]TKB-2'!BQ115</f>
        <v/>
      </c>
      <c r="BR114" s="63"/>
      <c r="BS114" s="64" t="str">
        <f>'[1]TKB-2'!BS115</f>
        <v/>
      </c>
      <c r="BT114" s="63"/>
      <c r="BU114" s="64" t="str">
        <f>'[1]TKB-2'!BU115</f>
        <v/>
      </c>
      <c r="BV114" s="63"/>
      <c r="BW114" s="64" t="str">
        <f>'[1]TKB-2'!BW115</f>
        <v/>
      </c>
      <c r="BX114" s="63"/>
      <c r="BY114" s="64" t="str">
        <f>'[1]TKB-2'!BY115</f>
        <v>Thu.Trang</v>
      </c>
      <c r="BZ114" s="63"/>
      <c r="CA114" s="64" t="str">
        <f>'[1]TKB-2'!CA115</f>
        <v/>
      </c>
      <c r="CB114" s="63"/>
      <c r="CC114" s="64" t="str">
        <f>'[1]TKB-2'!CC115</f>
        <v/>
      </c>
      <c r="CD114" s="63"/>
      <c r="CE114" s="64" t="str">
        <f>'[1]TKB-2'!CE115</f>
        <v/>
      </c>
      <c r="CF114" s="63"/>
      <c r="CG114" s="64" t="str">
        <f>'[1]TKB-2'!CG115</f>
        <v/>
      </c>
      <c r="CH114" s="63"/>
      <c r="CI114" s="64" t="str">
        <f>'[1]TKB-2'!CI115</f>
        <v/>
      </c>
      <c r="CJ114" s="63"/>
      <c r="CK114" s="64" t="str">
        <f>'[1]TKB-2'!CK115</f>
        <v/>
      </c>
      <c r="CL114" s="63"/>
      <c r="CM114" s="64" t="str">
        <f>'[1]TKB-2'!CM115</f>
        <v/>
      </c>
      <c r="CN114" s="63"/>
      <c r="CO114" s="64" t="str">
        <f>'[1]TKB-2'!CO115</f>
        <v>Đ.Khính</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V.Thống</v>
      </c>
      <c r="DD114" s="63"/>
      <c r="DE114" s="64" t="str">
        <f>'[1]TKB-2'!DE115</f>
        <v>T.Thiểm</v>
      </c>
      <c r="DF114" s="63"/>
      <c r="DG114" s="64" t="str">
        <f>'[1]TKB-2'!DG115</f>
        <v/>
      </c>
      <c r="DH114" s="63"/>
      <c r="DI114" s="64" t="str">
        <f>'[1]TKB-2'!DI115</f>
        <v/>
      </c>
      <c r="DJ114" s="63"/>
      <c r="DK114" s="64" t="str">
        <f>'[1]TKB-2'!DK115</f>
        <v/>
      </c>
      <c r="DL114" s="63"/>
      <c r="DM114" s="64" t="str">
        <f>'[1]TKB-2'!DM115</f>
        <v/>
      </c>
      <c r="DN114" s="63"/>
      <c r="DO114" s="64" t="str">
        <f>'[1]TKB-2'!DO115</f>
        <v/>
      </c>
      <c r="DP114" s="63"/>
      <c r="DQ114" s="64" t="str">
        <f>'[1]TKB-2'!DQ115</f>
        <v/>
      </c>
      <c r="DR114" s="63"/>
      <c r="DS114" s="64" t="str">
        <f>'[1]TKB-2'!DS115</f>
        <v/>
      </c>
      <c r="DT114" s="63"/>
      <c r="DU114" s="64" t="str">
        <f>'[1]TKB-2'!DU115</f>
        <v/>
      </c>
      <c r="DV114" s="63"/>
      <c r="DW114" s="64" t="str">
        <f>'[1]TKB-2'!DW115</f>
        <v/>
      </c>
      <c r="DX114" s="63"/>
      <c r="DY114" s="64" t="str">
        <f>'[1]TKB-2'!DY115</f>
        <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T.Sơn</v>
      </c>
      <c r="ER114" s="63"/>
      <c r="ES114" s="64" t="str">
        <f>'[1]TKB-2'!ES115</f>
        <v/>
      </c>
      <c r="ET114" s="63"/>
      <c r="EU114" s="64" t="str">
        <f>'[1]TKB-2'!EU115</f>
        <v/>
      </c>
      <c r="EV114" s="63"/>
      <c r="EW114" s="64" t="str">
        <f>'[1]TKB-2'!EW115</f>
        <v>T.Lê</v>
      </c>
      <c r="EX114" s="63"/>
      <c r="EY114" s="64" t="str">
        <f>'[1]TKB-2'!EY115</f>
        <v>C.Đức</v>
      </c>
      <c r="EZ114" s="63"/>
      <c r="FA114" s="64" t="str">
        <f>'[1]TKB-2'!FA115</f>
        <v/>
      </c>
      <c r="FB114" s="63"/>
      <c r="FC114" s="64" t="str">
        <f>'[1]TKB-2'!FC115</f>
        <v>T.Linh</v>
      </c>
      <c r="FD114" s="63"/>
      <c r="FE114" s="64" t="str">
        <f>'[1]TKB-2'!FE115</f>
        <v/>
      </c>
      <c r="FF114" s="63"/>
      <c r="FG114" s="64" t="str">
        <f>'[1]TKB-2'!FG115</f>
        <v/>
      </c>
      <c r="FH114" s="63"/>
      <c r="FI114" s="64" t="str">
        <f>'[1]TKB-2'!FI115</f>
        <v>M.Linh</v>
      </c>
      <c r="FJ114" s="63"/>
      <c r="FK114" s="64" t="str">
        <f>'[1]TKB-2'!FK115</f>
        <v>Th.Cúc</v>
      </c>
      <c r="FL114" s="63"/>
      <c r="FM114" s="64" t="str">
        <f>'[1]TKB-2'!FM115</f>
        <v>X.Hội</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296"/>
      <c r="B115" s="299"/>
      <c r="C115" s="302"/>
      <c r="D115" s="39">
        <v>0</v>
      </c>
      <c r="E115" s="292" t="s">
        <v>73</v>
      </c>
      <c r="F115" s="57">
        <f>'[1]TKB-2'!F116</f>
        <v>0</v>
      </c>
      <c r="G115" s="58"/>
      <c r="H115" s="57">
        <f>'[1]TKB-2'!H116</f>
        <v>0</v>
      </c>
      <c r="I115" s="58"/>
      <c r="J115" s="57">
        <f>'[1]TKB-2'!J116</f>
        <v>0</v>
      </c>
      <c r="K115" s="58"/>
      <c r="L115" s="57">
        <f>'[1]TKB-2'!L116</f>
        <v>0</v>
      </c>
      <c r="M115" s="58"/>
      <c r="N115" s="57">
        <f>'[1]TKB-2'!N116</f>
        <v>0</v>
      </c>
      <c r="O115" s="58"/>
      <c r="P115" s="57">
        <f>'[1]TKB-2'!P116</f>
        <v>0</v>
      </c>
      <c r="Q115" s="58"/>
      <c r="R115" s="57">
        <f>'[1]TKB-2'!R116</f>
        <v>0</v>
      </c>
      <c r="S115" s="58"/>
      <c r="T115" s="57">
        <f>'[1]TKB-2'!T116</f>
        <v>0</v>
      </c>
      <c r="U115" s="58"/>
      <c r="V115" s="57">
        <f>'[1]TKB-2'!V116</f>
        <v>0</v>
      </c>
      <c r="W115" s="58"/>
      <c r="X115" s="57">
        <f>'[1]TKB-2'!X116</f>
        <v>0</v>
      </c>
      <c r="Y115" s="58"/>
      <c r="Z115" s="57">
        <f>'[1]TKB-2'!Z116</f>
        <v>0</v>
      </c>
      <c r="AA115" s="58"/>
      <c r="AB115" s="57">
        <f>'[1]TKB-2'!AB116</f>
        <v>0</v>
      </c>
      <c r="AC115" s="58"/>
      <c r="AD115" s="57">
        <f>'[1]TKB-2'!AD116</f>
        <v>0</v>
      </c>
      <c r="AE115" s="58"/>
      <c r="AF115" s="57" t="str">
        <f>'[1]TKB-2'!AF116</f>
        <v>B2-207C</v>
      </c>
      <c r="AG115" s="58"/>
      <c r="AH115" s="57" t="str">
        <f>'[1]TKB-2'!AH116</f>
        <v>B2-505</v>
      </c>
      <c r="AI115" s="58"/>
      <c r="AJ115" s="57" t="str">
        <f>'[1]TKB-2'!AJ116</f>
        <v>B2-506</v>
      </c>
      <c r="AK115" s="58"/>
      <c r="AL115" s="57" t="str">
        <f>'[1]TKB-2'!AL116</f>
        <v>B2-401</v>
      </c>
      <c r="AM115" s="58"/>
      <c r="AN115" s="57">
        <f>'[1]TKB-2'!AN116</f>
        <v>0</v>
      </c>
      <c r="AO115" s="58"/>
      <c r="AP115" s="57" t="str">
        <f>'[1]TKB-2'!AP116</f>
        <v>B2-501</v>
      </c>
      <c r="AQ115" s="58"/>
      <c r="AR115" s="57" t="str">
        <f>'[1]TKB-2'!AR116</f>
        <v>A4-101P</v>
      </c>
      <c r="AS115" s="58"/>
      <c r="AT115" s="57">
        <f>'[1]TKB-2'!AT116</f>
        <v>0</v>
      </c>
      <c r="AU115" s="58"/>
      <c r="AV115" s="57">
        <f>'[1]TKB-2'!AV116</f>
        <v>0</v>
      </c>
      <c r="AW115" s="58"/>
      <c r="AX115" s="57">
        <f>'[1]TKB-2'!AX116</f>
        <v>0</v>
      </c>
      <c r="AY115" s="58"/>
      <c r="AZ115" s="57">
        <f>'[1]TKB-2'!AZ116</f>
        <v>0</v>
      </c>
      <c r="BA115" s="58"/>
      <c r="BB115" s="57" t="str">
        <f>'[1]TKB-2'!BB116</f>
        <v>B2-403</v>
      </c>
      <c r="BC115" s="58"/>
      <c r="BD115" s="57">
        <f>'[1]TKB-2'!BD116</f>
        <v>0</v>
      </c>
      <c r="BE115" s="58"/>
      <c r="BF115" s="57">
        <f>'[1]TKB-2'!BF116</f>
        <v>0</v>
      </c>
      <c r="BG115" s="58"/>
      <c r="BH115" s="57">
        <f>'[1]TKB-2'!BH116</f>
        <v>0</v>
      </c>
      <c r="BI115" s="58"/>
      <c r="BJ115" s="57" t="str">
        <f>'[1]TKB-2'!BJ116</f>
        <v>B2-101</v>
      </c>
      <c r="BK115" s="58"/>
      <c r="BL115" s="57">
        <f>'[1]TKB-2'!BL116</f>
        <v>0</v>
      </c>
      <c r="BM115" s="58"/>
      <c r="BN115" s="57">
        <f>'[1]TKB-2'!BN116</f>
        <v>0</v>
      </c>
      <c r="BO115" s="58"/>
      <c r="BP115" s="57">
        <f>'[1]TKB-2'!BP116</f>
        <v>0</v>
      </c>
      <c r="BQ115" s="58"/>
      <c r="BR115" s="57">
        <f>'[1]TKB-2'!BR116</f>
        <v>0</v>
      </c>
      <c r="BS115" s="58"/>
      <c r="BT115" s="57">
        <f>'[1]TKB-2'!BT116</f>
        <v>0</v>
      </c>
      <c r="BU115" s="58"/>
      <c r="BV115" s="57" t="str">
        <f>'[1]TKB-2'!BV116</f>
        <v>B2-102</v>
      </c>
      <c r="BW115" s="58"/>
      <c r="BX115" s="57" t="str">
        <f>'[1]TKB-2'!BX116</f>
        <v>B2-404</v>
      </c>
      <c r="BY115" s="58"/>
      <c r="BZ115" s="57">
        <f>'[1]TKB-2'!BZ116</f>
        <v>0</v>
      </c>
      <c r="CA115" s="58"/>
      <c r="CB115" s="57">
        <f>'[1]TKB-2'!CB116</f>
        <v>0</v>
      </c>
      <c r="CC115" s="58"/>
      <c r="CD115" s="57">
        <f>'[1]TKB-2'!CD116</f>
        <v>0</v>
      </c>
      <c r="CE115" s="58"/>
      <c r="CF115" s="57">
        <f>'[1]TKB-2'!CF116</f>
        <v>0</v>
      </c>
      <c r="CG115" s="58"/>
      <c r="CH115" s="57">
        <f>'[1]TKB-2'!CH116</f>
        <v>0</v>
      </c>
      <c r="CI115" s="58"/>
      <c r="CJ115" s="57">
        <f>'[1]TKB-2'!CJ116</f>
        <v>0</v>
      </c>
      <c r="CK115" s="58"/>
      <c r="CL115" s="57">
        <f>'[1]TKB-2'!CL116</f>
        <v>0</v>
      </c>
      <c r="CM115" s="58"/>
      <c r="CN115" s="57" t="str">
        <f>'[1]TKB-2'!CN116</f>
        <v>B2-108</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t="str">
        <f>'[1]TKB-2'!DB116</f>
        <v>B2-206C</v>
      </c>
      <c r="DC115" s="58"/>
      <c r="DD115" s="57" t="str">
        <f>'[1]TKB-2'!DD116</f>
        <v>B2-202</v>
      </c>
      <c r="DE115" s="58"/>
      <c r="DF115" s="57" t="str">
        <f>'[1]TKB-2'!DF116</f>
        <v>B2-203</v>
      </c>
      <c r="DG115" s="58"/>
      <c r="DH115" s="57">
        <f>'[1]TKB-2'!DH116</f>
        <v>0</v>
      </c>
      <c r="DI115" s="58"/>
      <c r="DJ115" s="57">
        <f>'[1]TKB-2'!DJ116</f>
        <v>0</v>
      </c>
      <c r="DK115" s="58"/>
      <c r="DL115" s="57">
        <f>'[1]TKB-2'!DL116</f>
        <v>0</v>
      </c>
      <c r="DM115" s="58"/>
      <c r="DN115" s="57">
        <f>'[1]TKB-2'!DN116</f>
        <v>0</v>
      </c>
      <c r="DO115" s="58"/>
      <c r="DP115" s="57">
        <f>'[1]TKB-2'!DP116</f>
        <v>0</v>
      </c>
      <c r="DQ115" s="58"/>
      <c r="DR115" s="57">
        <f>'[1]TKB-2'!DR116</f>
        <v>0</v>
      </c>
      <c r="DS115" s="58"/>
      <c r="DT115" s="57">
        <f>'[1]TKB-2'!DT116</f>
        <v>0</v>
      </c>
      <c r="DU115" s="58"/>
      <c r="DV115" s="57">
        <f>'[1]TKB-2'!DV116</f>
        <v>0</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t="str">
        <f>'[1]TKB-2'!EP116</f>
        <v>B2-205C</v>
      </c>
      <c r="EQ115" s="58"/>
      <c r="ER115" s="57" t="str">
        <f>'[1]TKB-2'!ER116</f>
        <v>B2-507</v>
      </c>
      <c r="ES115" s="58"/>
      <c r="ET115" s="57">
        <f>'[1]TKB-2'!ET116</f>
        <v>0</v>
      </c>
      <c r="EU115" s="58"/>
      <c r="EV115" s="57" t="str">
        <f>'[1]TKB-2'!EV116</f>
        <v>B2-305</v>
      </c>
      <c r="EW115" s="58"/>
      <c r="EX115" s="57" t="str">
        <f>'[1]TKB-2'!EX116</f>
        <v>B2-407</v>
      </c>
      <c r="EY115" s="58"/>
      <c r="EZ115" s="57">
        <f>'[1]TKB-2'!EZ116</f>
        <v>0</v>
      </c>
      <c r="FA115" s="58"/>
      <c r="FB115" s="57" t="str">
        <f>'[1]TKB-2'!FB116</f>
        <v>B2-208C</v>
      </c>
      <c r="FC115" s="58"/>
      <c r="FD115" s="57">
        <f>'[1]TKB-2'!FD116</f>
        <v>0</v>
      </c>
      <c r="FE115" s="58"/>
      <c r="FF115" s="57" t="str">
        <f>'[1]TKB-2'!FF116</f>
        <v>B2-307</v>
      </c>
      <c r="FG115" s="58"/>
      <c r="FH115" s="57" t="str">
        <f>'[1]TKB-2'!FH116</f>
        <v>B2-303</v>
      </c>
      <c r="FI115" s="58"/>
      <c r="FJ115" s="57" t="str">
        <f>'[1]TKB-2'!FJ116</f>
        <v>B2-304</v>
      </c>
      <c r="FK115" s="58"/>
      <c r="FL115" s="57" t="str">
        <f>'[1]TKB-2'!FL116</f>
        <v>B2-406</v>
      </c>
      <c r="FM115" s="58"/>
      <c r="FN115" s="57" t="str">
        <f>'[1]TKB-2'!FN116</f>
        <v>B2-308</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296"/>
      <c r="B116" s="299"/>
      <c r="C116" s="302"/>
      <c r="D116" s="47">
        <v>0</v>
      </c>
      <c r="E116" s="293"/>
      <c r="F116" s="61"/>
      <c r="G116" s="62" t="str">
        <f>'[1]TKB-2'!G117</f>
        <v/>
      </c>
      <c r="H116" s="61"/>
      <c r="I116" s="62" t="str">
        <f>'[1]TKB-2'!I117</f>
        <v/>
      </c>
      <c r="J116" s="61"/>
      <c r="K116" s="62" t="str">
        <f>'[1]TKB-2'!K117</f>
        <v/>
      </c>
      <c r="L116" s="61"/>
      <c r="M116" s="62" t="str">
        <f>'[1]TKB-2'!M117</f>
        <v/>
      </c>
      <c r="N116" s="61"/>
      <c r="O116" s="62" t="str">
        <f>'[1]TKB-2'!O117</f>
        <v/>
      </c>
      <c r="P116" s="61"/>
      <c r="Q116" s="62" t="str">
        <f>'[1]TKB-2'!Q117</f>
        <v/>
      </c>
      <c r="R116" s="61"/>
      <c r="S116" s="62" t="str">
        <f>'[1]TKB-2'!S117</f>
        <v/>
      </c>
      <c r="T116" s="61"/>
      <c r="U116" s="62" t="str">
        <f>'[1]TKB-2'!U117</f>
        <v/>
      </c>
      <c r="V116" s="61"/>
      <c r="W116" s="62" t="str">
        <f>'[1]TKB-2'!W117</f>
        <v/>
      </c>
      <c r="X116" s="61"/>
      <c r="Y116" s="62" t="str">
        <f>'[1]TKB-2'!Y117</f>
        <v/>
      </c>
      <c r="Z116" s="61"/>
      <c r="AA116" s="62" t="str">
        <f>'[1]TKB-2'!AA117</f>
        <v/>
      </c>
      <c r="AB116" s="61"/>
      <c r="AC116" s="62" t="str">
        <f>'[1]TKB-2'!AC117</f>
        <v/>
      </c>
      <c r="AD116" s="61"/>
      <c r="AE116" s="62" t="str">
        <f>'[1]TKB-2'!AE117</f>
        <v/>
      </c>
      <c r="AF116" s="61"/>
      <c r="AG116" s="62" t="str">
        <f>'[1]TKB-2'!AG117</f>
        <v>H.Giang</v>
      </c>
      <c r="AH116" s="61"/>
      <c r="AI116" s="62" t="str">
        <f>'[1]TKB-2'!AI117</f>
        <v>K.Oanh</v>
      </c>
      <c r="AJ116" s="61"/>
      <c r="AK116" s="62" t="str">
        <f>'[1]TKB-2'!AK117</f>
        <v>V.Sơn</v>
      </c>
      <c r="AL116" s="61"/>
      <c r="AM116" s="62" t="str">
        <f>'[1]TKB-2'!AM117</f>
        <v>B.Toàn</v>
      </c>
      <c r="AN116" s="61"/>
      <c r="AO116" s="62" t="str">
        <f>'[1]TKB-2'!AO117</f>
        <v/>
      </c>
      <c r="AP116" s="61"/>
      <c r="AQ116" s="62" t="str">
        <f>'[1]TKB-2'!AQ117</f>
        <v>D21KTR1.CDTN</v>
      </c>
      <c r="AR116" s="61"/>
      <c r="AS116" s="62" t="str">
        <f>'[1]TKB-2'!AS117</f>
        <v>K.Trang</v>
      </c>
      <c r="AT116" s="61"/>
      <c r="AU116" s="62" t="str">
        <f>'[1]TKB-2'!AU117</f>
        <v/>
      </c>
      <c r="AV116" s="61"/>
      <c r="AW116" s="62" t="str">
        <f>'[1]TKB-2'!AW117</f>
        <v/>
      </c>
      <c r="AX116" s="61"/>
      <c r="AY116" s="62" t="str">
        <f>'[1]TKB-2'!AY117</f>
        <v/>
      </c>
      <c r="AZ116" s="61"/>
      <c r="BA116" s="62" t="str">
        <f>'[1]TKB-2'!BA117</f>
        <v/>
      </c>
      <c r="BB116" s="61"/>
      <c r="BC116" s="62" t="str">
        <f>'[1]TKB-2'!BC117</f>
        <v>H.Vinh</v>
      </c>
      <c r="BD116" s="61"/>
      <c r="BE116" s="62" t="str">
        <f>'[1]TKB-2'!BE117</f>
        <v/>
      </c>
      <c r="BF116" s="61"/>
      <c r="BG116" s="62" t="str">
        <f>'[1]TKB-2'!BG117</f>
        <v/>
      </c>
      <c r="BH116" s="61"/>
      <c r="BI116" s="62" t="str">
        <f>'[1]TKB-2'!BI117</f>
        <v/>
      </c>
      <c r="BJ116" s="61"/>
      <c r="BK116" s="62" t="str">
        <f>'[1]TKB-2'!BK117</f>
        <v>S.Vinh</v>
      </c>
      <c r="BL116" s="61"/>
      <c r="BM116" s="62" t="str">
        <f>'[1]TKB-2'!BM117</f>
        <v/>
      </c>
      <c r="BN116" s="61"/>
      <c r="BO116" s="62" t="str">
        <f>'[1]TKB-2'!BO117</f>
        <v/>
      </c>
      <c r="BP116" s="61"/>
      <c r="BQ116" s="62" t="str">
        <f>'[1]TKB-2'!BQ117</f>
        <v/>
      </c>
      <c r="BR116" s="61"/>
      <c r="BS116" s="62" t="str">
        <f>'[1]TKB-2'!BS117</f>
        <v/>
      </c>
      <c r="BT116" s="61"/>
      <c r="BU116" s="62" t="str">
        <f>'[1]TKB-2'!BU117</f>
        <v/>
      </c>
      <c r="BV116" s="61"/>
      <c r="BW116" s="62" t="str">
        <f>'[1]TKB-2'!BW117</f>
        <v>T.Hải</v>
      </c>
      <c r="BX116" s="61"/>
      <c r="BY116" s="62" t="str">
        <f>'[1]TKB-2'!BY117</f>
        <v>T.Dũng</v>
      </c>
      <c r="BZ116" s="61"/>
      <c r="CA116" s="62" t="str">
        <f>'[1]TKB-2'!CA117</f>
        <v/>
      </c>
      <c r="CB116" s="61"/>
      <c r="CC116" s="62" t="str">
        <f>'[1]TKB-2'!CC117</f>
        <v/>
      </c>
      <c r="CD116" s="61"/>
      <c r="CE116" s="62" t="str">
        <f>'[1]TKB-2'!CE117</f>
        <v/>
      </c>
      <c r="CF116" s="61"/>
      <c r="CG116" s="62" t="str">
        <f>'[1]TKB-2'!CG117</f>
        <v/>
      </c>
      <c r="CH116" s="61"/>
      <c r="CI116" s="62" t="str">
        <f>'[1]TKB-2'!CI117</f>
        <v/>
      </c>
      <c r="CJ116" s="61"/>
      <c r="CK116" s="62" t="str">
        <f>'[1]TKB-2'!CK117</f>
        <v/>
      </c>
      <c r="CL116" s="61"/>
      <c r="CM116" s="62" t="str">
        <f>'[1]TKB-2'!CM117</f>
        <v/>
      </c>
      <c r="CN116" s="61"/>
      <c r="CO116" s="62" t="str">
        <f>'[1]TKB-2'!CO117</f>
        <v>H.Toàn</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V.Thống</v>
      </c>
      <c r="DD116" s="61"/>
      <c r="DE116" s="62" t="str">
        <f>'[1]TKB-2'!DE117</f>
        <v>N.Khang</v>
      </c>
      <c r="DF116" s="61"/>
      <c r="DG116" s="62" t="str">
        <f>'[1]TKB-2'!DG117</f>
        <v>Th.Dương</v>
      </c>
      <c r="DH116" s="61"/>
      <c r="DI116" s="62" t="str">
        <f>'[1]TKB-2'!DI117</f>
        <v/>
      </c>
      <c r="DJ116" s="61"/>
      <c r="DK116" s="62" t="str">
        <f>'[1]TKB-2'!DK117</f>
        <v/>
      </c>
      <c r="DL116" s="61"/>
      <c r="DM116" s="62" t="str">
        <f>'[1]TKB-2'!DM117</f>
        <v/>
      </c>
      <c r="DN116" s="61"/>
      <c r="DO116" s="62" t="str">
        <f>'[1]TKB-2'!DO117</f>
        <v/>
      </c>
      <c r="DP116" s="61"/>
      <c r="DQ116" s="62" t="str">
        <f>'[1]TKB-2'!DQ117</f>
        <v/>
      </c>
      <c r="DR116" s="61"/>
      <c r="DS116" s="62" t="str">
        <f>'[1]TKB-2'!DS117</f>
        <v/>
      </c>
      <c r="DT116" s="61"/>
      <c r="DU116" s="62" t="str">
        <f>'[1]TKB-2'!DU117</f>
        <v/>
      </c>
      <c r="DV116" s="61"/>
      <c r="DW116" s="62" t="str">
        <f>'[1]TKB-2'!DW117</f>
        <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T.Sơn</v>
      </c>
      <c r="ER116" s="61"/>
      <c r="ES116" s="62" t="str">
        <f>'[1]TKB-2'!ES117</f>
        <v>Q.Thuận</v>
      </c>
      <c r="ET116" s="61"/>
      <c r="EU116" s="62" t="str">
        <f>'[1]TKB-2'!EU117</f>
        <v/>
      </c>
      <c r="EV116" s="61"/>
      <c r="EW116" s="62" t="str">
        <f>'[1]TKB-2'!EW117</f>
        <v>X.Hậu</v>
      </c>
      <c r="EX116" s="61"/>
      <c r="EY116" s="62" t="str">
        <f>'[1]TKB-2'!EY117</f>
        <v>Th.Hằng(TG)</v>
      </c>
      <c r="EZ116" s="61"/>
      <c r="FA116" s="62" t="str">
        <f>'[1]TKB-2'!FA117</f>
        <v/>
      </c>
      <c r="FB116" s="61"/>
      <c r="FC116" s="62" t="str">
        <f>'[1]TKB-2'!FC117</f>
        <v>T.Linh</v>
      </c>
      <c r="FD116" s="61"/>
      <c r="FE116" s="62" t="str">
        <f>'[1]TKB-2'!FE117</f>
        <v/>
      </c>
      <c r="FF116" s="61"/>
      <c r="FG116" s="62" t="str">
        <f>'[1]TKB-2'!FG117</f>
        <v>T.Mến</v>
      </c>
      <c r="FH116" s="61"/>
      <c r="FI116" s="62" t="str">
        <f>'[1]TKB-2'!FI117</f>
        <v>Th.Cúc</v>
      </c>
      <c r="FJ116" s="61"/>
      <c r="FK116" s="62" t="str">
        <f>'[1]TKB-2'!FK117</f>
        <v>T.Lê</v>
      </c>
      <c r="FL116" s="61"/>
      <c r="FM116" s="62" t="str">
        <f>'[1]TKB-2'!FM117</f>
        <v>T.Nhiệm</v>
      </c>
      <c r="FN116" s="61"/>
      <c r="FO116" s="62" t="str">
        <f>'[1]TKB-2'!FO117</f>
        <v>M.Linh</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296"/>
      <c r="B117" s="299"/>
      <c r="C117" s="302"/>
      <c r="D117" s="50">
        <v>0</v>
      </c>
      <c r="E117" s="294"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296"/>
      <c r="B118" s="300"/>
      <c r="C118" s="303"/>
      <c r="D118" s="47" t="s">
        <v>18</v>
      </c>
      <c r="E118" s="293"/>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296"/>
      <c r="B119" s="311" t="str">
        <f>'[4]TKB TUAN'!B119:B128</f>
        <v>NĂM</v>
      </c>
      <c r="C119" s="301">
        <f>C109+1</f>
        <v>44378</v>
      </c>
      <c r="D119" s="39">
        <v>0</v>
      </c>
      <c r="E119" s="292"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f>'[1]TKB-2'!V120</f>
        <v>0</v>
      </c>
      <c r="W119" s="56"/>
      <c r="X119" s="55" t="str">
        <f>'[1]TKB-2'!X120</f>
        <v>A.XUONG1</v>
      </c>
      <c r="Y119" s="56"/>
      <c r="Z119" s="55" t="str">
        <f>'[1]TKB-2'!Z120</f>
        <v>A.XUONG2</v>
      </c>
      <c r="AA119" s="56"/>
      <c r="AB119" s="55" t="str">
        <f>'[1]TKB-2'!AB120</f>
        <v>A.XUONG3</v>
      </c>
      <c r="AC119" s="56"/>
      <c r="AD119" s="55" t="str">
        <f>'[1]TKB-2'!AD120</f>
        <v>A.XUONG4</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f>'[1]TKB-2'!AR120</f>
        <v>0</v>
      </c>
      <c r="AS119" s="56"/>
      <c r="AT119" s="55">
        <f>'[1]TKB-2'!AT120</f>
        <v>0</v>
      </c>
      <c r="AU119" s="56"/>
      <c r="AV119" s="55" t="str">
        <f>'[1]TKB-2'!AV120</f>
        <v>B2-502</v>
      </c>
      <c r="AW119" s="56"/>
      <c r="AX119" s="55">
        <f>'[1]TKB-2'!AX120</f>
        <v>0</v>
      </c>
      <c r="AY119" s="56"/>
      <c r="AZ119" s="55">
        <f>'[1]TKB-2'!AZ120</f>
        <v>0</v>
      </c>
      <c r="BA119" s="56"/>
      <c r="BB119" s="55">
        <f>'[1]TKB-2'!BB120</f>
        <v>0</v>
      </c>
      <c r="BC119" s="56"/>
      <c r="BD119" s="55">
        <f>'[1]TKB-2'!BD120</f>
        <v>0</v>
      </c>
      <c r="BE119" s="56"/>
      <c r="BF119" s="55">
        <f>'[1]TKB-2'!BF120</f>
        <v>0</v>
      </c>
      <c r="BG119" s="56"/>
      <c r="BH119" s="55">
        <f>'[1]TKB-2'!BH120</f>
        <v>0</v>
      </c>
      <c r="BI119" s="56"/>
      <c r="BJ119" s="55">
        <f>'[1]TKB-2'!BJ120</f>
        <v>0</v>
      </c>
      <c r="BK119" s="56"/>
      <c r="BL119" s="55" t="str">
        <f>'[1]TKB-2'!BL120</f>
        <v>B2-204</v>
      </c>
      <c r="BM119" s="56"/>
      <c r="BN119" s="55">
        <f>'[1]TKB-2'!BN120</f>
        <v>0</v>
      </c>
      <c r="BO119" s="56"/>
      <c r="BP119" s="55">
        <f>'[1]TKB-2'!BP120</f>
        <v>0</v>
      </c>
      <c r="BQ119" s="56"/>
      <c r="BR119" s="55">
        <f>'[1]TKB-2'!BR120</f>
        <v>0</v>
      </c>
      <c r="BS119" s="56"/>
      <c r="BT119" s="55">
        <f>'[1]TKB-2'!BT120</f>
        <v>0</v>
      </c>
      <c r="BU119" s="56"/>
      <c r="BV119" s="55">
        <f>'[1]TKB-2'!BV120</f>
        <v>0</v>
      </c>
      <c r="BW119" s="56"/>
      <c r="BX119" s="55">
        <f>'[1]TKB-2'!BX120</f>
        <v>0</v>
      </c>
      <c r="BY119" s="56"/>
      <c r="BZ119" s="55">
        <f>'[1]TKB-2'!BZ120</f>
        <v>0</v>
      </c>
      <c r="CA119" s="56"/>
      <c r="CB119" s="55">
        <f>'[1]TKB-2'!CB120</f>
        <v>0</v>
      </c>
      <c r="CC119" s="56"/>
      <c r="CD119" s="55" t="str">
        <f>'[1]TKB-2'!CD120</f>
        <v>B2-301</v>
      </c>
      <c r="CE119" s="56"/>
      <c r="CF119" s="55">
        <f>'[1]TKB-2'!CF120</f>
        <v>0</v>
      </c>
      <c r="CG119" s="56"/>
      <c r="CH119" s="55" t="str">
        <f>'[1]TKB-2'!CH120</f>
        <v>B2-303</v>
      </c>
      <c r="CI119" s="56"/>
      <c r="CJ119" s="55" t="str">
        <f>'[1]TKB-2'!CJ120</f>
        <v>B2-304</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f>'[1]TKB-2'!CX120</f>
        <v>0</v>
      </c>
      <c r="CY119" s="56"/>
      <c r="CZ119" s="55">
        <f>'[1]TKB-2'!CZ120</f>
        <v>0</v>
      </c>
      <c r="DA119" s="56"/>
      <c r="DB119" s="55">
        <f>'[1]TKB-2'!DB120</f>
        <v>0</v>
      </c>
      <c r="DC119" s="56"/>
      <c r="DD119" s="55">
        <f>'[1]TKB-2'!DD120</f>
        <v>0</v>
      </c>
      <c r="DE119" s="56"/>
      <c r="DF119" s="55">
        <f>'[1]TKB-2'!DF120</f>
        <v>0</v>
      </c>
      <c r="DG119" s="56"/>
      <c r="DH119" s="55">
        <f>'[1]TKB-2'!DH120</f>
        <v>0</v>
      </c>
      <c r="DI119" s="56"/>
      <c r="DJ119" s="55">
        <f>'[1]TKB-2'!DJ120</f>
        <v>0</v>
      </c>
      <c r="DK119" s="56"/>
      <c r="DL119" s="55" t="str">
        <f>'[1]TKB-2'!DL120</f>
        <v>B2-402</v>
      </c>
      <c r="DM119" s="56"/>
      <c r="DN119" s="55" t="str">
        <f>'[1]TKB-2'!DN120</f>
        <v>B2-403</v>
      </c>
      <c r="DO119" s="56"/>
      <c r="DP119" s="55" t="str">
        <f>'[1]TKB-2'!DP120</f>
        <v>B2-404</v>
      </c>
      <c r="DQ119" s="56"/>
      <c r="DR119" s="55">
        <f>'[1]TKB-2'!DR120</f>
        <v>0</v>
      </c>
      <c r="DS119" s="56"/>
      <c r="DT119" s="55">
        <f>'[1]TKB-2'!DT120</f>
        <v>0</v>
      </c>
      <c r="DU119" s="56"/>
      <c r="DV119" s="55" t="str">
        <f>'[1]TKB-2'!DV120</f>
        <v>A.SAN1</v>
      </c>
      <c r="DW119" s="56"/>
      <c r="DX119" s="55" t="str">
        <f>'[1]TKB-2'!DX120</f>
        <v>A.SAN2</v>
      </c>
      <c r="DY119" s="56"/>
      <c r="DZ119" s="55" t="str">
        <f>'[1]TKB-2'!DZ120</f>
        <v>A.SAN3</v>
      </c>
      <c r="EA119" s="56"/>
      <c r="EB119" s="55">
        <f>'[1]TKB-2'!EB120</f>
        <v>0</v>
      </c>
      <c r="EC119" s="56"/>
      <c r="ED119" s="55">
        <f>'[1]TKB-2'!ED120</f>
        <v>0</v>
      </c>
      <c r="EE119" s="56"/>
      <c r="EF119" s="55" t="str">
        <f>'[1]TKB-2'!EF120</f>
        <v>B2-302</v>
      </c>
      <c r="EG119" s="56"/>
      <c r="EH119" s="55" t="str">
        <f>'[1]TKB-2'!EH120</f>
        <v>B2-405</v>
      </c>
      <c r="EI119" s="56"/>
      <c r="EJ119" s="55">
        <f>'[1]TKB-2'!EJ120</f>
        <v>0</v>
      </c>
      <c r="EK119" s="56"/>
      <c r="EL119" s="55" t="str">
        <f>'[1]TKB-2'!EL120</f>
        <v>B2-407</v>
      </c>
      <c r="EM119" s="56"/>
      <c r="EN119" s="55" t="str">
        <f>'[1]TKB-2'!EN120</f>
        <v>A.SAN1</v>
      </c>
      <c r="EO119" s="56"/>
      <c r="EP119" s="55">
        <f>'[1]TKB-2'!EP120</f>
        <v>0</v>
      </c>
      <c r="EQ119" s="56"/>
      <c r="ER119" s="55">
        <f>'[1]TKB-2'!ER120</f>
        <v>0</v>
      </c>
      <c r="ES119" s="56"/>
      <c r="ET119" s="55">
        <f>'[1]TKB-2'!ET120</f>
        <v>0</v>
      </c>
      <c r="EU119" s="56"/>
      <c r="EV119" s="55">
        <f>'[1]TKB-2'!EV120</f>
        <v>0</v>
      </c>
      <c r="EW119" s="56"/>
      <c r="EX119" s="55">
        <f>'[1]TKB-2'!EX120</f>
        <v>0</v>
      </c>
      <c r="EY119" s="56"/>
      <c r="EZ119" s="55">
        <f>'[1]TKB-2'!EZ120</f>
        <v>0</v>
      </c>
      <c r="FA119" s="56"/>
      <c r="FB119" s="55">
        <f>'[1]TKB-2'!FB120</f>
        <v>0</v>
      </c>
      <c r="FC119" s="56"/>
      <c r="FD119" s="55">
        <f>'[1]TKB-2'!FD120</f>
        <v>0</v>
      </c>
      <c r="FE119" s="56"/>
      <c r="FF119" s="55">
        <f>'[1]TKB-2'!FF120</f>
        <v>0</v>
      </c>
      <c r="FG119" s="56"/>
      <c r="FH119" s="55">
        <f>'[1]TKB-2'!FH120</f>
        <v>0</v>
      </c>
      <c r="FI119" s="56"/>
      <c r="FJ119" s="55">
        <f>'[1]TKB-2'!FJ120</f>
        <v>0</v>
      </c>
      <c r="FK119" s="56"/>
      <c r="FL119" s="55">
        <f>'[1]TKB-2'!FL120</f>
        <v>0</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296"/>
      <c r="B120" s="299"/>
      <c r="C120" s="302"/>
      <c r="D120" s="42" t="s">
        <v>15</v>
      </c>
      <c r="E120" s="293"/>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
      </c>
      <c r="X120" s="57"/>
      <c r="Y120" s="58" t="str">
        <f>'[1]TKB-2'!Y121</f>
        <v>Tr.Thái</v>
      </c>
      <c r="Z120" s="57"/>
      <c r="AA120" s="58" t="str">
        <f>'[1]TKB-2'!AA121</f>
        <v>B.Sáu</v>
      </c>
      <c r="AB120" s="57"/>
      <c r="AC120" s="58" t="str">
        <f>'[1]TKB-2'!AC121</f>
        <v>Q.Hòa</v>
      </c>
      <c r="AD120" s="57"/>
      <c r="AE120" s="58" t="str">
        <f>'[1]TKB-2'!AE121</f>
        <v>V.Hùng</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
      </c>
      <c r="AT120" s="57"/>
      <c r="AU120" s="58" t="str">
        <f>'[1]TKB-2'!AU121</f>
        <v/>
      </c>
      <c r="AV120" s="57"/>
      <c r="AW120" s="58" t="str">
        <f>'[1]TKB-2'!AW121</f>
        <v>D22KNT1ĐAK.KTNT3</v>
      </c>
      <c r="AX120" s="57"/>
      <c r="AY120" s="58" t="str">
        <f>'[1]TKB-2'!AY121</f>
        <v/>
      </c>
      <c r="AZ120" s="57"/>
      <c r="BA120" s="58" t="str">
        <f>'[1]TKB-2'!BA121</f>
        <v/>
      </c>
      <c r="BB120" s="57"/>
      <c r="BC120" s="58" t="str">
        <f>'[1]TKB-2'!BC121</f>
        <v/>
      </c>
      <c r="BD120" s="57"/>
      <c r="BE120" s="58" t="str">
        <f>'[1]TKB-2'!BE121</f>
        <v/>
      </c>
      <c r="BF120" s="57"/>
      <c r="BG120" s="58" t="str">
        <f>'[1]TKB-2'!BG121</f>
        <v/>
      </c>
      <c r="BH120" s="57"/>
      <c r="BI120" s="58" t="str">
        <f>'[1]TKB-2'!BI121</f>
        <v/>
      </c>
      <c r="BJ120" s="57"/>
      <c r="BK120" s="58" t="str">
        <f>'[1]TKB-2'!BK121</f>
        <v/>
      </c>
      <c r="BL120" s="57"/>
      <c r="BM120" s="58" t="str">
        <f>'[1]TKB-2'!BM121</f>
        <v>Q.Thuận</v>
      </c>
      <c r="BN120" s="57"/>
      <c r="BO120" s="58" t="str">
        <f>'[1]TKB-2'!BO121</f>
        <v/>
      </c>
      <c r="BP120" s="57"/>
      <c r="BQ120" s="58" t="str">
        <f>'[1]TKB-2'!BQ121</f>
        <v/>
      </c>
      <c r="BR120" s="57"/>
      <c r="BS120" s="58" t="str">
        <f>'[1]TKB-2'!BS121</f>
        <v/>
      </c>
      <c r="BT120" s="57"/>
      <c r="BU120" s="58" t="str">
        <f>'[1]TKB-2'!BU121</f>
        <v/>
      </c>
      <c r="BV120" s="57"/>
      <c r="BW120" s="58" t="str">
        <f>'[1]TKB-2'!BW121</f>
        <v/>
      </c>
      <c r="BX120" s="57"/>
      <c r="BY120" s="58" t="str">
        <f>'[1]TKB-2'!BY121</f>
        <v/>
      </c>
      <c r="BZ120" s="57"/>
      <c r="CA120" s="58" t="str">
        <f>'[1]TKB-2'!CA121</f>
        <v/>
      </c>
      <c r="CB120" s="57"/>
      <c r="CC120" s="58" t="str">
        <f>'[1]TKB-2'!CC121</f>
        <v/>
      </c>
      <c r="CD120" s="57"/>
      <c r="CE120" s="58" t="str">
        <f>'[1]TKB-2'!CE121</f>
        <v>V.Hiệp</v>
      </c>
      <c r="CF120" s="57"/>
      <c r="CG120" s="58" t="str">
        <f>'[1]TKB-2'!CG121</f>
        <v/>
      </c>
      <c r="CH120" s="57"/>
      <c r="CI120" s="58" t="str">
        <f>'[1]TKB-2'!CI121</f>
        <v>K.Dân(TG)</v>
      </c>
      <c r="CJ120" s="57"/>
      <c r="CK120" s="58" t="str">
        <f>'[1]TKB-2'!CK121</f>
        <v>Đ.Toa</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
      </c>
      <c r="CZ120" s="57"/>
      <c r="DA120" s="58" t="str">
        <f>'[1]TKB-2'!DA121</f>
        <v/>
      </c>
      <c r="DB120" s="57"/>
      <c r="DC120" s="58" t="str">
        <f>'[1]TKB-2'!DC121</f>
        <v/>
      </c>
      <c r="DD120" s="57"/>
      <c r="DE120" s="58" t="str">
        <f>'[1]TKB-2'!DE121</f>
        <v/>
      </c>
      <c r="DF120" s="57"/>
      <c r="DG120" s="58" t="str">
        <f>'[1]TKB-2'!DG121</f>
        <v/>
      </c>
      <c r="DH120" s="57"/>
      <c r="DI120" s="58" t="str">
        <f>'[1]TKB-2'!DI121</f>
        <v/>
      </c>
      <c r="DJ120" s="57"/>
      <c r="DK120" s="58" t="str">
        <f>'[1]TKB-2'!DK121</f>
        <v/>
      </c>
      <c r="DL120" s="57"/>
      <c r="DM120" s="58" t="str">
        <f>'[1]TKB-2'!DM121</f>
        <v>B.Hồng</v>
      </c>
      <c r="DN120" s="57"/>
      <c r="DO120" s="58" t="str">
        <f>'[1]TKB-2'!DO121</f>
        <v>Th.Cúc</v>
      </c>
      <c r="DP120" s="57"/>
      <c r="DQ120" s="58" t="str">
        <f>'[1]TKB-2'!DQ121</f>
        <v>Đ.Tân</v>
      </c>
      <c r="DR120" s="57"/>
      <c r="DS120" s="58" t="str">
        <f>'[1]TKB-2'!DS121</f>
        <v/>
      </c>
      <c r="DT120" s="57"/>
      <c r="DU120" s="58" t="str">
        <f>'[1]TKB-2'!DU121</f>
        <v/>
      </c>
      <c r="DV120" s="57"/>
      <c r="DW120" s="58" t="str">
        <f>'[1]TKB-2'!DW121</f>
        <v>P.Lâm</v>
      </c>
      <c r="DX120" s="57"/>
      <c r="DY120" s="58" t="str">
        <f>'[1]TKB-2'!DY121</f>
        <v>V.Học</v>
      </c>
      <c r="DZ120" s="57"/>
      <c r="EA120" s="58" t="str">
        <f>'[1]TKB-2'!EA121</f>
        <v>V.Minh</v>
      </c>
      <c r="EB120" s="57"/>
      <c r="EC120" s="58" t="str">
        <f>'[1]TKB-2'!EC121</f>
        <v/>
      </c>
      <c r="ED120" s="57"/>
      <c r="EE120" s="58" t="str">
        <f>'[1]TKB-2'!EE121</f>
        <v/>
      </c>
      <c r="EF120" s="57"/>
      <c r="EG120" s="58" t="str">
        <f>'[1]TKB-2'!EG121</f>
        <v>T.Công</v>
      </c>
      <c r="EH120" s="57"/>
      <c r="EI120" s="58" t="str">
        <f>'[1]TKB-2'!EI121</f>
        <v>B.Lợi</v>
      </c>
      <c r="EJ120" s="57"/>
      <c r="EK120" s="58" t="str">
        <f>'[1]TKB-2'!EK121</f>
        <v/>
      </c>
      <c r="EL120" s="57"/>
      <c r="EM120" s="58" t="str">
        <f>'[1]TKB-2'!EM121</f>
        <v>N.Hòa</v>
      </c>
      <c r="EN120" s="57"/>
      <c r="EO120" s="58" t="str">
        <f>'[1]TKB-2'!EO121</f>
        <v>V.Đông</v>
      </c>
      <c r="EP120" s="57"/>
      <c r="EQ120" s="58" t="str">
        <f>'[1]TKB-2'!EQ121</f>
        <v/>
      </c>
      <c r="ER120" s="57"/>
      <c r="ES120" s="58" t="str">
        <f>'[1]TKB-2'!ES121</f>
        <v/>
      </c>
      <c r="ET120" s="57"/>
      <c r="EU120" s="58" t="str">
        <f>'[1]TKB-2'!EU121</f>
        <v/>
      </c>
      <c r="EV120" s="57"/>
      <c r="EW120" s="58" t="str">
        <f>'[1]TKB-2'!EW121</f>
        <v/>
      </c>
      <c r="EX120" s="57"/>
      <c r="EY120" s="58" t="str">
        <f>'[1]TKB-2'!EY121</f>
        <v/>
      </c>
      <c r="EZ120" s="57"/>
      <c r="FA120" s="58" t="str">
        <f>'[1]TKB-2'!FA121</f>
        <v/>
      </c>
      <c r="FB120" s="57"/>
      <c r="FC120" s="58" t="str">
        <f>'[1]TKB-2'!FC121</f>
        <v/>
      </c>
      <c r="FD120" s="57"/>
      <c r="FE120" s="58" t="str">
        <f>'[1]TKB-2'!FE121</f>
        <v/>
      </c>
      <c r="FF120" s="57"/>
      <c r="FG120" s="58" t="str">
        <f>'[1]TKB-2'!FG121</f>
        <v/>
      </c>
      <c r="FH120" s="57"/>
      <c r="FI120" s="58" t="str">
        <f>'[1]TKB-2'!FI121</f>
        <v/>
      </c>
      <c r="FJ120" s="57"/>
      <c r="FK120" s="58" t="str">
        <f>'[1]TKB-2'!FK121</f>
        <v/>
      </c>
      <c r="FL120" s="57"/>
      <c r="FM120" s="58" t="str">
        <f>'[1]TKB-2'!FM121</f>
        <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296"/>
      <c r="B121" s="299"/>
      <c r="C121" s="302"/>
      <c r="D121" s="42">
        <v>0</v>
      </c>
      <c r="E121" s="294"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f>'[1]TKB-2'!X122</f>
        <v>0</v>
      </c>
      <c r="Y121" s="60"/>
      <c r="Z121" s="59">
        <f>'[1]TKB-2'!Z122</f>
        <v>0</v>
      </c>
      <c r="AA121" s="60"/>
      <c r="AB121" s="59">
        <f>'[1]TKB-2'!AB122</f>
        <v>0</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f>'[1]TKB-2'!AR122</f>
        <v>0</v>
      </c>
      <c r="AS121" s="60"/>
      <c r="AT121" s="59" t="str">
        <f>'[1]TKB-2'!AT122</f>
        <v>B2-202</v>
      </c>
      <c r="AU121" s="60"/>
      <c r="AV121" s="59" t="str">
        <f>'[1]TKB-2'!AV122</f>
        <v>B2-502</v>
      </c>
      <c r="AW121" s="60"/>
      <c r="AX121" s="59">
        <f>'[1]TKB-2'!AX122</f>
        <v>0</v>
      </c>
      <c r="AY121" s="60"/>
      <c r="AZ121" s="59">
        <f>'[1]TKB-2'!AZ122</f>
        <v>0</v>
      </c>
      <c r="BA121" s="60"/>
      <c r="BB121" s="59">
        <f>'[1]TKB-2'!BB122</f>
        <v>0</v>
      </c>
      <c r="BC121" s="60"/>
      <c r="BD121" s="59">
        <f>'[1]TKB-2'!BD122</f>
        <v>0</v>
      </c>
      <c r="BE121" s="60"/>
      <c r="BF121" s="59">
        <f>'[1]TKB-2'!BF122</f>
        <v>0</v>
      </c>
      <c r="BG121" s="60"/>
      <c r="BH121" s="59">
        <f>'[1]TKB-2'!BH122</f>
        <v>0</v>
      </c>
      <c r="BI121" s="60"/>
      <c r="BJ121" s="59">
        <f>'[1]TKB-2'!BJ122</f>
        <v>0</v>
      </c>
      <c r="BK121" s="60"/>
      <c r="BL121" s="59" t="str">
        <f>'[1]TKB-2'!BL122</f>
        <v>B2-204</v>
      </c>
      <c r="BM121" s="60"/>
      <c r="BN121" s="59">
        <f>'[1]TKB-2'!BN122</f>
        <v>0</v>
      </c>
      <c r="BO121" s="60"/>
      <c r="BP121" s="59">
        <f>'[1]TKB-2'!BP122</f>
        <v>0</v>
      </c>
      <c r="BQ121" s="60"/>
      <c r="BR121" s="59">
        <f>'[1]TKB-2'!BR122</f>
        <v>0</v>
      </c>
      <c r="BS121" s="60"/>
      <c r="BT121" s="59">
        <f>'[1]TKB-2'!BT122</f>
        <v>0</v>
      </c>
      <c r="BU121" s="60"/>
      <c r="BV121" s="59">
        <f>'[1]TKB-2'!BV122</f>
        <v>0</v>
      </c>
      <c r="BW121" s="60"/>
      <c r="BX121" s="59">
        <f>'[1]TKB-2'!BX122</f>
        <v>0</v>
      </c>
      <c r="BY121" s="60"/>
      <c r="BZ121" s="59">
        <f>'[1]TKB-2'!BZ122</f>
        <v>0</v>
      </c>
      <c r="CA121" s="60"/>
      <c r="CB121" s="59">
        <f>'[1]TKB-2'!CB122</f>
        <v>0</v>
      </c>
      <c r="CC121" s="60"/>
      <c r="CD121" s="59" t="str">
        <f>'[1]TKB-2'!CD122</f>
        <v>B2-301</v>
      </c>
      <c r="CE121" s="60"/>
      <c r="CF121" s="59">
        <f>'[1]TKB-2'!CF122</f>
        <v>0</v>
      </c>
      <c r="CG121" s="60"/>
      <c r="CH121" s="59" t="str">
        <f>'[1]TKB-2'!CH122</f>
        <v>B2-303</v>
      </c>
      <c r="CI121" s="60"/>
      <c r="CJ121" s="59" t="str">
        <f>'[1]TKB-2'!CJ122</f>
        <v>B2-304</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f>'[1]TKB-2'!CZ122</f>
        <v>0</v>
      </c>
      <c r="DA121" s="60"/>
      <c r="DB121" s="59">
        <f>'[1]TKB-2'!DB122</f>
        <v>0</v>
      </c>
      <c r="DC121" s="60"/>
      <c r="DD121" s="59">
        <f>'[1]TKB-2'!DD122</f>
        <v>0</v>
      </c>
      <c r="DE121" s="60"/>
      <c r="DF121" s="59">
        <f>'[1]TKB-2'!DF122</f>
        <v>0</v>
      </c>
      <c r="DG121" s="60"/>
      <c r="DH121" s="59">
        <f>'[1]TKB-2'!DH122</f>
        <v>0</v>
      </c>
      <c r="DI121" s="60"/>
      <c r="DJ121" s="59">
        <f>'[1]TKB-2'!DJ122</f>
        <v>0</v>
      </c>
      <c r="DK121" s="60"/>
      <c r="DL121" s="59" t="str">
        <f>'[1]TKB-2'!DL122</f>
        <v>B2-402</v>
      </c>
      <c r="DM121" s="60"/>
      <c r="DN121" s="59" t="str">
        <f>'[1]TKB-2'!DN122</f>
        <v>B2-403</v>
      </c>
      <c r="DO121" s="60"/>
      <c r="DP121" s="59" t="str">
        <f>'[1]TKB-2'!DP122</f>
        <v>B2-404</v>
      </c>
      <c r="DQ121" s="60"/>
      <c r="DR121" s="59">
        <f>'[1]TKB-2'!DR122</f>
        <v>0</v>
      </c>
      <c r="DS121" s="60"/>
      <c r="DT121" s="59">
        <f>'[1]TKB-2'!DT122</f>
        <v>0</v>
      </c>
      <c r="DU121" s="60"/>
      <c r="DV121" s="59">
        <f>'[1]TKB-2'!DV122</f>
        <v>0</v>
      </c>
      <c r="DW121" s="60"/>
      <c r="DX121" s="59">
        <f>'[1]TKB-2'!DX122</f>
        <v>0</v>
      </c>
      <c r="DY121" s="60"/>
      <c r="DZ121" s="59">
        <f>'[1]TKB-2'!DZ122</f>
        <v>0</v>
      </c>
      <c r="EA121" s="60"/>
      <c r="EB121" s="59">
        <f>'[1]TKB-2'!EB122</f>
        <v>0</v>
      </c>
      <c r="EC121" s="60"/>
      <c r="ED121" s="59" t="str">
        <f>'[1]TKB-2'!ED122</f>
        <v>B2-308</v>
      </c>
      <c r="EE121" s="60"/>
      <c r="EF121" s="59">
        <f>'[1]TKB-2'!EF122</f>
        <v>0</v>
      </c>
      <c r="EG121" s="60"/>
      <c r="EH121" s="59" t="str">
        <f>'[1]TKB-2'!EH122</f>
        <v>B2-405</v>
      </c>
      <c r="EI121" s="60"/>
      <c r="EJ121" s="59">
        <f>'[1]TKB-2'!EJ122</f>
        <v>0</v>
      </c>
      <c r="EK121" s="60"/>
      <c r="EL121" s="59">
        <f>'[1]TKB-2'!EL122</f>
        <v>0</v>
      </c>
      <c r="EM121" s="60"/>
      <c r="EN121" s="59">
        <f>'[1]TKB-2'!EN122</f>
        <v>0</v>
      </c>
      <c r="EO121" s="60"/>
      <c r="EP121" s="59">
        <f>'[1]TKB-2'!EP122</f>
        <v>0</v>
      </c>
      <c r="EQ121" s="60"/>
      <c r="ER121" s="59">
        <f>'[1]TKB-2'!ER122</f>
        <v>0</v>
      </c>
      <c r="ES121" s="60"/>
      <c r="ET121" s="59">
        <f>'[1]TKB-2'!ET122</f>
        <v>0</v>
      </c>
      <c r="EU121" s="60"/>
      <c r="EV121" s="59">
        <f>'[1]TKB-2'!EV122</f>
        <v>0</v>
      </c>
      <c r="EW121" s="60"/>
      <c r="EX121" s="59">
        <f>'[1]TKB-2'!EX122</f>
        <v>0</v>
      </c>
      <c r="EY121" s="60"/>
      <c r="EZ121" s="59">
        <f>'[1]TKB-2'!EZ122</f>
        <v>0</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296"/>
      <c r="B122" s="299"/>
      <c r="C122" s="302"/>
      <c r="D122" s="47">
        <v>0</v>
      </c>
      <c r="E122" s="293"/>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
      </c>
      <c r="Z122" s="61"/>
      <c r="AA122" s="62" t="str">
        <f>'[1]TKB-2'!AA123</f>
        <v/>
      </c>
      <c r="AB122" s="61"/>
      <c r="AC122" s="62" t="str">
        <f>'[1]TKB-2'!AC123</f>
        <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
      </c>
      <c r="AT122" s="61"/>
      <c r="AU122" s="62" t="str">
        <f>'[1]TKB-2'!AU123</f>
        <v>A.Nương</v>
      </c>
      <c r="AV122" s="61"/>
      <c r="AW122" s="62" t="str">
        <f>'[1]TKB-2'!AW123</f>
        <v>D22KNT1ĐAK.KTNT3</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
      </c>
      <c r="BJ122" s="61"/>
      <c r="BK122" s="62" t="str">
        <f>'[1]TKB-2'!BK123</f>
        <v/>
      </c>
      <c r="BL122" s="61"/>
      <c r="BM122" s="62" t="str">
        <f>'[1]TKB-2'!BM123</f>
        <v>P.Trúc</v>
      </c>
      <c r="BN122" s="61"/>
      <c r="BO122" s="62" t="str">
        <f>'[1]TKB-2'!BO123</f>
        <v/>
      </c>
      <c r="BP122" s="61"/>
      <c r="BQ122" s="62" t="str">
        <f>'[1]TKB-2'!BQ123</f>
        <v/>
      </c>
      <c r="BR122" s="61"/>
      <c r="BS122" s="62" t="str">
        <f>'[1]TKB-2'!BS123</f>
        <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C.Bằng</v>
      </c>
      <c r="CF122" s="61"/>
      <c r="CG122" s="62" t="str">
        <f>'[1]TKB-2'!CG123</f>
        <v/>
      </c>
      <c r="CH122" s="61"/>
      <c r="CI122" s="62" t="str">
        <f>'[1]TKB-2'!CI123</f>
        <v>Th.Dân</v>
      </c>
      <c r="CJ122" s="61"/>
      <c r="CK122" s="62" t="str">
        <f>'[1]TKB-2'!CK123</f>
        <v>Th.Huy</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
      </c>
      <c r="DB122" s="61"/>
      <c r="DC122" s="62" t="str">
        <f>'[1]TKB-2'!DC123</f>
        <v/>
      </c>
      <c r="DD122" s="61"/>
      <c r="DE122" s="62" t="str">
        <f>'[1]TKB-2'!DE123</f>
        <v/>
      </c>
      <c r="DF122" s="61"/>
      <c r="DG122" s="62" t="str">
        <f>'[1]TKB-2'!DG123</f>
        <v/>
      </c>
      <c r="DH122" s="61"/>
      <c r="DI122" s="62" t="str">
        <f>'[1]TKB-2'!DI123</f>
        <v/>
      </c>
      <c r="DJ122" s="61"/>
      <c r="DK122" s="62" t="str">
        <f>'[1]TKB-2'!DK123</f>
        <v/>
      </c>
      <c r="DL122" s="61"/>
      <c r="DM122" s="62" t="str">
        <f>'[1]TKB-2'!DM123</f>
        <v>T.Hiếu</v>
      </c>
      <c r="DN122" s="61"/>
      <c r="DO122" s="62" t="str">
        <f>'[1]TKB-2'!DO123</f>
        <v>T.Thiểm</v>
      </c>
      <c r="DP122" s="61"/>
      <c r="DQ122" s="62" t="str">
        <f>'[1]TKB-2'!DQ123</f>
        <v>M.Linh</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
      </c>
      <c r="ED122" s="61"/>
      <c r="EE122" s="62" t="str">
        <f>'[1]TKB-2'!EE123</f>
        <v>Th.Loan</v>
      </c>
      <c r="EF122" s="61"/>
      <c r="EG122" s="62" t="str">
        <f>'[1]TKB-2'!EG123</f>
        <v/>
      </c>
      <c r="EH122" s="61"/>
      <c r="EI122" s="62" t="str">
        <f>'[1]TKB-2'!EI123</f>
        <v>V.Hiệp</v>
      </c>
      <c r="EJ122" s="61"/>
      <c r="EK122" s="62" t="str">
        <f>'[1]TKB-2'!EK123</f>
        <v/>
      </c>
      <c r="EL122" s="61"/>
      <c r="EM122" s="62" t="str">
        <f>'[1]TKB-2'!EM123</f>
        <v/>
      </c>
      <c r="EN122" s="61"/>
      <c r="EO122" s="62" t="str">
        <f>'[1]TKB-2'!EO123</f>
        <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296"/>
      <c r="B123" s="299"/>
      <c r="C123" s="302"/>
      <c r="D123" s="50">
        <v>0</v>
      </c>
      <c r="E123" s="294" t="s">
        <v>16</v>
      </c>
      <c r="F123" s="55">
        <f>'[1]TKB-2'!F124</f>
        <v>0</v>
      </c>
      <c r="G123" s="56"/>
      <c r="H123" s="55">
        <f>'[1]TKB-2'!H124</f>
        <v>0</v>
      </c>
      <c r="I123" s="56"/>
      <c r="J123" s="55">
        <f>'[1]TKB-2'!J124</f>
        <v>0</v>
      </c>
      <c r="K123" s="56"/>
      <c r="L123" s="55">
        <f>'[1]TKB-2'!L124</f>
        <v>0</v>
      </c>
      <c r="M123" s="56"/>
      <c r="N123" s="55">
        <f>'[1]TKB-2'!N124</f>
        <v>0</v>
      </c>
      <c r="O123" s="56"/>
      <c r="P123" s="55">
        <f>'[1]TKB-2'!P124</f>
        <v>0</v>
      </c>
      <c r="Q123" s="56"/>
      <c r="R123" s="55">
        <f>'[1]TKB-2'!R124</f>
        <v>0</v>
      </c>
      <c r="S123" s="56"/>
      <c r="T123" s="55">
        <f>'[1]TKB-2'!T124</f>
        <v>0</v>
      </c>
      <c r="U123" s="56"/>
      <c r="V123" s="55">
        <f>'[1]TKB-2'!V124</f>
        <v>0</v>
      </c>
      <c r="W123" s="56"/>
      <c r="X123" s="55" t="str">
        <f>'[1]TKB-2'!X124</f>
        <v>A.XUONG1</v>
      </c>
      <c r="Y123" s="56"/>
      <c r="Z123" s="55" t="str">
        <f>'[1]TKB-2'!Z124</f>
        <v>A.XUONG2</v>
      </c>
      <c r="AA123" s="56"/>
      <c r="AB123" s="55" t="str">
        <f>'[1]TKB-2'!AB124</f>
        <v>A.XUONG3</v>
      </c>
      <c r="AC123" s="56"/>
      <c r="AD123" s="55" t="str">
        <f>'[1]TKB-2'!AD124</f>
        <v>A.XUONG4</v>
      </c>
      <c r="AE123" s="56"/>
      <c r="AF123" s="55" t="str">
        <f>'[1]TKB-2'!AF124</f>
        <v>A.SAN1</v>
      </c>
      <c r="AG123" s="56"/>
      <c r="AH123" s="55" t="str">
        <f>'[1]TKB-2'!AH124</f>
        <v>B2-505</v>
      </c>
      <c r="AI123" s="56"/>
      <c r="AJ123" s="55" t="str">
        <f>'[1]TKB-2'!AJ124</f>
        <v>B2-506</v>
      </c>
      <c r="AK123" s="56"/>
      <c r="AL123" s="55" t="str">
        <f>'[1]TKB-2'!AL124</f>
        <v>A.SAN1</v>
      </c>
      <c r="AM123" s="56"/>
      <c r="AN123" s="55">
        <f>'[1]TKB-2'!AN124</f>
        <v>0</v>
      </c>
      <c r="AO123" s="56"/>
      <c r="AP123" s="55">
        <f>'[1]TKB-2'!AP124</f>
        <v>0</v>
      </c>
      <c r="AQ123" s="56"/>
      <c r="AR123" s="55" t="str">
        <f>'[1]TKB-2'!AR124</f>
        <v>B2-502</v>
      </c>
      <c r="AS123" s="56"/>
      <c r="AT123" s="55">
        <f>'[1]TKB-2'!AT124</f>
        <v>0</v>
      </c>
      <c r="AU123" s="56"/>
      <c r="AV123" s="55">
        <f>'[1]TKB-2'!AV124</f>
        <v>0</v>
      </c>
      <c r="AW123" s="56"/>
      <c r="AX123" s="55">
        <f>'[1]TKB-2'!AX124</f>
        <v>0</v>
      </c>
      <c r="AY123" s="56"/>
      <c r="AZ123" s="55" t="str">
        <f>'[1]TKB-2'!AZ124</f>
        <v>B2-402</v>
      </c>
      <c r="BA123" s="56"/>
      <c r="BB123" s="55" t="str">
        <f>'[1]TKB-2'!BB124</f>
        <v>B2-403</v>
      </c>
      <c r="BC123" s="56"/>
      <c r="BD123" s="55">
        <f>'[1]TKB-2'!BD124</f>
        <v>0</v>
      </c>
      <c r="BE123" s="56"/>
      <c r="BF123" s="55">
        <f>'[1]TKB-2'!BF124</f>
        <v>0</v>
      </c>
      <c r="BG123" s="56"/>
      <c r="BH123" s="55">
        <f>'[1]TKB-2'!BH124</f>
        <v>0</v>
      </c>
      <c r="BI123" s="56"/>
      <c r="BJ123" s="55" t="str">
        <f>'[1]TKB-2'!BJ124</f>
        <v>B2-101</v>
      </c>
      <c r="BK123" s="56"/>
      <c r="BL123" s="55">
        <f>'[1]TKB-2'!BL124</f>
        <v>0</v>
      </c>
      <c r="BM123" s="56"/>
      <c r="BN123" s="55">
        <f>'[1]TKB-2'!BN124</f>
        <v>0</v>
      </c>
      <c r="BO123" s="56"/>
      <c r="BP123" s="55">
        <f>'[1]TKB-2'!BP124</f>
        <v>0</v>
      </c>
      <c r="BQ123" s="56"/>
      <c r="BR123" s="55">
        <f>'[1]TKB-2'!BR124</f>
        <v>0</v>
      </c>
      <c r="BS123" s="56"/>
      <c r="BT123" s="55">
        <f>'[1]TKB-2'!BT124</f>
        <v>0</v>
      </c>
      <c r="BU123" s="56"/>
      <c r="BV123" s="55">
        <f>'[1]TKB-2'!BV124</f>
        <v>0</v>
      </c>
      <c r="BW123" s="56"/>
      <c r="BX123" s="55" t="str">
        <f>'[1]TKB-2'!BX124</f>
        <v>B2-404</v>
      </c>
      <c r="BY123" s="56"/>
      <c r="BZ123" s="55">
        <f>'[1]TKB-2'!BZ124</f>
        <v>0</v>
      </c>
      <c r="CA123" s="56"/>
      <c r="CB123" s="55">
        <f>'[1]TKB-2'!CB124</f>
        <v>0</v>
      </c>
      <c r="CC123" s="56"/>
      <c r="CD123" s="55">
        <f>'[1]TKB-2'!CD124</f>
        <v>0</v>
      </c>
      <c r="CE123" s="56"/>
      <c r="CF123" s="55">
        <f>'[1]TKB-2'!CF124</f>
        <v>0</v>
      </c>
      <c r="CG123" s="56"/>
      <c r="CH123" s="55">
        <f>'[1]TKB-2'!CH124</f>
        <v>0</v>
      </c>
      <c r="CI123" s="56"/>
      <c r="CJ123" s="55">
        <f>'[1]TKB-2'!CJ124</f>
        <v>0</v>
      </c>
      <c r="CK123" s="56"/>
      <c r="CL123" s="55">
        <f>'[1]TKB-2'!CL124</f>
        <v>0</v>
      </c>
      <c r="CM123" s="56"/>
      <c r="CN123" s="55" t="str">
        <f>'[1]TKB-2'!CN124</f>
        <v>B2-108</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f>'[1]TKB-2'!DB124</f>
        <v>0</v>
      </c>
      <c r="DC123" s="56"/>
      <c r="DD123" s="55" t="str">
        <f>'[1]TKB-2'!DD124</f>
        <v>B2-202</v>
      </c>
      <c r="DE123" s="56"/>
      <c r="DF123" s="55">
        <f>'[1]TKB-2'!DF124</f>
        <v>0</v>
      </c>
      <c r="DG123" s="56"/>
      <c r="DH123" s="55">
        <f>'[1]TKB-2'!DH124</f>
        <v>0</v>
      </c>
      <c r="DI123" s="56"/>
      <c r="DJ123" s="55">
        <f>'[1]TKB-2'!DJ124</f>
        <v>0</v>
      </c>
      <c r="DK123" s="56"/>
      <c r="DL123" s="55">
        <f>'[1]TKB-2'!DL124</f>
        <v>0</v>
      </c>
      <c r="DM123" s="56"/>
      <c r="DN123" s="55">
        <f>'[1]TKB-2'!DN124</f>
        <v>0</v>
      </c>
      <c r="DO123" s="56"/>
      <c r="DP123" s="55">
        <f>'[1]TKB-2'!DP124</f>
        <v>0</v>
      </c>
      <c r="DQ123" s="56"/>
      <c r="DR123" s="55">
        <f>'[1]TKB-2'!DR124</f>
        <v>0</v>
      </c>
      <c r="DS123" s="56"/>
      <c r="DT123" s="55">
        <f>'[1]TKB-2'!DT124</f>
        <v>0</v>
      </c>
      <c r="DU123" s="56"/>
      <c r="DV123" s="55">
        <f>'[1]TKB-2'!DV124</f>
        <v>0</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t="str">
        <f>'[1]TKB-2'!EP124</f>
        <v>B2-208C</v>
      </c>
      <c r="EQ123" s="56"/>
      <c r="ER123" s="55" t="str">
        <f>'[1]TKB-2'!ER124</f>
        <v>B2-507</v>
      </c>
      <c r="ES123" s="56"/>
      <c r="ET123" s="55">
        <f>'[1]TKB-2'!ET124</f>
        <v>0</v>
      </c>
      <c r="EU123" s="56"/>
      <c r="EV123" s="55" t="str">
        <f>'[1]TKB-2'!EV124</f>
        <v>B2-305</v>
      </c>
      <c r="EW123" s="56"/>
      <c r="EX123" s="55" t="str">
        <f>'[1]TKB-2'!EX124</f>
        <v>B2-205C</v>
      </c>
      <c r="EY123" s="56"/>
      <c r="EZ123" s="55">
        <f>'[1]TKB-2'!EZ124</f>
        <v>0</v>
      </c>
      <c r="FA123" s="56"/>
      <c r="FB123" s="55" t="str">
        <f>'[1]TKB-2'!FB124</f>
        <v>B2-306</v>
      </c>
      <c r="FC123" s="56"/>
      <c r="FD123" s="55">
        <f>'[1]TKB-2'!FD124</f>
        <v>0</v>
      </c>
      <c r="FE123" s="56"/>
      <c r="FF123" s="55">
        <f>'[1]TKB-2'!FF124</f>
        <v>0</v>
      </c>
      <c r="FG123" s="56"/>
      <c r="FH123" s="55" t="str">
        <f>'[1]TKB-2'!FH124</f>
        <v>B2-303</v>
      </c>
      <c r="FI123" s="56"/>
      <c r="FJ123" s="55" t="str">
        <f>'[1]TKB-2'!FJ124</f>
        <v>B2-304</v>
      </c>
      <c r="FK123" s="56"/>
      <c r="FL123" s="55" t="str">
        <f>'[1]TKB-2'!FL124</f>
        <v>B2-406</v>
      </c>
      <c r="FM123" s="56"/>
      <c r="FN123" s="55" t="str">
        <f>'[1]TKB-2'!FN124</f>
        <v>btin</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296"/>
      <c r="B124" s="299"/>
      <c r="C124" s="302"/>
      <c r="D124" s="42" t="s">
        <v>17</v>
      </c>
      <c r="E124" s="293"/>
      <c r="F124" s="63"/>
      <c r="G124" s="64" t="str">
        <f>'[1]TKB-2'!G125</f>
        <v/>
      </c>
      <c r="H124" s="63"/>
      <c r="I124" s="64" t="str">
        <f>'[1]TKB-2'!I125</f>
        <v/>
      </c>
      <c r="J124" s="63"/>
      <c r="K124" s="64" t="str">
        <f>'[1]TKB-2'!K125</f>
        <v/>
      </c>
      <c r="L124" s="63"/>
      <c r="M124" s="64" t="str">
        <f>'[1]TKB-2'!M125</f>
        <v/>
      </c>
      <c r="N124" s="63"/>
      <c r="O124" s="64" t="str">
        <f>'[1]TKB-2'!O125</f>
        <v/>
      </c>
      <c r="P124" s="63"/>
      <c r="Q124" s="64" t="str">
        <f>'[1]TKB-2'!Q125</f>
        <v/>
      </c>
      <c r="R124" s="63"/>
      <c r="S124" s="64" t="str">
        <f>'[1]TKB-2'!S125</f>
        <v/>
      </c>
      <c r="T124" s="63"/>
      <c r="U124" s="64" t="str">
        <f>'[1]TKB-2'!U125</f>
        <v/>
      </c>
      <c r="V124" s="63"/>
      <c r="W124" s="64" t="str">
        <f>'[1]TKB-2'!W125</f>
        <v/>
      </c>
      <c r="X124" s="63"/>
      <c r="Y124" s="64" t="str">
        <f>'[1]TKB-2'!Y125</f>
        <v>Tr.Thái</v>
      </c>
      <c r="Z124" s="63"/>
      <c r="AA124" s="64" t="str">
        <f>'[1]TKB-2'!AA125</f>
        <v>B.Sáu</v>
      </c>
      <c r="AB124" s="63"/>
      <c r="AC124" s="64" t="str">
        <f>'[1]TKB-2'!AC125</f>
        <v>Q.Hòa</v>
      </c>
      <c r="AD124" s="63"/>
      <c r="AE124" s="64" t="str">
        <f>'[1]TKB-2'!AE125</f>
        <v>V.Hùng</v>
      </c>
      <c r="AF124" s="63"/>
      <c r="AG124" s="64" t="str">
        <f>'[1]TKB-2'!AG125</f>
        <v>V.Minh</v>
      </c>
      <c r="AH124" s="63"/>
      <c r="AI124" s="64" t="str">
        <f>'[1]TKB-2'!AI125</f>
        <v>K.Trang</v>
      </c>
      <c r="AJ124" s="63"/>
      <c r="AK124" s="64" t="str">
        <f>'[1]TKB-2'!AK125</f>
        <v>V.Sơn</v>
      </c>
      <c r="AL124" s="63"/>
      <c r="AM124" s="64" t="str">
        <f>'[1]TKB-2'!AM125</f>
        <v>P.Lâm</v>
      </c>
      <c r="AN124" s="63"/>
      <c r="AO124" s="64" t="str">
        <f>'[1]TKB-2'!AO125</f>
        <v/>
      </c>
      <c r="AP124" s="63"/>
      <c r="AQ124" s="64" t="str">
        <f>'[1]TKB-2'!AQ125</f>
        <v/>
      </c>
      <c r="AR124" s="63"/>
      <c r="AS124" s="64" t="str">
        <f>'[1]TKB-2'!AS125</f>
        <v>D21NT1ĐAK.KTNT5</v>
      </c>
      <c r="AT124" s="63"/>
      <c r="AU124" s="64" t="str">
        <f>'[1]TKB-2'!AU125</f>
        <v/>
      </c>
      <c r="AV124" s="63"/>
      <c r="AW124" s="64" t="str">
        <f>'[1]TKB-2'!AW125</f>
        <v/>
      </c>
      <c r="AX124" s="63"/>
      <c r="AY124" s="64" t="str">
        <f>'[1]TKB-2'!AY125</f>
        <v/>
      </c>
      <c r="AZ124" s="63"/>
      <c r="BA124" s="64" t="str">
        <f>'[1]TKB-2'!BA125</f>
        <v>H.Dũng</v>
      </c>
      <c r="BB124" s="63"/>
      <c r="BC124" s="64" t="str">
        <f>'[1]TKB-2'!BC125</f>
        <v>H.Vinh</v>
      </c>
      <c r="BD124" s="63"/>
      <c r="BE124" s="64" t="str">
        <f>'[1]TKB-2'!BE125</f>
        <v/>
      </c>
      <c r="BF124" s="63"/>
      <c r="BG124" s="64" t="str">
        <f>'[1]TKB-2'!BG125</f>
        <v/>
      </c>
      <c r="BH124" s="63"/>
      <c r="BI124" s="64" t="str">
        <f>'[1]TKB-2'!BI125</f>
        <v/>
      </c>
      <c r="BJ124" s="63"/>
      <c r="BK124" s="64" t="str">
        <f>'[1]TKB-2'!BK125</f>
        <v>T.Bích</v>
      </c>
      <c r="BL124" s="63"/>
      <c r="BM124" s="64" t="str">
        <f>'[1]TKB-2'!BM125</f>
        <v/>
      </c>
      <c r="BN124" s="63"/>
      <c r="BO124" s="64" t="str">
        <f>'[1]TKB-2'!BO125</f>
        <v/>
      </c>
      <c r="BP124" s="63"/>
      <c r="BQ124" s="64" t="str">
        <f>'[1]TKB-2'!BQ125</f>
        <v/>
      </c>
      <c r="BR124" s="63"/>
      <c r="BS124" s="64" t="str">
        <f>'[1]TKB-2'!BS125</f>
        <v/>
      </c>
      <c r="BT124" s="63"/>
      <c r="BU124" s="64" t="str">
        <f>'[1]TKB-2'!BU125</f>
        <v/>
      </c>
      <c r="BV124" s="63"/>
      <c r="BW124" s="64" t="str">
        <f>'[1]TKB-2'!BW125</f>
        <v/>
      </c>
      <c r="BX124" s="63"/>
      <c r="BY124" s="64" t="str">
        <f>'[1]TKB-2'!BY125</f>
        <v>Thu.Trang</v>
      </c>
      <c r="BZ124" s="63"/>
      <c r="CA124" s="64" t="str">
        <f>'[1]TKB-2'!CA125</f>
        <v/>
      </c>
      <c r="CB124" s="63"/>
      <c r="CC124" s="64" t="str">
        <f>'[1]TKB-2'!CC125</f>
        <v/>
      </c>
      <c r="CD124" s="63"/>
      <c r="CE124" s="64" t="str">
        <f>'[1]TKB-2'!CE125</f>
        <v/>
      </c>
      <c r="CF124" s="63"/>
      <c r="CG124" s="64" t="str">
        <f>'[1]TKB-2'!CG125</f>
        <v/>
      </c>
      <c r="CH124" s="63"/>
      <c r="CI124" s="64" t="str">
        <f>'[1]TKB-2'!CI125</f>
        <v/>
      </c>
      <c r="CJ124" s="63"/>
      <c r="CK124" s="64" t="str">
        <f>'[1]TKB-2'!CK125</f>
        <v/>
      </c>
      <c r="CL124" s="63"/>
      <c r="CM124" s="64" t="str">
        <f>'[1]TKB-2'!CM125</f>
        <v/>
      </c>
      <c r="CN124" s="63"/>
      <c r="CO124" s="64" t="str">
        <f>'[1]TKB-2'!CO125</f>
        <v>H.Toàn</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
      </c>
      <c r="DD124" s="63"/>
      <c r="DE124" s="64" t="str">
        <f>'[1]TKB-2'!DE125</f>
        <v>N.Khang</v>
      </c>
      <c r="DF124" s="63"/>
      <c r="DG124" s="64" t="str">
        <f>'[1]TKB-2'!DG125</f>
        <v/>
      </c>
      <c r="DH124" s="63"/>
      <c r="DI124" s="64" t="str">
        <f>'[1]TKB-2'!DI125</f>
        <v/>
      </c>
      <c r="DJ124" s="63"/>
      <c r="DK124" s="64" t="str">
        <f>'[1]TKB-2'!DK125</f>
        <v/>
      </c>
      <c r="DL124" s="63"/>
      <c r="DM124" s="64" t="str">
        <f>'[1]TKB-2'!DM125</f>
        <v/>
      </c>
      <c r="DN124" s="63"/>
      <c r="DO124" s="64" t="str">
        <f>'[1]TKB-2'!DO125</f>
        <v/>
      </c>
      <c r="DP124" s="63"/>
      <c r="DQ124" s="64" t="str">
        <f>'[1]TKB-2'!DQ125</f>
        <v/>
      </c>
      <c r="DR124" s="63"/>
      <c r="DS124" s="64" t="str">
        <f>'[1]TKB-2'!DS125</f>
        <v/>
      </c>
      <c r="DT124" s="63"/>
      <c r="DU124" s="64" t="str">
        <f>'[1]TKB-2'!DU125</f>
        <v/>
      </c>
      <c r="DV124" s="63"/>
      <c r="DW124" s="64" t="str">
        <f>'[1]TKB-2'!DW125</f>
        <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L.Tín</v>
      </c>
      <c r="ER124" s="63"/>
      <c r="ES124" s="64" t="str">
        <f>'[1]TKB-2'!ES125</f>
        <v>M.Linh</v>
      </c>
      <c r="ET124" s="63"/>
      <c r="EU124" s="64" t="str">
        <f>'[1]TKB-2'!EU125</f>
        <v/>
      </c>
      <c r="EV124" s="63"/>
      <c r="EW124" s="64" t="str">
        <f>'[1]TKB-2'!EW125</f>
        <v>C.Đức</v>
      </c>
      <c r="EX124" s="63"/>
      <c r="EY124" s="64" t="str">
        <f>'[1]TKB-2'!EY125</f>
        <v>T.Sơn</v>
      </c>
      <c r="EZ124" s="63"/>
      <c r="FA124" s="64" t="str">
        <f>'[1]TKB-2'!FA125</f>
        <v/>
      </c>
      <c r="FB124" s="63"/>
      <c r="FC124" s="64" t="str">
        <f>'[1]TKB-2'!FC125</f>
        <v>C.Tường</v>
      </c>
      <c r="FD124" s="63"/>
      <c r="FE124" s="64" t="str">
        <f>'[1]TKB-2'!FE125</f>
        <v/>
      </c>
      <c r="FF124" s="63"/>
      <c r="FG124" s="64" t="str">
        <f>'[1]TKB-2'!FG125</f>
        <v/>
      </c>
      <c r="FH124" s="63"/>
      <c r="FI124" s="64" t="str">
        <f>'[1]TKB-2'!FI125</f>
        <v>A.Nhân</v>
      </c>
      <c r="FJ124" s="63"/>
      <c r="FK124" s="64" t="str">
        <f>'[1]TKB-2'!FK125</f>
        <v>X.Hội</v>
      </c>
      <c r="FL124" s="63"/>
      <c r="FM124" s="64" t="str">
        <f>'[1]TKB-2'!FM125</f>
        <v>B.Hồng</v>
      </c>
      <c r="FN124" s="63"/>
      <c r="FO124" s="64" t="e">
        <f>'[1]TKB-2'!FO125</f>
        <v>#VALUE!</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296"/>
      <c r="B125" s="299"/>
      <c r="C125" s="302"/>
      <c r="D125" s="39">
        <v>0</v>
      </c>
      <c r="E125" s="292" t="s">
        <v>73</v>
      </c>
      <c r="F125" s="57">
        <f>'[1]TKB-2'!F126</f>
        <v>0</v>
      </c>
      <c r="G125" s="58"/>
      <c r="H125" s="57">
        <f>'[1]TKB-2'!H126</f>
        <v>0</v>
      </c>
      <c r="I125" s="58"/>
      <c r="J125" s="57">
        <f>'[1]TKB-2'!J126</f>
        <v>0</v>
      </c>
      <c r="K125" s="58"/>
      <c r="L125" s="57">
        <f>'[1]TKB-2'!L126</f>
        <v>0</v>
      </c>
      <c r="M125" s="58"/>
      <c r="N125" s="57">
        <f>'[1]TKB-2'!N126</f>
        <v>0</v>
      </c>
      <c r="O125" s="58"/>
      <c r="P125" s="57">
        <f>'[1]TKB-2'!P126</f>
        <v>0</v>
      </c>
      <c r="Q125" s="58"/>
      <c r="R125" s="57">
        <f>'[1]TKB-2'!R126</f>
        <v>0</v>
      </c>
      <c r="S125" s="58"/>
      <c r="T125" s="57">
        <f>'[1]TKB-2'!T126</f>
        <v>0</v>
      </c>
      <c r="U125" s="58"/>
      <c r="V125" s="57">
        <f>'[1]TKB-2'!V126</f>
        <v>0</v>
      </c>
      <c r="W125" s="58"/>
      <c r="X125" s="57">
        <f>'[1]TKB-2'!X126</f>
        <v>0</v>
      </c>
      <c r="Y125" s="58"/>
      <c r="Z125" s="57">
        <f>'[1]TKB-2'!Z126</f>
        <v>0</v>
      </c>
      <c r="AA125" s="58"/>
      <c r="AB125" s="57">
        <f>'[1]TKB-2'!AB126</f>
        <v>0</v>
      </c>
      <c r="AC125" s="58"/>
      <c r="AD125" s="57">
        <f>'[1]TKB-2'!AD126</f>
        <v>0</v>
      </c>
      <c r="AE125" s="58"/>
      <c r="AF125" s="57">
        <f>'[1]TKB-2'!AF126</f>
        <v>0</v>
      </c>
      <c r="AG125" s="58"/>
      <c r="AH125" s="57" t="str">
        <f>'[1]TKB-2'!AH126</f>
        <v>B2-505</v>
      </c>
      <c r="AI125" s="58"/>
      <c r="AJ125" s="57" t="str">
        <f>'[1]TKB-2'!AJ126</f>
        <v>B2-506</v>
      </c>
      <c r="AK125" s="58"/>
      <c r="AL125" s="57">
        <f>'[1]TKB-2'!AL126</f>
        <v>0</v>
      </c>
      <c r="AM125" s="58"/>
      <c r="AN125" s="57">
        <f>'[1]TKB-2'!AN126</f>
        <v>0</v>
      </c>
      <c r="AO125" s="58"/>
      <c r="AP125" s="57" t="str">
        <f>'[1]TKB-2'!AP126</f>
        <v>B2-501</v>
      </c>
      <c r="AQ125" s="58"/>
      <c r="AR125" s="57" t="str">
        <f>'[1]TKB-2'!AR126</f>
        <v>B2-502</v>
      </c>
      <c r="AS125" s="58"/>
      <c r="AT125" s="57">
        <f>'[1]TKB-2'!AT126</f>
        <v>0</v>
      </c>
      <c r="AU125" s="58"/>
      <c r="AV125" s="57">
        <f>'[1]TKB-2'!AV126</f>
        <v>0</v>
      </c>
      <c r="AW125" s="58"/>
      <c r="AX125" s="57">
        <f>'[1]TKB-2'!AX126</f>
        <v>0</v>
      </c>
      <c r="AY125" s="58"/>
      <c r="AZ125" s="57" t="str">
        <f>'[1]TKB-2'!AZ126</f>
        <v>B2-402</v>
      </c>
      <c r="BA125" s="58"/>
      <c r="BB125" s="57" t="str">
        <f>'[1]TKB-2'!BB126</f>
        <v>B2-403</v>
      </c>
      <c r="BC125" s="58"/>
      <c r="BD125" s="57">
        <f>'[1]TKB-2'!BD126</f>
        <v>0</v>
      </c>
      <c r="BE125" s="58"/>
      <c r="BF125" s="57">
        <f>'[1]TKB-2'!BF126</f>
        <v>0</v>
      </c>
      <c r="BG125" s="58"/>
      <c r="BH125" s="57">
        <f>'[1]TKB-2'!BH126</f>
        <v>0</v>
      </c>
      <c r="BI125" s="58"/>
      <c r="BJ125" s="57" t="str">
        <f>'[1]TKB-2'!BJ126</f>
        <v>B2-101</v>
      </c>
      <c r="BK125" s="58"/>
      <c r="BL125" s="57">
        <f>'[1]TKB-2'!BL126</f>
        <v>0</v>
      </c>
      <c r="BM125" s="58"/>
      <c r="BN125" s="57">
        <f>'[1]TKB-2'!BN126</f>
        <v>0</v>
      </c>
      <c r="BO125" s="58"/>
      <c r="BP125" s="57">
        <f>'[1]TKB-2'!BP126</f>
        <v>0</v>
      </c>
      <c r="BQ125" s="58"/>
      <c r="BR125" s="57">
        <f>'[1]TKB-2'!BR126</f>
        <v>0</v>
      </c>
      <c r="BS125" s="58"/>
      <c r="BT125" s="57">
        <f>'[1]TKB-2'!BT126</f>
        <v>0</v>
      </c>
      <c r="BU125" s="58"/>
      <c r="BV125" s="57" t="str">
        <f>'[1]TKB-2'!BV126</f>
        <v>B2-102</v>
      </c>
      <c r="BW125" s="58"/>
      <c r="BX125" s="57" t="str">
        <f>'[1]TKB-2'!BX126</f>
        <v>B2-404</v>
      </c>
      <c r="BY125" s="58"/>
      <c r="BZ125" s="57">
        <f>'[1]TKB-2'!BZ126</f>
        <v>0</v>
      </c>
      <c r="CA125" s="58"/>
      <c r="CB125" s="57" t="str">
        <f>'[1]TKB-2'!CB126</f>
        <v>B2-103</v>
      </c>
      <c r="CC125" s="58"/>
      <c r="CD125" s="57">
        <f>'[1]TKB-2'!CD126</f>
        <v>0</v>
      </c>
      <c r="CE125" s="58"/>
      <c r="CF125" s="57">
        <f>'[1]TKB-2'!CF126</f>
        <v>0</v>
      </c>
      <c r="CG125" s="58"/>
      <c r="CH125" s="57">
        <f>'[1]TKB-2'!CH126</f>
        <v>0</v>
      </c>
      <c r="CI125" s="58"/>
      <c r="CJ125" s="57">
        <f>'[1]TKB-2'!CJ126</f>
        <v>0</v>
      </c>
      <c r="CK125" s="58"/>
      <c r="CL125" s="57">
        <f>'[1]TKB-2'!CL126</f>
        <v>0</v>
      </c>
      <c r="CM125" s="58"/>
      <c r="CN125" s="57" t="str">
        <f>'[1]TKB-2'!CN126</f>
        <v>B2-108</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t="str">
        <f>'[1]TKB-2'!DB126</f>
        <v>B2-201</v>
      </c>
      <c r="DC125" s="58"/>
      <c r="DD125" s="57" t="str">
        <f>'[1]TKB-2'!DD126</f>
        <v>B2-202</v>
      </c>
      <c r="DE125" s="58"/>
      <c r="DF125" s="57" t="str">
        <f>'[1]TKB-2'!DF126</f>
        <v>B2-203</v>
      </c>
      <c r="DG125" s="58"/>
      <c r="DH125" s="57">
        <f>'[1]TKB-2'!DH126</f>
        <v>0</v>
      </c>
      <c r="DI125" s="58"/>
      <c r="DJ125" s="57">
        <f>'[1]TKB-2'!DJ126</f>
        <v>0</v>
      </c>
      <c r="DK125" s="58"/>
      <c r="DL125" s="57">
        <f>'[1]TKB-2'!DL126</f>
        <v>0</v>
      </c>
      <c r="DM125" s="58"/>
      <c r="DN125" s="57">
        <f>'[1]TKB-2'!DN126</f>
        <v>0</v>
      </c>
      <c r="DO125" s="58"/>
      <c r="DP125" s="57">
        <f>'[1]TKB-2'!DP126</f>
        <v>0</v>
      </c>
      <c r="DQ125" s="58"/>
      <c r="DR125" s="57">
        <f>'[1]TKB-2'!DR126</f>
        <v>0</v>
      </c>
      <c r="DS125" s="58"/>
      <c r="DT125" s="57">
        <f>'[1]TKB-2'!DT126</f>
        <v>0</v>
      </c>
      <c r="DU125" s="58"/>
      <c r="DV125" s="57">
        <f>'[1]TKB-2'!DV126</f>
        <v>0</v>
      </c>
      <c r="DW125" s="58"/>
      <c r="DX125" s="57">
        <f>'[1]TKB-2'!DX126</f>
        <v>0</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t="str">
        <f>'[1]TKB-2'!EP126</f>
        <v>B2-208C</v>
      </c>
      <c r="EQ125" s="58"/>
      <c r="ER125" s="57" t="str">
        <f>'[1]TKB-2'!ER126</f>
        <v>B2-507</v>
      </c>
      <c r="ES125" s="58"/>
      <c r="ET125" s="57">
        <f>'[1]TKB-2'!ET126</f>
        <v>0</v>
      </c>
      <c r="EU125" s="58"/>
      <c r="EV125" s="57" t="str">
        <f>'[1]TKB-2'!EV126</f>
        <v>B2-305</v>
      </c>
      <c r="EW125" s="58"/>
      <c r="EX125" s="57" t="str">
        <f>'[1]TKB-2'!EX126</f>
        <v>B2-205C</v>
      </c>
      <c r="EY125" s="58"/>
      <c r="EZ125" s="57">
        <f>'[1]TKB-2'!EZ126</f>
        <v>0</v>
      </c>
      <c r="FA125" s="58"/>
      <c r="FB125" s="57" t="str">
        <f>'[1]TKB-2'!FB126</f>
        <v>B2-306</v>
      </c>
      <c r="FC125" s="58"/>
      <c r="FD125" s="57">
        <f>'[1]TKB-2'!FD126</f>
        <v>0</v>
      </c>
      <c r="FE125" s="58"/>
      <c r="FF125" s="57" t="str">
        <f>'[1]TKB-2'!FF126</f>
        <v>B2-307</v>
      </c>
      <c r="FG125" s="58"/>
      <c r="FH125" s="57" t="str">
        <f>'[1]TKB-2'!FH126</f>
        <v>B2-303</v>
      </c>
      <c r="FI125" s="58"/>
      <c r="FJ125" s="57" t="str">
        <f>'[1]TKB-2'!FJ126</f>
        <v>B2-304</v>
      </c>
      <c r="FK125" s="58"/>
      <c r="FL125" s="57" t="str">
        <f>'[1]TKB-2'!FL126</f>
        <v>B2-406</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296"/>
      <c r="B126" s="299"/>
      <c r="C126" s="302"/>
      <c r="D126" s="47">
        <v>0</v>
      </c>
      <c r="E126" s="293"/>
      <c r="F126" s="61"/>
      <c r="G126" s="62" t="str">
        <f>'[1]TKB-2'!G127</f>
        <v/>
      </c>
      <c r="H126" s="61"/>
      <c r="I126" s="62" t="str">
        <f>'[1]TKB-2'!I127</f>
        <v/>
      </c>
      <c r="J126" s="61"/>
      <c r="K126" s="62" t="str">
        <f>'[1]TKB-2'!K127</f>
        <v/>
      </c>
      <c r="L126" s="61"/>
      <c r="M126" s="62" t="str">
        <f>'[1]TKB-2'!M127</f>
        <v/>
      </c>
      <c r="N126" s="61"/>
      <c r="O126" s="62" t="str">
        <f>'[1]TKB-2'!O127</f>
        <v/>
      </c>
      <c r="P126" s="61"/>
      <c r="Q126" s="62" t="str">
        <f>'[1]TKB-2'!Q127</f>
        <v/>
      </c>
      <c r="R126" s="61"/>
      <c r="S126" s="62" t="str">
        <f>'[1]TKB-2'!S127</f>
        <v/>
      </c>
      <c r="T126" s="61"/>
      <c r="U126" s="62" t="str">
        <f>'[1]TKB-2'!U127</f>
        <v/>
      </c>
      <c r="V126" s="61"/>
      <c r="W126" s="62" t="str">
        <f>'[1]TKB-2'!W127</f>
        <v/>
      </c>
      <c r="X126" s="61"/>
      <c r="Y126" s="62" t="str">
        <f>'[1]TKB-2'!Y127</f>
        <v/>
      </c>
      <c r="Z126" s="61"/>
      <c r="AA126" s="62" t="str">
        <f>'[1]TKB-2'!AA127</f>
        <v/>
      </c>
      <c r="AB126" s="61"/>
      <c r="AC126" s="62" t="str">
        <f>'[1]TKB-2'!AC127</f>
        <v/>
      </c>
      <c r="AD126" s="61"/>
      <c r="AE126" s="62" t="str">
        <f>'[1]TKB-2'!AE127</f>
        <v/>
      </c>
      <c r="AF126" s="61"/>
      <c r="AG126" s="62" t="str">
        <f>'[1]TKB-2'!AG127</f>
        <v/>
      </c>
      <c r="AH126" s="61"/>
      <c r="AI126" s="62" t="str">
        <f>'[1]TKB-2'!AI127</f>
        <v>K.Oanh</v>
      </c>
      <c r="AJ126" s="61"/>
      <c r="AK126" s="62" t="str">
        <f>'[1]TKB-2'!AK127</f>
        <v>V.Sơn</v>
      </c>
      <c r="AL126" s="61"/>
      <c r="AM126" s="62" t="str">
        <f>'[1]TKB-2'!AM127</f>
        <v/>
      </c>
      <c r="AN126" s="61"/>
      <c r="AO126" s="62" t="str">
        <f>'[1]TKB-2'!AO127</f>
        <v/>
      </c>
      <c r="AP126" s="61"/>
      <c r="AQ126" s="62" t="str">
        <f>'[1]TKB-2'!AQ127</f>
        <v>D21KTR1.CDTN</v>
      </c>
      <c r="AR126" s="61"/>
      <c r="AS126" s="62" t="str">
        <f>'[1]TKB-2'!AS127</f>
        <v>D21NT1ĐAK.KTNT5</v>
      </c>
      <c r="AT126" s="61"/>
      <c r="AU126" s="62" t="str">
        <f>'[1]TKB-2'!AU127</f>
        <v/>
      </c>
      <c r="AV126" s="61"/>
      <c r="AW126" s="62" t="str">
        <f>'[1]TKB-2'!AW127</f>
        <v/>
      </c>
      <c r="AX126" s="61"/>
      <c r="AY126" s="62" t="str">
        <f>'[1]TKB-2'!AY127</f>
        <v/>
      </c>
      <c r="AZ126" s="61"/>
      <c r="BA126" s="62" t="str">
        <f>'[1]TKB-2'!BA127</f>
        <v>H.Dũng</v>
      </c>
      <c r="BB126" s="61"/>
      <c r="BC126" s="62" t="str">
        <f>'[1]TKB-2'!BC127</f>
        <v>H.Vinh</v>
      </c>
      <c r="BD126" s="61"/>
      <c r="BE126" s="62" t="str">
        <f>'[1]TKB-2'!BE127</f>
        <v/>
      </c>
      <c r="BF126" s="61"/>
      <c r="BG126" s="62" t="str">
        <f>'[1]TKB-2'!BG127</f>
        <v/>
      </c>
      <c r="BH126" s="61"/>
      <c r="BI126" s="62" t="str">
        <f>'[1]TKB-2'!BI127</f>
        <v/>
      </c>
      <c r="BJ126" s="61"/>
      <c r="BK126" s="62" t="str">
        <f>'[1]TKB-2'!BK127</f>
        <v>T.Bích</v>
      </c>
      <c r="BL126" s="61"/>
      <c r="BM126" s="62" t="str">
        <f>'[1]TKB-2'!BM127</f>
        <v/>
      </c>
      <c r="BN126" s="61"/>
      <c r="BO126" s="62" t="str">
        <f>'[1]TKB-2'!BO127</f>
        <v/>
      </c>
      <c r="BP126" s="61"/>
      <c r="BQ126" s="62" t="str">
        <f>'[1]TKB-2'!BQ127</f>
        <v/>
      </c>
      <c r="BR126" s="61"/>
      <c r="BS126" s="62" t="str">
        <f>'[1]TKB-2'!BS127</f>
        <v/>
      </c>
      <c r="BT126" s="61"/>
      <c r="BU126" s="62" t="str">
        <f>'[1]TKB-2'!BU127</f>
        <v/>
      </c>
      <c r="BV126" s="61"/>
      <c r="BW126" s="62" t="str">
        <f>'[1]TKB-2'!BW127</f>
        <v>T.Hải</v>
      </c>
      <c r="BX126" s="61"/>
      <c r="BY126" s="62" t="str">
        <f>'[1]TKB-2'!BY127</f>
        <v>T.Dũng</v>
      </c>
      <c r="BZ126" s="61"/>
      <c r="CA126" s="62" t="str">
        <f>'[1]TKB-2'!CA127</f>
        <v/>
      </c>
      <c r="CB126" s="61"/>
      <c r="CC126" s="62" t="str">
        <f>'[1]TKB-2'!CC127</f>
        <v>T.Khánh(TG)</v>
      </c>
      <c r="CD126" s="61"/>
      <c r="CE126" s="62" t="str">
        <f>'[1]TKB-2'!CE127</f>
        <v/>
      </c>
      <c r="CF126" s="61"/>
      <c r="CG126" s="62" t="str">
        <f>'[1]TKB-2'!CG127</f>
        <v/>
      </c>
      <c r="CH126" s="61"/>
      <c r="CI126" s="62" t="str">
        <f>'[1]TKB-2'!CI127</f>
        <v/>
      </c>
      <c r="CJ126" s="61"/>
      <c r="CK126" s="62" t="str">
        <f>'[1]TKB-2'!CK127</f>
        <v/>
      </c>
      <c r="CL126" s="61"/>
      <c r="CM126" s="62" t="str">
        <f>'[1]TKB-2'!CM127</f>
        <v/>
      </c>
      <c r="CN126" s="61"/>
      <c r="CO126" s="62" t="str">
        <f>'[1]TKB-2'!CO127</f>
        <v>Chí.Sỹ</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B.Hồng</v>
      </c>
      <c r="DD126" s="61"/>
      <c r="DE126" s="62" t="str">
        <f>'[1]TKB-2'!DE127</f>
        <v>N.Khang</v>
      </c>
      <c r="DF126" s="61"/>
      <c r="DG126" s="62" t="str">
        <f>'[1]TKB-2'!DG127</f>
        <v>Th.Dương</v>
      </c>
      <c r="DH126" s="61"/>
      <c r="DI126" s="62" t="str">
        <f>'[1]TKB-2'!DI127</f>
        <v/>
      </c>
      <c r="DJ126" s="61"/>
      <c r="DK126" s="62" t="str">
        <f>'[1]TKB-2'!DK127</f>
        <v/>
      </c>
      <c r="DL126" s="61"/>
      <c r="DM126" s="62" t="str">
        <f>'[1]TKB-2'!DM127</f>
        <v/>
      </c>
      <c r="DN126" s="61"/>
      <c r="DO126" s="62" t="str">
        <f>'[1]TKB-2'!DO127</f>
        <v/>
      </c>
      <c r="DP126" s="61"/>
      <c r="DQ126" s="62" t="str">
        <f>'[1]TKB-2'!DQ127</f>
        <v/>
      </c>
      <c r="DR126" s="61"/>
      <c r="DS126" s="62" t="str">
        <f>'[1]TKB-2'!DS127</f>
        <v/>
      </c>
      <c r="DT126" s="61"/>
      <c r="DU126" s="62" t="str">
        <f>'[1]TKB-2'!DU127</f>
        <v/>
      </c>
      <c r="DV126" s="61"/>
      <c r="DW126" s="62" t="str">
        <f>'[1]TKB-2'!DW127</f>
        <v/>
      </c>
      <c r="DX126" s="61"/>
      <c r="DY126" s="62" t="str">
        <f>'[1]TKB-2'!DY127</f>
        <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L.Tín</v>
      </c>
      <c r="ER126" s="61"/>
      <c r="ES126" s="62" t="str">
        <f>'[1]TKB-2'!ES127</f>
        <v>Q.Thuận</v>
      </c>
      <c r="ET126" s="61"/>
      <c r="EU126" s="62" t="str">
        <f>'[1]TKB-2'!EU127</f>
        <v/>
      </c>
      <c r="EV126" s="61"/>
      <c r="EW126" s="62" t="str">
        <f>'[1]TKB-2'!EW127</f>
        <v>T.Lê</v>
      </c>
      <c r="EX126" s="61"/>
      <c r="EY126" s="62" t="str">
        <f>'[1]TKB-2'!EY127</f>
        <v>T.Sơn</v>
      </c>
      <c r="EZ126" s="61"/>
      <c r="FA126" s="62" t="str">
        <f>'[1]TKB-2'!FA127</f>
        <v/>
      </c>
      <c r="FB126" s="61"/>
      <c r="FC126" s="62" t="str">
        <f>'[1]TKB-2'!FC127</f>
        <v>T.Công</v>
      </c>
      <c r="FD126" s="61"/>
      <c r="FE126" s="62" t="str">
        <f>'[1]TKB-2'!FE127</f>
        <v/>
      </c>
      <c r="FF126" s="61"/>
      <c r="FG126" s="62" t="str">
        <f>'[1]TKB-2'!FG127</f>
        <v>M.Linh</v>
      </c>
      <c r="FH126" s="61"/>
      <c r="FI126" s="62" t="str">
        <f>'[1]TKB-2'!FI127</f>
        <v>X.Hội</v>
      </c>
      <c r="FJ126" s="61"/>
      <c r="FK126" s="62" t="str">
        <f>'[1]TKB-2'!FK127</f>
        <v>Th.Cúc</v>
      </c>
      <c r="FL126" s="61"/>
      <c r="FM126" s="62" t="str">
        <f>'[1]TKB-2'!FM127</f>
        <v>T.Nhiệm</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296"/>
      <c r="B127" s="299"/>
      <c r="C127" s="302"/>
      <c r="D127" s="50">
        <v>0</v>
      </c>
      <c r="E127" s="294"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296"/>
      <c r="B128" s="300"/>
      <c r="C128" s="303"/>
      <c r="D128" s="47" t="s">
        <v>18</v>
      </c>
      <c r="E128" s="293"/>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296"/>
      <c r="B129" s="311" t="str">
        <f>'[4]TKB TUAN'!B129:B138</f>
        <v>SÁU</v>
      </c>
      <c r="C129" s="301">
        <f>C119+1</f>
        <v>44379</v>
      </c>
      <c r="D129" s="39">
        <v>0</v>
      </c>
      <c r="E129" s="292"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f>'[1]TKB-2'!V130</f>
        <v>0</v>
      </c>
      <c r="W129" s="56"/>
      <c r="X129" s="55" t="str">
        <f>'[1]TKB-2'!X130</f>
        <v>A.XUONG1</v>
      </c>
      <c r="Y129" s="56"/>
      <c r="Z129" s="55" t="str">
        <f>'[1]TKB-2'!Z130</f>
        <v>A.XUONG2</v>
      </c>
      <c r="AA129" s="56"/>
      <c r="AB129" s="55" t="str">
        <f>'[1]TKB-2'!AB130</f>
        <v>A.XUONG3</v>
      </c>
      <c r="AC129" s="56"/>
      <c r="AD129" s="55" t="str">
        <f>'[1]TKB-2'!AD130</f>
        <v>A.XUONG4</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f>'[1]TKB-2'!AR130</f>
        <v>0</v>
      </c>
      <c r="AS129" s="56"/>
      <c r="AT129" s="55" t="str">
        <f>'[1]TKB-2'!AT130</f>
        <v>B2-501</v>
      </c>
      <c r="AU129" s="56"/>
      <c r="AV129" s="55" t="str">
        <f>'[1]TKB-2'!AV130</f>
        <v>B2-502</v>
      </c>
      <c r="AW129" s="56"/>
      <c r="AX129" s="55">
        <f>'[1]TKB-2'!AX130</f>
        <v>0</v>
      </c>
      <c r="AY129" s="56"/>
      <c r="AZ129" s="55">
        <f>'[1]TKB-2'!AZ130</f>
        <v>0</v>
      </c>
      <c r="BA129" s="56"/>
      <c r="BB129" s="55">
        <f>'[1]TKB-2'!BB130</f>
        <v>0</v>
      </c>
      <c r="BC129" s="56"/>
      <c r="BD129" s="55">
        <f>'[1]TKB-2'!BD130</f>
        <v>0</v>
      </c>
      <c r="BE129" s="56"/>
      <c r="BF129" s="55">
        <f>'[1]TKB-2'!BF130</f>
        <v>0</v>
      </c>
      <c r="BG129" s="56"/>
      <c r="BH129" s="55">
        <f>'[1]TKB-2'!BH130</f>
        <v>0</v>
      </c>
      <c r="BI129" s="56"/>
      <c r="BJ129" s="55">
        <f>'[1]TKB-2'!BJ130</f>
        <v>0</v>
      </c>
      <c r="BK129" s="56"/>
      <c r="BL129" s="55" t="str">
        <f>'[1]TKB-2'!BL130</f>
        <v>B2-204</v>
      </c>
      <c r="BM129" s="56"/>
      <c r="BN129" s="55">
        <f>'[1]TKB-2'!BN130</f>
        <v>0</v>
      </c>
      <c r="BO129" s="56"/>
      <c r="BP129" s="55">
        <f>'[1]TKB-2'!BP130</f>
        <v>0</v>
      </c>
      <c r="BQ129" s="56"/>
      <c r="BR129" s="55">
        <f>'[1]TKB-2'!BR130</f>
        <v>0</v>
      </c>
      <c r="BS129" s="56"/>
      <c r="BT129" s="55">
        <f>'[1]TKB-2'!BT130</f>
        <v>0</v>
      </c>
      <c r="BU129" s="56"/>
      <c r="BV129" s="55">
        <f>'[1]TKB-2'!BV130</f>
        <v>0</v>
      </c>
      <c r="BW129" s="56"/>
      <c r="BX129" s="55">
        <f>'[1]TKB-2'!BX130</f>
        <v>0</v>
      </c>
      <c r="BY129" s="56"/>
      <c r="BZ129" s="55">
        <f>'[1]TKB-2'!BZ130</f>
        <v>0</v>
      </c>
      <c r="CA129" s="56"/>
      <c r="CB129" s="55">
        <f>'[1]TKB-2'!CB130</f>
        <v>0</v>
      </c>
      <c r="CC129" s="56"/>
      <c r="CD129" s="55" t="str">
        <f>'[1]TKB-2'!CD130</f>
        <v>B2-301</v>
      </c>
      <c r="CE129" s="56"/>
      <c r="CF129" s="55">
        <f>'[1]TKB-2'!CF130</f>
        <v>0</v>
      </c>
      <c r="CG129" s="56"/>
      <c r="CH129" s="55" t="str">
        <f>'[1]TKB-2'!CH130</f>
        <v>A.SAN1</v>
      </c>
      <c r="CI129" s="56"/>
      <c r="CJ129" s="55" t="str">
        <f>'[1]TKB-2'!CJ130</f>
        <v>A.SAN2</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f>'[1]TKB-2'!CX130</f>
        <v>0</v>
      </c>
      <c r="CY129" s="56"/>
      <c r="CZ129" s="55">
        <f>'[1]TKB-2'!CZ130</f>
        <v>0</v>
      </c>
      <c r="DA129" s="56"/>
      <c r="DB129" s="55">
        <f>'[1]TKB-2'!DB130</f>
        <v>0</v>
      </c>
      <c r="DC129" s="56"/>
      <c r="DD129" s="55">
        <f>'[1]TKB-2'!DD130</f>
        <v>0</v>
      </c>
      <c r="DE129" s="56"/>
      <c r="DF129" s="55">
        <f>'[1]TKB-2'!DF130</f>
        <v>0</v>
      </c>
      <c r="DG129" s="56"/>
      <c r="DH129" s="55">
        <f>'[1]TKB-2'!DH130</f>
        <v>0</v>
      </c>
      <c r="DI129" s="56"/>
      <c r="DJ129" s="55">
        <f>'[1]TKB-2'!DJ130</f>
        <v>0</v>
      </c>
      <c r="DK129" s="56"/>
      <c r="DL129" s="55" t="str">
        <f>'[1]TKB-2'!DL130</f>
        <v>B2-402</v>
      </c>
      <c r="DM129" s="56"/>
      <c r="DN129" s="55" t="str">
        <f>'[1]TKB-2'!DN130</f>
        <v>A.SAN1</v>
      </c>
      <c r="DO129" s="56"/>
      <c r="DP129" s="55" t="str">
        <f>'[1]TKB-2'!DP130</f>
        <v>B2-404</v>
      </c>
      <c r="DQ129" s="56"/>
      <c r="DR129" s="55">
        <f>'[1]TKB-2'!DR130</f>
        <v>0</v>
      </c>
      <c r="DS129" s="56"/>
      <c r="DT129" s="55">
        <f>'[1]TKB-2'!DT130</f>
        <v>0</v>
      </c>
      <c r="DU129" s="56"/>
      <c r="DV129" s="55" t="str">
        <f>'[1]TKB-2'!DV130</f>
        <v>B2-305</v>
      </c>
      <c r="DW129" s="56"/>
      <c r="DX129" s="55" t="str">
        <f>'[1]TKB-2'!DX130</f>
        <v>B2-306</v>
      </c>
      <c r="DY129" s="56"/>
      <c r="DZ129" s="55" t="str">
        <f>'[1]TKB-2'!DZ130</f>
        <v>B2-208C</v>
      </c>
      <c r="EA129" s="56"/>
      <c r="EB129" s="55">
        <f>'[1]TKB-2'!EB130</f>
        <v>0</v>
      </c>
      <c r="EC129" s="56"/>
      <c r="ED129" s="55">
        <f>'[1]TKB-2'!ED130</f>
        <v>0</v>
      </c>
      <c r="EE129" s="56"/>
      <c r="EF129" s="55" t="str">
        <f>'[1]TKB-2'!EF130</f>
        <v>B2-302</v>
      </c>
      <c r="EG129" s="56"/>
      <c r="EH129" s="55" t="str">
        <f>'[1]TKB-2'!EH130</f>
        <v>B2-405</v>
      </c>
      <c r="EI129" s="56"/>
      <c r="EJ129" s="55">
        <f>'[1]TKB-2'!EJ130</f>
        <v>0</v>
      </c>
      <c r="EK129" s="56"/>
      <c r="EL129" s="55" t="str">
        <f>'[1]TKB-2'!EL130</f>
        <v>B2-503</v>
      </c>
      <c r="EM129" s="56"/>
      <c r="EN129" s="55" t="str">
        <f>'[1]TKB-2'!EN130</f>
        <v>B2-504</v>
      </c>
      <c r="EO129" s="56"/>
      <c r="EP129" s="55">
        <f>'[1]TKB-2'!EP130</f>
        <v>0</v>
      </c>
      <c r="EQ129" s="56"/>
      <c r="ER129" s="55">
        <f>'[1]TKB-2'!ER130</f>
        <v>0</v>
      </c>
      <c r="ES129" s="56"/>
      <c r="ET129" s="55">
        <f>'[1]TKB-2'!ET130</f>
        <v>0</v>
      </c>
      <c r="EU129" s="56"/>
      <c r="EV129" s="55">
        <f>'[1]TKB-2'!EV130</f>
        <v>0</v>
      </c>
      <c r="EW129" s="56"/>
      <c r="EX129" s="55">
        <f>'[1]TKB-2'!EX130</f>
        <v>0</v>
      </c>
      <c r="EY129" s="56"/>
      <c r="EZ129" s="55">
        <f>'[1]TKB-2'!EZ130</f>
        <v>0</v>
      </c>
      <c r="FA129" s="56"/>
      <c r="FB129" s="55">
        <f>'[1]TKB-2'!FB130</f>
        <v>0</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296"/>
      <c r="B130" s="299"/>
      <c r="C130" s="302"/>
      <c r="D130" s="42" t="s">
        <v>15</v>
      </c>
      <c r="E130" s="293"/>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
      </c>
      <c r="X130" s="57"/>
      <c r="Y130" s="58" t="str">
        <f>'[1]TKB-2'!Y131</f>
        <v>Tr.Thái</v>
      </c>
      <c r="Z130" s="57"/>
      <c r="AA130" s="58" t="str">
        <f>'[1]TKB-2'!AA131</f>
        <v>B.Sáu</v>
      </c>
      <c r="AB130" s="57"/>
      <c r="AC130" s="58" t="str">
        <f>'[1]TKB-2'!AC131</f>
        <v>Q.Hòa</v>
      </c>
      <c r="AD130" s="57"/>
      <c r="AE130" s="58" t="str">
        <f>'[1]TKB-2'!AE131</f>
        <v>V.Hùng</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
      </c>
      <c r="AT130" s="57"/>
      <c r="AU130" s="58" t="str">
        <f>'[1]TKB-2'!AU131</f>
        <v>D22KTR1.DAK7</v>
      </c>
      <c r="AV130" s="57"/>
      <c r="AW130" s="58" t="str">
        <f>'[1]TKB-2'!AW131</f>
        <v>D22KNT1ĐAK.KTNT3</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
      </c>
      <c r="BJ130" s="57"/>
      <c r="BK130" s="58" t="str">
        <f>'[1]TKB-2'!BK131</f>
        <v/>
      </c>
      <c r="BL130" s="57"/>
      <c r="BM130" s="58" t="str">
        <f>'[1]TKB-2'!BM131</f>
        <v>P.Trúc</v>
      </c>
      <c r="BN130" s="57"/>
      <c r="BO130" s="58" t="str">
        <f>'[1]TKB-2'!BO131</f>
        <v/>
      </c>
      <c r="BP130" s="57"/>
      <c r="BQ130" s="58" t="str">
        <f>'[1]TKB-2'!BQ131</f>
        <v/>
      </c>
      <c r="BR130" s="57"/>
      <c r="BS130" s="58" t="str">
        <f>'[1]TKB-2'!BS131</f>
        <v/>
      </c>
      <c r="BT130" s="57"/>
      <c r="BU130" s="58" t="str">
        <f>'[1]TKB-2'!BU131</f>
        <v/>
      </c>
      <c r="BV130" s="57"/>
      <c r="BW130" s="58" t="str">
        <f>'[1]TKB-2'!BW131</f>
        <v/>
      </c>
      <c r="BX130" s="57"/>
      <c r="BY130" s="58" t="str">
        <f>'[1]TKB-2'!BY131</f>
        <v/>
      </c>
      <c r="BZ130" s="57"/>
      <c r="CA130" s="58" t="str">
        <f>'[1]TKB-2'!CA131</f>
        <v/>
      </c>
      <c r="CB130" s="57"/>
      <c r="CC130" s="58" t="str">
        <f>'[1]TKB-2'!CC131</f>
        <v/>
      </c>
      <c r="CD130" s="57"/>
      <c r="CE130" s="58" t="str">
        <f>'[1]TKB-2'!CE131</f>
        <v>V.Hiệp</v>
      </c>
      <c r="CF130" s="57"/>
      <c r="CG130" s="58" t="str">
        <f>'[1]TKB-2'!CG131</f>
        <v/>
      </c>
      <c r="CH130" s="57"/>
      <c r="CI130" s="58" t="str">
        <f>'[1]TKB-2'!CI131</f>
        <v>V.Đông</v>
      </c>
      <c r="CJ130" s="57"/>
      <c r="CK130" s="58" t="str">
        <f>'[1]TKB-2'!CK131</f>
        <v>P.Lâm</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
      </c>
      <c r="CZ130" s="57"/>
      <c r="DA130" s="58" t="str">
        <f>'[1]TKB-2'!DA131</f>
        <v/>
      </c>
      <c r="DB130" s="57"/>
      <c r="DC130" s="58" t="str">
        <f>'[1]TKB-2'!DC131</f>
        <v/>
      </c>
      <c r="DD130" s="57"/>
      <c r="DE130" s="58" t="str">
        <f>'[1]TKB-2'!DE131</f>
        <v/>
      </c>
      <c r="DF130" s="57"/>
      <c r="DG130" s="58" t="str">
        <f>'[1]TKB-2'!DG131</f>
        <v/>
      </c>
      <c r="DH130" s="57"/>
      <c r="DI130" s="58" t="str">
        <f>'[1]TKB-2'!DI131</f>
        <v/>
      </c>
      <c r="DJ130" s="57"/>
      <c r="DK130" s="58" t="str">
        <f>'[1]TKB-2'!DK131</f>
        <v/>
      </c>
      <c r="DL130" s="57"/>
      <c r="DM130" s="58" t="str">
        <f>'[1]TKB-2'!DM131</f>
        <v>T.Hiếu</v>
      </c>
      <c r="DN130" s="57"/>
      <c r="DO130" s="58" t="str">
        <f>'[1]TKB-2'!DO131</f>
        <v>V.Minh</v>
      </c>
      <c r="DP130" s="57"/>
      <c r="DQ130" s="58" t="str">
        <f>'[1]TKB-2'!DQ131</f>
        <v>T.Thiểm</v>
      </c>
      <c r="DR130" s="57"/>
      <c r="DS130" s="58" t="str">
        <f>'[1]TKB-2'!DS131</f>
        <v/>
      </c>
      <c r="DT130" s="57"/>
      <c r="DU130" s="58" t="str">
        <f>'[1]TKB-2'!DU131</f>
        <v/>
      </c>
      <c r="DV130" s="57"/>
      <c r="DW130" s="58" t="str">
        <f>'[1]TKB-2'!DW131</f>
        <v>T.Nhiệm</v>
      </c>
      <c r="DX130" s="57"/>
      <c r="DY130" s="58" t="str">
        <f>'[1]TKB-2'!DY131</f>
        <v>M.Ly</v>
      </c>
      <c r="DZ130" s="57"/>
      <c r="EA130" s="58" t="str">
        <f>'[1]TKB-2'!EA131</f>
        <v>Đ.Tâm</v>
      </c>
      <c r="EB130" s="57"/>
      <c r="EC130" s="58" t="str">
        <f>'[1]TKB-2'!EC131</f>
        <v/>
      </c>
      <c r="ED130" s="57"/>
      <c r="EE130" s="58" t="str">
        <f>'[1]TKB-2'!EE131</f>
        <v/>
      </c>
      <c r="EF130" s="57"/>
      <c r="EG130" s="58" t="str">
        <f>'[1]TKB-2'!EG131</f>
        <v>T.Lê</v>
      </c>
      <c r="EH130" s="57"/>
      <c r="EI130" s="58" t="str">
        <f>'[1]TKB-2'!EI131</f>
        <v>B.Lợi</v>
      </c>
      <c r="EJ130" s="57"/>
      <c r="EK130" s="58" t="str">
        <f>'[1]TKB-2'!EK131</f>
        <v/>
      </c>
      <c r="EL130" s="57"/>
      <c r="EM130" s="58" t="str">
        <f>'[1]TKB-2'!EM131</f>
        <v>D24KTR1DACS4</v>
      </c>
      <c r="EN130" s="57"/>
      <c r="EO130" s="58" t="str">
        <f>'[1]TKB-2'!EO131</f>
        <v>A.Nương</v>
      </c>
      <c r="EP130" s="57"/>
      <c r="EQ130" s="58" t="str">
        <f>'[1]TKB-2'!EQ131</f>
        <v/>
      </c>
      <c r="ER130" s="57"/>
      <c r="ES130" s="58" t="str">
        <f>'[1]TKB-2'!ES131</f>
        <v/>
      </c>
      <c r="ET130" s="57"/>
      <c r="EU130" s="58" t="str">
        <f>'[1]TKB-2'!EU131</f>
        <v/>
      </c>
      <c r="EV130" s="57"/>
      <c r="EW130" s="58" t="str">
        <f>'[1]TKB-2'!EW131</f>
        <v/>
      </c>
      <c r="EX130" s="57"/>
      <c r="EY130" s="58" t="str">
        <f>'[1]TKB-2'!EY131</f>
        <v/>
      </c>
      <c r="EZ130" s="57"/>
      <c r="FA130" s="58" t="str">
        <f>'[1]TKB-2'!FA131</f>
        <v/>
      </c>
      <c r="FB130" s="57"/>
      <c r="FC130" s="58" t="str">
        <f>'[1]TKB-2'!FC131</f>
        <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296"/>
      <c r="B131" s="299"/>
      <c r="C131" s="302"/>
      <c r="D131" s="42">
        <v>0</v>
      </c>
      <c r="E131" s="294"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f>'[1]TKB-2'!X132</f>
        <v>0</v>
      </c>
      <c r="Y131" s="60"/>
      <c r="Z131" s="59">
        <f>'[1]TKB-2'!Z132</f>
        <v>0</v>
      </c>
      <c r="AA131" s="60"/>
      <c r="AB131" s="59">
        <f>'[1]TKB-2'!AB132</f>
        <v>0</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f>'[1]TKB-2'!AR132</f>
        <v>0</v>
      </c>
      <c r="AS131" s="60"/>
      <c r="AT131" s="59" t="str">
        <f>'[1]TKB-2'!AT132</f>
        <v>B2-501</v>
      </c>
      <c r="AU131" s="60"/>
      <c r="AV131" s="59" t="str">
        <f>'[1]TKB-2'!AV132</f>
        <v>B2-502</v>
      </c>
      <c r="AW131" s="60"/>
      <c r="AX131" s="59">
        <f>'[1]TKB-2'!AX132</f>
        <v>0</v>
      </c>
      <c r="AY131" s="60"/>
      <c r="AZ131" s="59">
        <f>'[1]TKB-2'!AZ132</f>
        <v>0</v>
      </c>
      <c r="BA131" s="60"/>
      <c r="BB131" s="59">
        <f>'[1]TKB-2'!BB132</f>
        <v>0</v>
      </c>
      <c r="BC131" s="60"/>
      <c r="BD131" s="59">
        <f>'[1]TKB-2'!BD132</f>
        <v>0</v>
      </c>
      <c r="BE131" s="60"/>
      <c r="BF131" s="59">
        <f>'[1]TKB-2'!BF132</f>
        <v>0</v>
      </c>
      <c r="BG131" s="60"/>
      <c r="BH131" s="59">
        <f>'[1]TKB-2'!BH132</f>
        <v>0</v>
      </c>
      <c r="BI131" s="60"/>
      <c r="BJ131" s="59">
        <f>'[1]TKB-2'!BJ132</f>
        <v>0</v>
      </c>
      <c r="BK131" s="60"/>
      <c r="BL131" s="59" t="str">
        <f>'[1]TKB-2'!BL132</f>
        <v>B2-204</v>
      </c>
      <c r="BM131" s="60"/>
      <c r="BN131" s="59">
        <f>'[1]TKB-2'!BN132</f>
        <v>0</v>
      </c>
      <c r="BO131" s="60"/>
      <c r="BP131" s="59">
        <f>'[1]TKB-2'!BP132</f>
        <v>0</v>
      </c>
      <c r="BQ131" s="60"/>
      <c r="BR131" s="59">
        <f>'[1]TKB-2'!BR132</f>
        <v>0</v>
      </c>
      <c r="BS131" s="60"/>
      <c r="BT131" s="59">
        <f>'[1]TKB-2'!BT132</f>
        <v>0</v>
      </c>
      <c r="BU131" s="60"/>
      <c r="BV131" s="59">
        <f>'[1]TKB-2'!BV132</f>
        <v>0</v>
      </c>
      <c r="BW131" s="60"/>
      <c r="BX131" s="59">
        <f>'[1]TKB-2'!BX132</f>
        <v>0</v>
      </c>
      <c r="BY131" s="60"/>
      <c r="BZ131" s="59">
        <f>'[1]TKB-2'!BZ132</f>
        <v>0</v>
      </c>
      <c r="CA131" s="60"/>
      <c r="CB131" s="59">
        <f>'[1]TKB-2'!CB132</f>
        <v>0</v>
      </c>
      <c r="CC131" s="60"/>
      <c r="CD131" s="59" t="str">
        <f>'[1]TKB-2'!CD132</f>
        <v>B2-301</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f>'[1]TKB-2'!CZ132</f>
        <v>0</v>
      </c>
      <c r="DA131" s="60"/>
      <c r="DB131" s="59">
        <f>'[1]TKB-2'!DB132</f>
        <v>0</v>
      </c>
      <c r="DC131" s="60"/>
      <c r="DD131" s="59">
        <f>'[1]TKB-2'!DD132</f>
        <v>0</v>
      </c>
      <c r="DE131" s="60"/>
      <c r="DF131" s="59">
        <f>'[1]TKB-2'!DF132</f>
        <v>0</v>
      </c>
      <c r="DG131" s="60"/>
      <c r="DH131" s="59">
        <f>'[1]TKB-2'!DH132</f>
        <v>0</v>
      </c>
      <c r="DI131" s="60"/>
      <c r="DJ131" s="59">
        <f>'[1]TKB-2'!DJ132</f>
        <v>0</v>
      </c>
      <c r="DK131" s="60"/>
      <c r="DL131" s="59" t="str">
        <f>'[1]TKB-2'!DL132</f>
        <v>B2-402</v>
      </c>
      <c r="DM131" s="60"/>
      <c r="DN131" s="59">
        <f>'[1]TKB-2'!DN132</f>
        <v>0</v>
      </c>
      <c r="DO131" s="60"/>
      <c r="DP131" s="59" t="str">
        <f>'[1]TKB-2'!DP132</f>
        <v>B2-404</v>
      </c>
      <c r="DQ131" s="60"/>
      <c r="DR131" s="59">
        <f>'[1]TKB-2'!DR132</f>
        <v>0</v>
      </c>
      <c r="DS131" s="60"/>
      <c r="DT131" s="59">
        <f>'[1]TKB-2'!DT132</f>
        <v>0</v>
      </c>
      <c r="DU131" s="60"/>
      <c r="DV131" s="59">
        <f>'[1]TKB-2'!DV132</f>
        <v>0</v>
      </c>
      <c r="DW131" s="60"/>
      <c r="DX131" s="59" t="str">
        <f>'[1]TKB-2'!DX132</f>
        <v>B2-306</v>
      </c>
      <c r="DY131" s="60"/>
      <c r="DZ131" s="59" t="str">
        <f>'[1]TKB-2'!DZ132</f>
        <v>B2-208C</v>
      </c>
      <c r="EA131" s="60"/>
      <c r="EB131" s="59">
        <f>'[1]TKB-2'!EB132</f>
        <v>0</v>
      </c>
      <c r="EC131" s="60"/>
      <c r="ED131" s="59" t="str">
        <f>'[1]TKB-2'!ED132</f>
        <v>B2-308</v>
      </c>
      <c r="EE131" s="60"/>
      <c r="EF131" s="59">
        <f>'[1]TKB-2'!EF132</f>
        <v>0</v>
      </c>
      <c r="EG131" s="60"/>
      <c r="EH131" s="59">
        <f>'[1]TKB-2'!EH132</f>
        <v>0</v>
      </c>
      <c r="EI131" s="60"/>
      <c r="EJ131" s="59">
        <f>'[1]TKB-2'!EJ132</f>
        <v>0</v>
      </c>
      <c r="EK131" s="60"/>
      <c r="EL131" s="59" t="str">
        <f>'[1]TKB-2'!EL132</f>
        <v>B2-503</v>
      </c>
      <c r="EM131" s="60"/>
      <c r="EN131" s="59" t="str">
        <f>'[1]TKB-2'!EN132</f>
        <v>B2-504</v>
      </c>
      <c r="EO131" s="60"/>
      <c r="EP131" s="59">
        <f>'[1]TKB-2'!EP132</f>
        <v>0</v>
      </c>
      <c r="EQ131" s="60"/>
      <c r="ER131" s="59">
        <f>'[1]TKB-2'!ER132</f>
        <v>0</v>
      </c>
      <c r="ES131" s="60"/>
      <c r="ET131" s="59">
        <f>'[1]TKB-2'!ET132</f>
        <v>0</v>
      </c>
      <c r="EU131" s="60"/>
      <c r="EV131" s="59">
        <f>'[1]TKB-2'!EV132</f>
        <v>0</v>
      </c>
      <c r="EW131" s="60"/>
      <c r="EX131" s="59">
        <f>'[1]TKB-2'!EX132</f>
        <v>0</v>
      </c>
      <c r="EY131" s="60"/>
      <c r="EZ131" s="59">
        <f>'[1]TKB-2'!EZ132</f>
        <v>0</v>
      </c>
      <c r="FA131" s="60"/>
      <c r="FB131" s="59">
        <f>'[1]TKB-2'!FB132</f>
        <v>0</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296"/>
      <c r="B132" s="299"/>
      <c r="C132" s="302"/>
      <c r="D132" s="47">
        <v>0</v>
      </c>
      <c r="E132" s="293"/>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
      </c>
      <c r="Z132" s="61"/>
      <c r="AA132" s="62" t="str">
        <f>'[1]TKB-2'!AA133</f>
        <v/>
      </c>
      <c r="AB132" s="61"/>
      <c r="AC132" s="62" t="str">
        <f>'[1]TKB-2'!AC133</f>
        <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
      </c>
      <c r="AT132" s="61"/>
      <c r="AU132" s="62" t="str">
        <f>'[1]TKB-2'!AU133</f>
        <v>D22KTR1.DAK7</v>
      </c>
      <c r="AV132" s="61"/>
      <c r="AW132" s="62" t="str">
        <f>'[1]TKB-2'!AW133</f>
        <v>D22KNT1ĐAK.KTNT3</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
      </c>
      <c r="BJ132" s="61"/>
      <c r="BK132" s="62" t="str">
        <f>'[1]TKB-2'!BK133</f>
        <v/>
      </c>
      <c r="BL132" s="61"/>
      <c r="BM132" s="62" t="str">
        <f>'[1]TKB-2'!BM133</f>
        <v>P.Trúc</v>
      </c>
      <c r="BN132" s="61"/>
      <c r="BO132" s="62" t="str">
        <f>'[1]TKB-2'!BO133</f>
        <v/>
      </c>
      <c r="BP132" s="61"/>
      <c r="BQ132" s="62" t="str">
        <f>'[1]TKB-2'!BQ133</f>
        <v/>
      </c>
      <c r="BR132" s="61"/>
      <c r="BS132" s="62" t="str">
        <f>'[1]TKB-2'!BS133</f>
        <v/>
      </c>
      <c r="BT132" s="61"/>
      <c r="BU132" s="62" t="str">
        <f>'[1]TKB-2'!BU133</f>
        <v/>
      </c>
      <c r="BV132" s="61"/>
      <c r="BW132" s="62" t="str">
        <f>'[1]TKB-2'!BW133</f>
        <v/>
      </c>
      <c r="BX132" s="61"/>
      <c r="BY132" s="62" t="str">
        <f>'[1]TKB-2'!BY133</f>
        <v/>
      </c>
      <c r="BZ132" s="61"/>
      <c r="CA132" s="62" t="str">
        <f>'[1]TKB-2'!CA133</f>
        <v/>
      </c>
      <c r="CB132" s="61"/>
      <c r="CC132" s="62" t="str">
        <f>'[1]TKB-2'!CC133</f>
        <v/>
      </c>
      <c r="CD132" s="61"/>
      <c r="CE132" s="62" t="str">
        <f>'[1]TKB-2'!CE133</f>
        <v>L.Tín</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
      </c>
      <c r="DB132" s="61"/>
      <c r="DC132" s="62" t="str">
        <f>'[1]TKB-2'!DC133</f>
        <v/>
      </c>
      <c r="DD132" s="61"/>
      <c r="DE132" s="62" t="str">
        <f>'[1]TKB-2'!DE133</f>
        <v/>
      </c>
      <c r="DF132" s="61"/>
      <c r="DG132" s="62" t="str">
        <f>'[1]TKB-2'!DG133</f>
        <v/>
      </c>
      <c r="DH132" s="61"/>
      <c r="DI132" s="62" t="str">
        <f>'[1]TKB-2'!DI133</f>
        <v/>
      </c>
      <c r="DJ132" s="61"/>
      <c r="DK132" s="62" t="str">
        <f>'[1]TKB-2'!DK133</f>
        <v/>
      </c>
      <c r="DL132" s="61"/>
      <c r="DM132" s="62" t="str">
        <f>'[1]TKB-2'!DM133</f>
        <v>T.Tiến</v>
      </c>
      <c r="DN132" s="61"/>
      <c r="DO132" s="62" t="str">
        <f>'[1]TKB-2'!DO133</f>
        <v/>
      </c>
      <c r="DP132" s="61"/>
      <c r="DQ132" s="62" t="str">
        <f>'[1]TKB-2'!DQ133</f>
        <v>T.Thiểm</v>
      </c>
      <c r="DR132" s="61"/>
      <c r="DS132" s="62" t="str">
        <f>'[1]TKB-2'!DS133</f>
        <v/>
      </c>
      <c r="DT132" s="61"/>
      <c r="DU132" s="62" t="str">
        <f>'[1]TKB-2'!DU133</f>
        <v/>
      </c>
      <c r="DV132" s="61"/>
      <c r="DW132" s="62" t="str">
        <f>'[1]TKB-2'!DW133</f>
        <v/>
      </c>
      <c r="DX132" s="61"/>
      <c r="DY132" s="62" t="str">
        <f>'[1]TKB-2'!DY133</f>
        <v>T.Hiếu</v>
      </c>
      <c r="DZ132" s="61"/>
      <c r="EA132" s="62" t="str">
        <f>'[1]TKB-2'!EA133</f>
        <v>Đ.Tâm</v>
      </c>
      <c r="EB132" s="61"/>
      <c r="EC132" s="62" t="str">
        <f>'[1]TKB-2'!EC133</f>
        <v/>
      </c>
      <c r="ED132" s="61"/>
      <c r="EE132" s="62" t="str">
        <f>'[1]TKB-2'!EE133</f>
        <v>N.Hòa</v>
      </c>
      <c r="EF132" s="61"/>
      <c r="EG132" s="62" t="str">
        <f>'[1]TKB-2'!EG133</f>
        <v/>
      </c>
      <c r="EH132" s="61"/>
      <c r="EI132" s="62" t="str">
        <f>'[1]TKB-2'!EI133</f>
        <v/>
      </c>
      <c r="EJ132" s="61"/>
      <c r="EK132" s="62" t="str">
        <f>'[1]TKB-2'!EK133</f>
        <v/>
      </c>
      <c r="EL132" s="61"/>
      <c r="EM132" s="62" t="str">
        <f>'[1]TKB-2'!EM133</f>
        <v>D24KTR1DACS4</v>
      </c>
      <c r="EN132" s="61"/>
      <c r="EO132" s="62" t="str">
        <f>'[1]TKB-2'!EO133</f>
        <v>A.Nương</v>
      </c>
      <c r="EP132" s="61"/>
      <c r="EQ132" s="62" t="str">
        <f>'[1]TKB-2'!EQ133</f>
        <v/>
      </c>
      <c r="ER132" s="61"/>
      <c r="ES132" s="62" t="str">
        <f>'[1]TKB-2'!ES133</f>
        <v/>
      </c>
      <c r="ET132" s="61"/>
      <c r="EU132" s="62" t="str">
        <f>'[1]TKB-2'!EU133</f>
        <v/>
      </c>
      <c r="EV132" s="61"/>
      <c r="EW132" s="62" t="str">
        <f>'[1]TKB-2'!EW133</f>
        <v/>
      </c>
      <c r="EX132" s="61"/>
      <c r="EY132" s="62" t="str">
        <f>'[1]TKB-2'!EY133</f>
        <v/>
      </c>
      <c r="EZ132" s="61"/>
      <c r="FA132" s="62" t="str">
        <f>'[1]TKB-2'!FA133</f>
        <v/>
      </c>
      <c r="FB132" s="61"/>
      <c r="FC132" s="62" t="str">
        <f>'[1]TKB-2'!FC133</f>
        <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296"/>
      <c r="B133" s="299"/>
      <c r="C133" s="302"/>
      <c r="D133" s="50">
        <v>0</v>
      </c>
      <c r="E133" s="294" t="s">
        <v>16</v>
      </c>
      <c r="F133" s="55">
        <f>'[1]TKB-2'!F134</f>
        <v>0</v>
      </c>
      <c r="G133" s="56"/>
      <c r="H133" s="55">
        <f>'[1]TKB-2'!H134</f>
        <v>0</v>
      </c>
      <c r="I133" s="56"/>
      <c r="J133" s="55">
        <f>'[1]TKB-2'!J134</f>
        <v>0</v>
      </c>
      <c r="K133" s="56"/>
      <c r="L133" s="55">
        <f>'[1]TKB-2'!L134</f>
        <v>0</v>
      </c>
      <c r="M133" s="56"/>
      <c r="N133" s="55">
        <f>'[1]TKB-2'!N134</f>
        <v>0</v>
      </c>
      <c r="O133" s="56"/>
      <c r="P133" s="55">
        <f>'[1]TKB-2'!P134</f>
        <v>0</v>
      </c>
      <c r="Q133" s="56"/>
      <c r="R133" s="55">
        <f>'[1]TKB-2'!R134</f>
        <v>0</v>
      </c>
      <c r="S133" s="56"/>
      <c r="T133" s="55">
        <f>'[1]TKB-2'!T134</f>
        <v>0</v>
      </c>
      <c r="U133" s="56"/>
      <c r="V133" s="55">
        <f>'[1]TKB-2'!V134</f>
        <v>0</v>
      </c>
      <c r="W133" s="56"/>
      <c r="X133" s="55" t="str">
        <f>'[1]TKB-2'!X134</f>
        <v>A.XUONG1</v>
      </c>
      <c r="Y133" s="56"/>
      <c r="Z133" s="55" t="str">
        <f>'[1]TKB-2'!Z134</f>
        <v>A.XUONG2</v>
      </c>
      <c r="AA133" s="56"/>
      <c r="AB133" s="55" t="str">
        <f>'[1]TKB-2'!AB134</f>
        <v>A.XUONG3</v>
      </c>
      <c r="AC133" s="56"/>
      <c r="AD133" s="55" t="str">
        <f>'[1]TKB-2'!AD134</f>
        <v>A.XUONG4</v>
      </c>
      <c r="AE133" s="56"/>
      <c r="AF133" s="55" t="str">
        <f>'[1]TKB-2'!AF134</f>
        <v>B2-408</v>
      </c>
      <c r="AG133" s="56"/>
      <c r="AH133" s="55" t="str">
        <f>'[1]TKB-2'!AH134</f>
        <v>B2-505</v>
      </c>
      <c r="AI133" s="56"/>
      <c r="AJ133" s="55" t="str">
        <f>'[1]TKB-2'!AJ134</f>
        <v>A.SAN1</v>
      </c>
      <c r="AK133" s="56"/>
      <c r="AL133" s="55" t="str">
        <f>'[1]TKB-2'!AL134</f>
        <v>B2-206C</v>
      </c>
      <c r="AM133" s="56"/>
      <c r="AN133" s="55">
        <f>'[1]TKB-2'!AN134</f>
        <v>0</v>
      </c>
      <c r="AO133" s="56"/>
      <c r="AP133" s="55">
        <f>'[1]TKB-2'!AP134</f>
        <v>0</v>
      </c>
      <c r="AQ133" s="56"/>
      <c r="AR133" s="55" t="str">
        <f>'[1]TKB-2'!AR134</f>
        <v>B2-502</v>
      </c>
      <c r="AS133" s="56"/>
      <c r="AT133" s="55">
        <f>'[1]TKB-2'!AT134</f>
        <v>0</v>
      </c>
      <c r="AU133" s="56"/>
      <c r="AV133" s="55">
        <f>'[1]TKB-2'!AV134</f>
        <v>0</v>
      </c>
      <c r="AW133" s="56"/>
      <c r="AX133" s="55">
        <f>'[1]TKB-2'!AX134</f>
        <v>0</v>
      </c>
      <c r="AY133" s="56"/>
      <c r="AZ133" s="55" t="str">
        <f>'[1]TKB-2'!AZ134</f>
        <v>B2-402</v>
      </c>
      <c r="BA133" s="56"/>
      <c r="BB133" s="55" t="str">
        <f>'[1]TKB-2'!BB134</f>
        <v>B2-403</v>
      </c>
      <c r="BC133" s="56"/>
      <c r="BD133" s="55">
        <f>'[1]TKB-2'!BD134</f>
        <v>0</v>
      </c>
      <c r="BE133" s="56"/>
      <c r="BF133" s="55">
        <f>'[1]TKB-2'!BF134</f>
        <v>0</v>
      </c>
      <c r="BG133" s="56"/>
      <c r="BH133" s="55">
        <f>'[1]TKB-2'!BH134</f>
        <v>0</v>
      </c>
      <c r="BI133" s="56"/>
      <c r="BJ133" s="55" t="str">
        <f>'[1]TKB-2'!BJ134</f>
        <v>B2-101</v>
      </c>
      <c r="BK133" s="56"/>
      <c r="BL133" s="55">
        <f>'[1]TKB-2'!BL134</f>
        <v>0</v>
      </c>
      <c r="BM133" s="56"/>
      <c r="BN133" s="55">
        <f>'[1]TKB-2'!BN134</f>
        <v>0</v>
      </c>
      <c r="BO133" s="56"/>
      <c r="BP133" s="55">
        <f>'[1]TKB-2'!BP134</f>
        <v>0</v>
      </c>
      <c r="BQ133" s="56"/>
      <c r="BR133" s="55">
        <f>'[1]TKB-2'!BR134</f>
        <v>0</v>
      </c>
      <c r="BS133" s="56"/>
      <c r="BT133" s="55">
        <f>'[1]TKB-2'!BT134</f>
        <v>0</v>
      </c>
      <c r="BU133" s="56"/>
      <c r="BV133" s="55" t="str">
        <f>'[1]TKB-2'!BV134</f>
        <v>B2-102</v>
      </c>
      <c r="BW133" s="56"/>
      <c r="BX133" s="55" t="str">
        <f>'[1]TKB-2'!BX134</f>
        <v>A.SAN1</v>
      </c>
      <c r="BY133" s="56"/>
      <c r="BZ133" s="55">
        <f>'[1]TKB-2'!BZ134</f>
        <v>0</v>
      </c>
      <c r="CA133" s="56"/>
      <c r="CB133" s="55" t="str">
        <f>'[1]TKB-2'!CB134</f>
        <v>B2-103</v>
      </c>
      <c r="CC133" s="56"/>
      <c r="CD133" s="55">
        <f>'[1]TKB-2'!CD134</f>
        <v>0</v>
      </c>
      <c r="CE133" s="56"/>
      <c r="CF133" s="55">
        <f>'[1]TKB-2'!CF134</f>
        <v>0</v>
      </c>
      <c r="CG133" s="56"/>
      <c r="CH133" s="55">
        <f>'[1]TKB-2'!CH134</f>
        <v>0</v>
      </c>
      <c r="CI133" s="56"/>
      <c r="CJ133" s="55">
        <f>'[1]TKB-2'!CJ134</f>
        <v>0</v>
      </c>
      <c r="CK133" s="56"/>
      <c r="CL133" s="55">
        <f>'[1]TKB-2'!CL134</f>
        <v>0</v>
      </c>
      <c r="CM133" s="56"/>
      <c r="CN133" s="55" t="str">
        <f>'[1]TKB-2'!CN134</f>
        <v>B2-108</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f>'[1]TKB-2'!DB134</f>
        <v>0</v>
      </c>
      <c r="DC133" s="56"/>
      <c r="DD133" s="55" t="str">
        <f>'[1]TKB-2'!DD134</f>
        <v>B2-207C</v>
      </c>
      <c r="DE133" s="56"/>
      <c r="DF133" s="55">
        <f>'[1]TKB-2'!DF134</f>
        <v>0</v>
      </c>
      <c r="DG133" s="56"/>
      <c r="DH133" s="55">
        <f>'[1]TKB-2'!DH134</f>
        <v>0</v>
      </c>
      <c r="DI133" s="56"/>
      <c r="DJ133" s="55">
        <f>'[1]TKB-2'!DJ134</f>
        <v>0</v>
      </c>
      <c r="DK133" s="56"/>
      <c r="DL133" s="55">
        <f>'[1]TKB-2'!DL134</f>
        <v>0</v>
      </c>
      <c r="DM133" s="56"/>
      <c r="DN133" s="55">
        <f>'[1]TKB-2'!DN134</f>
        <v>0</v>
      </c>
      <c r="DO133" s="56"/>
      <c r="DP133" s="55">
        <f>'[1]TKB-2'!DP134</f>
        <v>0</v>
      </c>
      <c r="DQ133" s="56"/>
      <c r="DR133" s="55">
        <f>'[1]TKB-2'!DR134</f>
        <v>0</v>
      </c>
      <c r="DS133" s="56"/>
      <c r="DT133" s="55">
        <f>'[1]TKB-2'!DT134</f>
        <v>0</v>
      </c>
      <c r="DU133" s="56"/>
      <c r="DV133" s="55">
        <f>'[1]TKB-2'!DV134</f>
        <v>0</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t="str">
        <f>'[1]TKB-2'!EP134</f>
        <v>B2-205C</v>
      </c>
      <c r="EQ133" s="56"/>
      <c r="ER133" s="55">
        <f>'[1]TKB-2'!ER134</f>
        <v>0</v>
      </c>
      <c r="ES133" s="56"/>
      <c r="ET133" s="55">
        <f>'[1]TKB-2'!ET134</f>
        <v>0</v>
      </c>
      <c r="EU133" s="56"/>
      <c r="EV133" s="55" t="str">
        <f>'[1]TKB-2'!EV134</f>
        <v>B2-208C</v>
      </c>
      <c r="EW133" s="56"/>
      <c r="EX133" s="55" t="str">
        <f>'[1]TKB-2'!EX134</f>
        <v>B2-407</v>
      </c>
      <c r="EY133" s="56"/>
      <c r="EZ133" s="55">
        <f>'[1]TKB-2'!EZ134</f>
        <v>0</v>
      </c>
      <c r="FA133" s="56"/>
      <c r="FB133" s="55" t="str">
        <f>'[1]TKB-2'!FB134</f>
        <v>B2-306</v>
      </c>
      <c r="FC133" s="56"/>
      <c r="FD133" s="55">
        <f>'[1]TKB-2'!FD134</f>
        <v>0</v>
      </c>
      <c r="FE133" s="56"/>
      <c r="FF133" s="55" t="str">
        <f>'[1]TKB-2'!FF134</f>
        <v>B2-307</v>
      </c>
      <c r="FG133" s="56"/>
      <c r="FH133" s="55" t="str">
        <f>'[1]TKB-2'!FH134</f>
        <v>B2-303</v>
      </c>
      <c r="FI133" s="56"/>
      <c r="FJ133" s="55" t="str">
        <f>'[1]TKB-2'!FJ134</f>
        <v>B2-304</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296"/>
      <c r="B134" s="299"/>
      <c r="C134" s="302"/>
      <c r="D134" s="42" t="s">
        <v>17</v>
      </c>
      <c r="E134" s="293"/>
      <c r="F134" s="63"/>
      <c r="G134" s="64" t="str">
        <f>'[1]TKB-2'!G135</f>
        <v/>
      </c>
      <c r="H134" s="63"/>
      <c r="I134" s="64" t="str">
        <f>'[1]TKB-2'!I135</f>
        <v/>
      </c>
      <c r="J134" s="63"/>
      <c r="K134" s="64" t="str">
        <f>'[1]TKB-2'!K135</f>
        <v/>
      </c>
      <c r="L134" s="63"/>
      <c r="M134" s="64" t="str">
        <f>'[1]TKB-2'!M135</f>
        <v/>
      </c>
      <c r="N134" s="63"/>
      <c r="O134" s="64" t="str">
        <f>'[1]TKB-2'!O135</f>
        <v/>
      </c>
      <c r="P134" s="63"/>
      <c r="Q134" s="64" t="str">
        <f>'[1]TKB-2'!Q135</f>
        <v/>
      </c>
      <c r="R134" s="63"/>
      <c r="S134" s="64" t="str">
        <f>'[1]TKB-2'!S135</f>
        <v/>
      </c>
      <c r="T134" s="63"/>
      <c r="U134" s="64" t="str">
        <f>'[1]TKB-2'!U135</f>
        <v/>
      </c>
      <c r="V134" s="63"/>
      <c r="W134" s="64" t="str">
        <f>'[1]TKB-2'!W135</f>
        <v/>
      </c>
      <c r="X134" s="63"/>
      <c r="Y134" s="64" t="str">
        <f>'[1]TKB-2'!Y135</f>
        <v>Tr.Thái</v>
      </c>
      <c r="Z134" s="63"/>
      <c r="AA134" s="64" t="str">
        <f>'[1]TKB-2'!AA135</f>
        <v>B.Sáu</v>
      </c>
      <c r="AB134" s="63"/>
      <c r="AC134" s="64" t="str">
        <f>'[1]TKB-2'!AC135</f>
        <v>Q.Hòa</v>
      </c>
      <c r="AD134" s="63"/>
      <c r="AE134" s="64" t="str">
        <f>'[1]TKB-2'!AE135</f>
        <v>V.Hùng</v>
      </c>
      <c r="AF134" s="63"/>
      <c r="AG134" s="64" t="str">
        <f>'[1]TKB-2'!AG135</f>
        <v>T.Vinh</v>
      </c>
      <c r="AH134" s="63"/>
      <c r="AI134" s="64" t="str">
        <f>'[1]TKB-2'!AI135</f>
        <v>H.Giang</v>
      </c>
      <c r="AJ134" s="63"/>
      <c r="AK134" s="64" t="str">
        <f>'[1]TKB-2'!AK135</f>
        <v>V.Học</v>
      </c>
      <c r="AL134" s="63"/>
      <c r="AM134" s="64" t="str">
        <f>'[1]TKB-2'!AM135</f>
        <v>P.Dũng</v>
      </c>
      <c r="AN134" s="63"/>
      <c r="AO134" s="64" t="str">
        <f>'[1]TKB-2'!AO135</f>
        <v/>
      </c>
      <c r="AP134" s="63"/>
      <c r="AQ134" s="64" t="str">
        <f>'[1]TKB-2'!AQ135</f>
        <v/>
      </c>
      <c r="AR134" s="63"/>
      <c r="AS134" s="64" t="str">
        <f>'[1]TKB-2'!AS135</f>
        <v>D21NT1CĐTNKTR</v>
      </c>
      <c r="AT134" s="63"/>
      <c r="AU134" s="64" t="str">
        <f>'[1]TKB-2'!AU135</f>
        <v/>
      </c>
      <c r="AV134" s="63"/>
      <c r="AW134" s="64" t="str">
        <f>'[1]TKB-2'!AW135</f>
        <v/>
      </c>
      <c r="AX134" s="63"/>
      <c r="AY134" s="64" t="str">
        <f>'[1]TKB-2'!AY135</f>
        <v/>
      </c>
      <c r="AZ134" s="63"/>
      <c r="BA134" s="64" t="str">
        <f>'[1]TKB-2'!BA135</f>
        <v>H.Vinh</v>
      </c>
      <c r="BB134" s="63"/>
      <c r="BC134" s="64" t="str">
        <f>'[1]TKB-2'!BC135</f>
        <v>Tr.Thức</v>
      </c>
      <c r="BD134" s="63"/>
      <c r="BE134" s="64" t="str">
        <f>'[1]TKB-2'!BE135</f>
        <v/>
      </c>
      <c r="BF134" s="63"/>
      <c r="BG134" s="64" t="str">
        <f>'[1]TKB-2'!BG135</f>
        <v/>
      </c>
      <c r="BH134" s="63"/>
      <c r="BI134" s="64" t="str">
        <f>'[1]TKB-2'!BI135</f>
        <v/>
      </c>
      <c r="BJ134" s="63"/>
      <c r="BK134" s="64" t="str">
        <f>'[1]TKB-2'!BK135</f>
        <v>K.Cúc</v>
      </c>
      <c r="BL134" s="63"/>
      <c r="BM134" s="64" t="str">
        <f>'[1]TKB-2'!BM135</f>
        <v/>
      </c>
      <c r="BN134" s="63"/>
      <c r="BO134" s="64" t="str">
        <f>'[1]TKB-2'!BO135</f>
        <v/>
      </c>
      <c r="BP134" s="63"/>
      <c r="BQ134" s="64" t="str">
        <f>'[1]TKB-2'!BQ135</f>
        <v/>
      </c>
      <c r="BR134" s="63"/>
      <c r="BS134" s="64" t="str">
        <f>'[1]TKB-2'!BS135</f>
        <v/>
      </c>
      <c r="BT134" s="63"/>
      <c r="BU134" s="64" t="str">
        <f>'[1]TKB-2'!BU135</f>
        <v/>
      </c>
      <c r="BV134" s="63"/>
      <c r="BW134" s="64" t="str">
        <f>'[1]TKB-2'!BW135</f>
        <v>N.Tân</v>
      </c>
      <c r="BX134" s="63"/>
      <c r="BY134" s="64" t="str">
        <f>'[1]TKB-2'!BY135</f>
        <v>P.Lâm</v>
      </c>
      <c r="BZ134" s="63"/>
      <c r="CA134" s="64" t="str">
        <f>'[1]TKB-2'!CA135</f>
        <v/>
      </c>
      <c r="CB134" s="63"/>
      <c r="CC134" s="64" t="str">
        <f>'[1]TKB-2'!CC135</f>
        <v>T.Khánh(TG)</v>
      </c>
      <c r="CD134" s="63"/>
      <c r="CE134" s="64" t="str">
        <f>'[1]TKB-2'!CE135</f>
        <v/>
      </c>
      <c r="CF134" s="63"/>
      <c r="CG134" s="64" t="str">
        <f>'[1]TKB-2'!CG135</f>
        <v/>
      </c>
      <c r="CH134" s="63"/>
      <c r="CI134" s="64" t="str">
        <f>'[1]TKB-2'!CI135</f>
        <v/>
      </c>
      <c r="CJ134" s="63"/>
      <c r="CK134" s="64" t="str">
        <f>'[1]TKB-2'!CK135</f>
        <v/>
      </c>
      <c r="CL134" s="63"/>
      <c r="CM134" s="64" t="str">
        <f>'[1]TKB-2'!CM135</f>
        <v/>
      </c>
      <c r="CN134" s="63"/>
      <c r="CO134" s="64" t="str">
        <f>'[1]TKB-2'!CO135</f>
        <v>V.Tường</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
      </c>
      <c r="DD134" s="63"/>
      <c r="DE134" s="64" t="str">
        <f>'[1]TKB-2'!DE135</f>
        <v>V.Cần</v>
      </c>
      <c r="DF134" s="63"/>
      <c r="DG134" s="64" t="str">
        <f>'[1]TKB-2'!DG135</f>
        <v/>
      </c>
      <c r="DH134" s="63"/>
      <c r="DI134" s="64" t="str">
        <f>'[1]TKB-2'!DI135</f>
        <v/>
      </c>
      <c r="DJ134" s="63"/>
      <c r="DK134" s="64" t="str">
        <f>'[1]TKB-2'!DK135</f>
        <v/>
      </c>
      <c r="DL134" s="63"/>
      <c r="DM134" s="64" t="str">
        <f>'[1]TKB-2'!DM135</f>
        <v/>
      </c>
      <c r="DN134" s="63"/>
      <c r="DO134" s="64" t="str">
        <f>'[1]TKB-2'!DO135</f>
        <v/>
      </c>
      <c r="DP134" s="63"/>
      <c r="DQ134" s="64" t="str">
        <f>'[1]TKB-2'!DQ135</f>
        <v/>
      </c>
      <c r="DR134" s="63"/>
      <c r="DS134" s="64" t="str">
        <f>'[1]TKB-2'!DS135</f>
        <v/>
      </c>
      <c r="DT134" s="63"/>
      <c r="DU134" s="64" t="str">
        <f>'[1]TKB-2'!DU135</f>
        <v/>
      </c>
      <c r="DV134" s="63"/>
      <c r="DW134" s="64" t="str">
        <f>'[1]TKB-2'!DW135</f>
        <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T.Sơn</v>
      </c>
      <c r="ER134" s="63"/>
      <c r="ES134" s="64" t="str">
        <f>'[1]TKB-2'!ES135</f>
        <v/>
      </c>
      <c r="ET134" s="63"/>
      <c r="EU134" s="64" t="str">
        <f>'[1]TKB-2'!EU135</f>
        <v/>
      </c>
      <c r="EV134" s="63"/>
      <c r="EW134" s="64" t="str">
        <f>'[1]TKB-2'!EW135</f>
        <v>X.Hậu</v>
      </c>
      <c r="EX134" s="63"/>
      <c r="EY134" s="64" t="str">
        <f>'[1]TKB-2'!EY135</f>
        <v>C.Đức</v>
      </c>
      <c r="EZ134" s="63"/>
      <c r="FA134" s="64" t="str">
        <f>'[1]TKB-2'!FA135</f>
        <v/>
      </c>
      <c r="FB134" s="63"/>
      <c r="FC134" s="64" t="str">
        <f>'[1]TKB-2'!FC135</f>
        <v>Th.Cúc</v>
      </c>
      <c r="FD134" s="63"/>
      <c r="FE134" s="64" t="str">
        <f>'[1]TKB-2'!FE135</f>
        <v/>
      </c>
      <c r="FF134" s="63"/>
      <c r="FG134" s="64" t="str">
        <f>'[1]TKB-2'!FG135</f>
        <v>M.Linh</v>
      </c>
      <c r="FH134" s="63"/>
      <c r="FI134" s="64" t="str">
        <f>'[1]TKB-2'!FI135</f>
        <v>A.Nhân</v>
      </c>
      <c r="FJ134" s="63"/>
      <c r="FK134" s="64" t="str">
        <f>'[1]TKB-2'!FK135</f>
        <v>Th.Loan</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296"/>
      <c r="B135" s="299"/>
      <c r="C135" s="302"/>
      <c r="D135" s="39">
        <v>0</v>
      </c>
      <c r="E135" s="292" t="s">
        <v>73</v>
      </c>
      <c r="F135" s="57">
        <f>'[1]TKB-2'!F136</f>
        <v>0</v>
      </c>
      <c r="G135" s="58"/>
      <c r="H135" s="57">
        <f>'[1]TKB-2'!H136</f>
        <v>0</v>
      </c>
      <c r="I135" s="58"/>
      <c r="J135" s="57">
        <f>'[1]TKB-2'!J136</f>
        <v>0</v>
      </c>
      <c r="K135" s="58"/>
      <c r="L135" s="57">
        <f>'[1]TKB-2'!L136</f>
        <v>0</v>
      </c>
      <c r="M135" s="58"/>
      <c r="N135" s="57">
        <f>'[1]TKB-2'!N136</f>
        <v>0</v>
      </c>
      <c r="O135" s="58"/>
      <c r="P135" s="57">
        <f>'[1]TKB-2'!P136</f>
        <v>0</v>
      </c>
      <c r="Q135" s="58"/>
      <c r="R135" s="57">
        <f>'[1]TKB-2'!R136</f>
        <v>0</v>
      </c>
      <c r="S135" s="58"/>
      <c r="T135" s="57">
        <f>'[1]TKB-2'!T136</f>
        <v>0</v>
      </c>
      <c r="U135" s="58"/>
      <c r="V135" s="57">
        <f>'[1]TKB-2'!V136</f>
        <v>0</v>
      </c>
      <c r="W135" s="58"/>
      <c r="X135" s="57">
        <f>'[1]TKB-2'!X136</f>
        <v>0</v>
      </c>
      <c r="Y135" s="58"/>
      <c r="Z135" s="57">
        <f>'[1]TKB-2'!Z136</f>
        <v>0</v>
      </c>
      <c r="AA135" s="58"/>
      <c r="AB135" s="57">
        <f>'[1]TKB-2'!AB136</f>
        <v>0</v>
      </c>
      <c r="AC135" s="58"/>
      <c r="AD135" s="57">
        <f>'[1]TKB-2'!AD136</f>
        <v>0</v>
      </c>
      <c r="AE135" s="58"/>
      <c r="AF135" s="57" t="str">
        <f>'[1]TKB-2'!AF136</f>
        <v>B2-408</v>
      </c>
      <c r="AG135" s="58"/>
      <c r="AH135" s="57" t="str">
        <f>'[1]TKB-2'!AH136</f>
        <v>B2-505</v>
      </c>
      <c r="AI135" s="58"/>
      <c r="AJ135" s="57">
        <f>'[1]TKB-2'!AJ136</f>
        <v>0</v>
      </c>
      <c r="AK135" s="58"/>
      <c r="AL135" s="57" t="str">
        <f>'[1]TKB-2'!AL136</f>
        <v>B2-206C</v>
      </c>
      <c r="AM135" s="58"/>
      <c r="AN135" s="57">
        <f>'[1]TKB-2'!AN136</f>
        <v>0</v>
      </c>
      <c r="AO135" s="58"/>
      <c r="AP135" s="57" t="str">
        <f>'[1]TKB-2'!AP136</f>
        <v>B2-501</v>
      </c>
      <c r="AQ135" s="58"/>
      <c r="AR135" s="57" t="str">
        <f>'[1]TKB-2'!AR136</f>
        <v>B2-502</v>
      </c>
      <c r="AS135" s="58"/>
      <c r="AT135" s="57">
        <f>'[1]TKB-2'!AT136</f>
        <v>0</v>
      </c>
      <c r="AU135" s="58"/>
      <c r="AV135" s="57">
        <f>'[1]TKB-2'!AV136</f>
        <v>0</v>
      </c>
      <c r="AW135" s="58"/>
      <c r="AX135" s="57">
        <f>'[1]TKB-2'!AX136</f>
        <v>0</v>
      </c>
      <c r="AY135" s="58"/>
      <c r="AZ135" s="57" t="str">
        <f>'[1]TKB-2'!AZ136</f>
        <v>B2-402</v>
      </c>
      <c r="BA135" s="58"/>
      <c r="BB135" s="57" t="str">
        <f>'[1]TKB-2'!BB136</f>
        <v>B2-403</v>
      </c>
      <c r="BC135" s="58"/>
      <c r="BD135" s="57">
        <f>'[1]TKB-2'!BD136</f>
        <v>0</v>
      </c>
      <c r="BE135" s="58"/>
      <c r="BF135" s="57">
        <f>'[1]TKB-2'!BF136</f>
        <v>0</v>
      </c>
      <c r="BG135" s="58"/>
      <c r="BH135" s="57">
        <f>'[1]TKB-2'!BH136</f>
        <v>0</v>
      </c>
      <c r="BI135" s="58"/>
      <c r="BJ135" s="57" t="str">
        <f>'[1]TKB-2'!BJ136</f>
        <v>B2-101</v>
      </c>
      <c r="BK135" s="58"/>
      <c r="BL135" s="57">
        <f>'[1]TKB-2'!BL136</f>
        <v>0</v>
      </c>
      <c r="BM135" s="58"/>
      <c r="BN135" s="57">
        <f>'[1]TKB-2'!BN136</f>
        <v>0</v>
      </c>
      <c r="BO135" s="58"/>
      <c r="BP135" s="57">
        <f>'[1]TKB-2'!BP136</f>
        <v>0</v>
      </c>
      <c r="BQ135" s="58"/>
      <c r="BR135" s="57">
        <f>'[1]TKB-2'!BR136</f>
        <v>0</v>
      </c>
      <c r="BS135" s="58"/>
      <c r="BT135" s="57">
        <f>'[1]TKB-2'!BT136</f>
        <v>0</v>
      </c>
      <c r="BU135" s="58"/>
      <c r="BV135" s="57" t="str">
        <f>'[1]TKB-2'!BV136</f>
        <v>B2-102</v>
      </c>
      <c r="BW135" s="58"/>
      <c r="BX135" s="57">
        <f>'[1]TKB-2'!BX136</f>
        <v>0</v>
      </c>
      <c r="BY135" s="58"/>
      <c r="BZ135" s="57">
        <f>'[1]TKB-2'!BZ136</f>
        <v>0</v>
      </c>
      <c r="CA135" s="58"/>
      <c r="CB135" s="57" t="str">
        <f>'[1]TKB-2'!CB136</f>
        <v>B2-103</v>
      </c>
      <c r="CC135" s="58"/>
      <c r="CD135" s="57">
        <f>'[1]TKB-2'!CD136</f>
        <v>0</v>
      </c>
      <c r="CE135" s="58"/>
      <c r="CF135" s="57">
        <f>'[1]TKB-2'!CF136</f>
        <v>0</v>
      </c>
      <c r="CG135" s="58"/>
      <c r="CH135" s="57">
        <f>'[1]TKB-2'!CH136</f>
        <v>0</v>
      </c>
      <c r="CI135" s="58"/>
      <c r="CJ135" s="57">
        <f>'[1]TKB-2'!CJ136</f>
        <v>0</v>
      </c>
      <c r="CK135" s="58"/>
      <c r="CL135" s="57">
        <f>'[1]TKB-2'!CL136</f>
        <v>0</v>
      </c>
      <c r="CM135" s="58"/>
      <c r="CN135" s="57" t="str">
        <f>'[1]TKB-2'!CN136</f>
        <v>B2-108</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t="str">
        <f>'[1]TKB-2'!DB136</f>
        <v>B2-201</v>
      </c>
      <c r="DC135" s="58"/>
      <c r="DD135" s="57" t="str">
        <f>'[1]TKB-2'!DD136</f>
        <v>B2-207C</v>
      </c>
      <c r="DE135" s="58"/>
      <c r="DF135" s="57" t="str">
        <f>'[1]TKB-2'!DF136</f>
        <v>B2-203</v>
      </c>
      <c r="DG135" s="58"/>
      <c r="DH135" s="57">
        <f>'[1]TKB-2'!DH136</f>
        <v>0</v>
      </c>
      <c r="DI135" s="58"/>
      <c r="DJ135" s="57">
        <f>'[1]TKB-2'!DJ136</f>
        <v>0</v>
      </c>
      <c r="DK135" s="58"/>
      <c r="DL135" s="57">
        <f>'[1]TKB-2'!DL136</f>
        <v>0</v>
      </c>
      <c r="DM135" s="58"/>
      <c r="DN135" s="57">
        <f>'[1]TKB-2'!DN136</f>
        <v>0</v>
      </c>
      <c r="DO135" s="58"/>
      <c r="DP135" s="57">
        <f>'[1]TKB-2'!DP136</f>
        <v>0</v>
      </c>
      <c r="DQ135" s="58"/>
      <c r="DR135" s="57">
        <f>'[1]TKB-2'!DR136</f>
        <v>0</v>
      </c>
      <c r="DS135" s="58"/>
      <c r="DT135" s="57">
        <f>'[1]TKB-2'!DT136</f>
        <v>0</v>
      </c>
      <c r="DU135" s="58"/>
      <c r="DV135" s="57">
        <f>'[1]TKB-2'!DV136</f>
        <v>0</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t="str">
        <f>'[1]TKB-2'!EP136</f>
        <v>B2-205C</v>
      </c>
      <c r="EQ135" s="58"/>
      <c r="ER135" s="57">
        <f>'[1]TKB-2'!ER136</f>
        <v>0</v>
      </c>
      <c r="ES135" s="58"/>
      <c r="ET135" s="57">
        <f>'[1]TKB-2'!ET136</f>
        <v>0</v>
      </c>
      <c r="EU135" s="58"/>
      <c r="EV135" s="57" t="str">
        <f>'[1]TKB-2'!EV136</f>
        <v>B2-208C</v>
      </c>
      <c r="EW135" s="58"/>
      <c r="EX135" s="57" t="str">
        <f>'[1]TKB-2'!EX136</f>
        <v>B2-407</v>
      </c>
      <c r="EY135" s="58"/>
      <c r="EZ135" s="57">
        <f>'[1]TKB-2'!EZ136</f>
        <v>0</v>
      </c>
      <c r="FA135" s="58"/>
      <c r="FB135" s="57" t="str">
        <f>'[1]TKB-2'!FB136</f>
        <v>B2-306</v>
      </c>
      <c r="FC135" s="58"/>
      <c r="FD135" s="57">
        <f>'[1]TKB-2'!FD136</f>
        <v>0</v>
      </c>
      <c r="FE135" s="58"/>
      <c r="FF135" s="57" t="str">
        <f>'[1]TKB-2'!FF136</f>
        <v>B2-307</v>
      </c>
      <c r="FG135" s="58"/>
      <c r="FH135" s="57" t="str">
        <f>'[1]TKB-2'!FH136</f>
        <v>B2-303</v>
      </c>
      <c r="FI135" s="58"/>
      <c r="FJ135" s="57" t="str">
        <f>'[1]TKB-2'!FJ136</f>
        <v>B2-304</v>
      </c>
      <c r="FK135" s="58"/>
      <c r="FL135" s="57" t="str">
        <f>'[1]TKB-2'!FL136</f>
        <v>B2-406</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296"/>
      <c r="B136" s="299"/>
      <c r="C136" s="302"/>
      <c r="D136" s="47">
        <v>0</v>
      </c>
      <c r="E136" s="293"/>
      <c r="F136" s="61"/>
      <c r="G136" s="62" t="str">
        <f>'[1]TKB-2'!G137</f>
        <v/>
      </c>
      <c r="H136" s="61"/>
      <c r="I136" s="62" t="str">
        <f>'[1]TKB-2'!I137</f>
        <v/>
      </c>
      <c r="J136" s="61"/>
      <c r="K136" s="62" t="str">
        <f>'[1]TKB-2'!K137</f>
        <v/>
      </c>
      <c r="L136" s="61"/>
      <c r="M136" s="62" t="str">
        <f>'[1]TKB-2'!M137</f>
        <v/>
      </c>
      <c r="N136" s="61"/>
      <c r="O136" s="62" t="str">
        <f>'[1]TKB-2'!O137</f>
        <v/>
      </c>
      <c r="P136" s="61"/>
      <c r="Q136" s="62" t="str">
        <f>'[1]TKB-2'!Q137</f>
        <v/>
      </c>
      <c r="R136" s="61"/>
      <c r="S136" s="62" t="str">
        <f>'[1]TKB-2'!S137</f>
        <v/>
      </c>
      <c r="T136" s="61"/>
      <c r="U136" s="62" t="str">
        <f>'[1]TKB-2'!U137</f>
        <v/>
      </c>
      <c r="V136" s="61"/>
      <c r="W136" s="62" t="str">
        <f>'[1]TKB-2'!W137</f>
        <v/>
      </c>
      <c r="X136" s="61"/>
      <c r="Y136" s="62" t="str">
        <f>'[1]TKB-2'!Y137</f>
        <v/>
      </c>
      <c r="Z136" s="61"/>
      <c r="AA136" s="62" t="str">
        <f>'[1]TKB-2'!AA137</f>
        <v/>
      </c>
      <c r="AB136" s="61"/>
      <c r="AC136" s="62" t="str">
        <f>'[1]TKB-2'!AC137</f>
        <v/>
      </c>
      <c r="AD136" s="61"/>
      <c r="AE136" s="62" t="str">
        <f>'[1]TKB-2'!AE137</f>
        <v/>
      </c>
      <c r="AF136" s="61"/>
      <c r="AG136" s="62" t="str">
        <f>'[1]TKB-2'!AG137</f>
        <v>T.Vinh</v>
      </c>
      <c r="AH136" s="61"/>
      <c r="AI136" s="62" t="str">
        <f>'[1]TKB-2'!AI137</f>
        <v>K.Oanh</v>
      </c>
      <c r="AJ136" s="61"/>
      <c r="AK136" s="62" t="str">
        <f>'[1]TKB-2'!AK137</f>
        <v/>
      </c>
      <c r="AL136" s="61"/>
      <c r="AM136" s="62" t="str">
        <f>'[1]TKB-2'!AM137</f>
        <v>P.Dũng</v>
      </c>
      <c r="AN136" s="61"/>
      <c r="AO136" s="62" t="str">
        <f>'[1]TKB-2'!AO137</f>
        <v/>
      </c>
      <c r="AP136" s="61"/>
      <c r="AQ136" s="62" t="str">
        <f>'[1]TKB-2'!AQ137</f>
        <v>D21KTR1.CDTN</v>
      </c>
      <c r="AR136" s="61"/>
      <c r="AS136" s="62" t="str">
        <f>'[1]TKB-2'!AS137</f>
        <v>D21NT1CĐTNKTR</v>
      </c>
      <c r="AT136" s="61"/>
      <c r="AU136" s="62" t="str">
        <f>'[1]TKB-2'!AU137</f>
        <v/>
      </c>
      <c r="AV136" s="61"/>
      <c r="AW136" s="62" t="str">
        <f>'[1]TKB-2'!AW137</f>
        <v/>
      </c>
      <c r="AX136" s="61"/>
      <c r="AY136" s="62" t="str">
        <f>'[1]TKB-2'!AY137</f>
        <v/>
      </c>
      <c r="AZ136" s="61"/>
      <c r="BA136" s="62" t="str">
        <f>'[1]TKB-2'!BA137</f>
        <v>H.Vinh</v>
      </c>
      <c r="BB136" s="61"/>
      <c r="BC136" s="62" t="str">
        <f>'[1]TKB-2'!BC137</f>
        <v>Đ.Đức</v>
      </c>
      <c r="BD136" s="61"/>
      <c r="BE136" s="62" t="str">
        <f>'[1]TKB-2'!BE137</f>
        <v/>
      </c>
      <c r="BF136" s="61"/>
      <c r="BG136" s="62" t="str">
        <f>'[1]TKB-2'!BG137</f>
        <v/>
      </c>
      <c r="BH136" s="61"/>
      <c r="BI136" s="62" t="str">
        <f>'[1]TKB-2'!BI137</f>
        <v/>
      </c>
      <c r="BJ136" s="61"/>
      <c r="BK136" s="62" t="str">
        <f>'[1]TKB-2'!BK137</f>
        <v>S.Vinh</v>
      </c>
      <c r="BL136" s="61"/>
      <c r="BM136" s="62" t="str">
        <f>'[1]TKB-2'!BM137</f>
        <v/>
      </c>
      <c r="BN136" s="61"/>
      <c r="BO136" s="62" t="str">
        <f>'[1]TKB-2'!BO137</f>
        <v/>
      </c>
      <c r="BP136" s="61"/>
      <c r="BQ136" s="62" t="str">
        <f>'[1]TKB-2'!BQ137</f>
        <v/>
      </c>
      <c r="BR136" s="61"/>
      <c r="BS136" s="62" t="str">
        <f>'[1]TKB-2'!BS137</f>
        <v/>
      </c>
      <c r="BT136" s="61"/>
      <c r="BU136" s="62" t="str">
        <f>'[1]TKB-2'!BU137</f>
        <v/>
      </c>
      <c r="BV136" s="61"/>
      <c r="BW136" s="62" t="str">
        <f>'[1]TKB-2'!BW137</f>
        <v>N.Tân</v>
      </c>
      <c r="BX136" s="61"/>
      <c r="BY136" s="62" t="str">
        <f>'[1]TKB-2'!BY137</f>
        <v/>
      </c>
      <c r="BZ136" s="61"/>
      <c r="CA136" s="62" t="str">
        <f>'[1]TKB-2'!CA137</f>
        <v/>
      </c>
      <c r="CB136" s="61"/>
      <c r="CC136" s="62" t="str">
        <f>'[1]TKB-2'!CC137</f>
        <v>T.Khánh(TG)</v>
      </c>
      <c r="CD136" s="61"/>
      <c r="CE136" s="62" t="str">
        <f>'[1]TKB-2'!CE137</f>
        <v/>
      </c>
      <c r="CF136" s="61"/>
      <c r="CG136" s="62" t="str">
        <f>'[1]TKB-2'!CG137</f>
        <v/>
      </c>
      <c r="CH136" s="61"/>
      <c r="CI136" s="62" t="str">
        <f>'[1]TKB-2'!CI137</f>
        <v/>
      </c>
      <c r="CJ136" s="61"/>
      <c r="CK136" s="62" t="str">
        <f>'[1]TKB-2'!CK137</f>
        <v/>
      </c>
      <c r="CL136" s="61"/>
      <c r="CM136" s="62" t="str">
        <f>'[1]TKB-2'!CM137</f>
        <v/>
      </c>
      <c r="CN136" s="61"/>
      <c r="CO136" s="62" t="str">
        <f>'[1]TKB-2'!CO137</f>
        <v>V.Tường</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B.Hồng</v>
      </c>
      <c r="DD136" s="61"/>
      <c r="DE136" s="62" t="str">
        <f>'[1]TKB-2'!DE137</f>
        <v>V.Cần</v>
      </c>
      <c r="DF136" s="61"/>
      <c r="DG136" s="62" t="str">
        <f>'[1]TKB-2'!DG137</f>
        <v>Th.Dương</v>
      </c>
      <c r="DH136" s="61"/>
      <c r="DI136" s="62" t="str">
        <f>'[1]TKB-2'!DI137</f>
        <v/>
      </c>
      <c r="DJ136" s="61"/>
      <c r="DK136" s="62" t="str">
        <f>'[1]TKB-2'!DK137</f>
        <v/>
      </c>
      <c r="DL136" s="61"/>
      <c r="DM136" s="62" t="str">
        <f>'[1]TKB-2'!DM137</f>
        <v/>
      </c>
      <c r="DN136" s="61"/>
      <c r="DO136" s="62" t="str">
        <f>'[1]TKB-2'!DO137</f>
        <v/>
      </c>
      <c r="DP136" s="61"/>
      <c r="DQ136" s="62" t="str">
        <f>'[1]TKB-2'!DQ137</f>
        <v/>
      </c>
      <c r="DR136" s="61"/>
      <c r="DS136" s="62" t="str">
        <f>'[1]TKB-2'!DS137</f>
        <v/>
      </c>
      <c r="DT136" s="61"/>
      <c r="DU136" s="62" t="str">
        <f>'[1]TKB-2'!DU137</f>
        <v/>
      </c>
      <c r="DV136" s="61"/>
      <c r="DW136" s="62" t="str">
        <f>'[1]TKB-2'!DW137</f>
        <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T.Sơn</v>
      </c>
      <c r="ER136" s="61"/>
      <c r="ES136" s="62" t="str">
        <f>'[1]TKB-2'!ES137</f>
        <v/>
      </c>
      <c r="ET136" s="61"/>
      <c r="EU136" s="62" t="str">
        <f>'[1]TKB-2'!EU137</f>
        <v/>
      </c>
      <c r="EV136" s="61"/>
      <c r="EW136" s="62" t="str">
        <f>'[1]TKB-2'!EW137</f>
        <v>X.Hậu</v>
      </c>
      <c r="EX136" s="61"/>
      <c r="EY136" s="62" t="str">
        <f>'[1]TKB-2'!EY137</f>
        <v>Th.Cúc</v>
      </c>
      <c r="EZ136" s="61"/>
      <c r="FA136" s="62" t="str">
        <f>'[1]TKB-2'!FA137</f>
        <v/>
      </c>
      <c r="FB136" s="61"/>
      <c r="FC136" s="62" t="str">
        <f>'[1]TKB-2'!FC137</f>
        <v>C.Tường</v>
      </c>
      <c r="FD136" s="61"/>
      <c r="FE136" s="62" t="str">
        <f>'[1]TKB-2'!FE137</f>
        <v/>
      </c>
      <c r="FF136" s="61"/>
      <c r="FG136" s="62" t="str">
        <f>'[1]TKB-2'!FG137</f>
        <v>X.Hội</v>
      </c>
      <c r="FH136" s="61"/>
      <c r="FI136" s="62" t="str">
        <f>'[1]TKB-2'!FI137</f>
        <v>M.Linh</v>
      </c>
      <c r="FJ136" s="61"/>
      <c r="FK136" s="62" t="str">
        <f>'[1]TKB-2'!FK137</f>
        <v>V.Thống</v>
      </c>
      <c r="FL136" s="61"/>
      <c r="FM136" s="62" t="str">
        <f>'[1]TKB-2'!FM137</f>
        <v>T.Nhiệm</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296"/>
      <c r="B137" s="299"/>
      <c r="C137" s="302"/>
      <c r="D137" s="50">
        <v>0</v>
      </c>
      <c r="E137" s="294"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296"/>
      <c r="B138" s="300"/>
      <c r="C138" s="303"/>
      <c r="D138" s="47" t="s">
        <v>18</v>
      </c>
      <c r="E138" s="293"/>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296"/>
      <c r="B139" s="311" t="str">
        <f>'[4]TKB TUAN'!B139:B148</f>
        <v>BẢY</v>
      </c>
      <c r="C139" s="301">
        <f>C129+1</f>
        <v>44380</v>
      </c>
      <c r="D139" s="39">
        <v>0</v>
      </c>
      <c r="E139" s="292"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t="str">
        <f>'[1]TKB-2'!X140</f>
        <v>A.XUONG1</v>
      </c>
      <c r="Y139" s="56"/>
      <c r="Z139" s="55" t="str">
        <f>'[1]TKB-2'!Z140</f>
        <v>A.XUONG2</v>
      </c>
      <c r="AA139" s="56"/>
      <c r="AB139" s="55" t="str">
        <f>'[1]TKB-2'!AB140</f>
        <v>A.XUONG3</v>
      </c>
      <c r="AC139" s="56"/>
      <c r="AD139" s="55" t="str">
        <f>'[1]TKB-2'!AD140</f>
        <v>A.XUONG4</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f>'[1]TKB-2'!AT140</f>
        <v>0</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f>'[1]TKB-2'!CD140</f>
        <v>0</v>
      </c>
      <c r="CE139" s="56"/>
      <c r="CF139" s="55">
        <f>'[1]TKB-2'!CF140</f>
        <v>0</v>
      </c>
      <c r="CG139" s="56"/>
      <c r="CH139" s="55" t="str">
        <f>'[1]TKB-2'!CH140</f>
        <v>B2-303</v>
      </c>
      <c r="CI139" s="56"/>
      <c r="CJ139" s="55" t="str">
        <f>'[1]TKB-2'!CJ140</f>
        <v>B2-304</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t="str">
        <f>'[1]TKB-2'!DR140</f>
        <v>A.SAN2</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t="str">
        <f>'[1]TKB-2'!EL140</f>
        <v>B2-503</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296"/>
      <c r="B140" s="299"/>
      <c r="C140" s="302"/>
      <c r="D140" s="42" t="s">
        <v>15</v>
      </c>
      <c r="E140" s="293"/>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Tr.Thái</v>
      </c>
      <c r="Z140" s="57"/>
      <c r="AA140" s="58" t="str">
        <f>'[1]TKB-2'!AA141</f>
        <v>B.Sáu</v>
      </c>
      <c r="AB140" s="57"/>
      <c r="AC140" s="58" t="str">
        <f>'[1]TKB-2'!AC141</f>
        <v>Q.Hòa</v>
      </c>
      <c r="AD140" s="57"/>
      <c r="AE140" s="58" t="str">
        <f>'[1]TKB-2'!AE141</f>
        <v>V.Hùng</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
      </c>
      <c r="CF140" s="57"/>
      <c r="CG140" s="58" t="str">
        <f>'[1]TKB-2'!CG141</f>
        <v/>
      </c>
      <c r="CH140" s="57"/>
      <c r="CI140" s="58" t="str">
        <f>'[1]TKB-2'!CI141</f>
        <v>N.Triều</v>
      </c>
      <c r="CJ140" s="57"/>
      <c r="CK140" s="58" t="str">
        <f>'[1]TKB-2'!CK141</f>
        <v>Đ.Toa</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V.Đông</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A.Nương</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296"/>
      <c r="B141" s="299"/>
      <c r="C141" s="302"/>
      <c r="D141" s="42">
        <v>0</v>
      </c>
      <c r="E141" s="294"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f>'[1]TKB-2'!AT142</f>
        <v>0</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t="str">
        <f>'[1]TKB-2'!CH142</f>
        <v>B2-303</v>
      </c>
      <c r="CI141" s="60"/>
      <c r="CJ141" s="59" t="str">
        <f>'[1]TKB-2'!CJ142</f>
        <v>B2-304</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t="str">
        <f>'[1]TKB-2'!EL142</f>
        <v>B2-503</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296"/>
      <c r="B142" s="299"/>
      <c r="C142" s="302"/>
      <c r="D142" s="47">
        <v>0</v>
      </c>
      <c r="E142" s="293"/>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N.Triều</v>
      </c>
      <c r="CJ142" s="61"/>
      <c r="CK142" s="62" t="str">
        <f>'[1]TKB-2'!CK143</f>
        <v>Đ.Toa</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A.Nương</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296"/>
      <c r="B143" s="299"/>
      <c r="C143" s="302"/>
      <c r="D143" s="50">
        <v>0</v>
      </c>
      <c r="E143" s="294"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t="str">
        <f>'[1]TKB-2'!X144</f>
        <v>A.XUONG1</v>
      </c>
      <c r="Y143" s="56"/>
      <c r="Z143" s="55" t="str">
        <f>'[1]TKB-2'!Z144</f>
        <v>A.XUONG2</v>
      </c>
      <c r="AA143" s="56"/>
      <c r="AB143" s="55" t="str">
        <f>'[1]TKB-2'!AB144</f>
        <v>A.XUONG3</v>
      </c>
      <c r="AC143" s="56"/>
      <c r="AD143" s="55" t="str">
        <f>'[1]TKB-2'!AD144</f>
        <v>A.XUONG4</v>
      </c>
      <c r="AE143" s="56"/>
      <c r="AF143" s="55" t="str">
        <f>'[1]TKB-2'!AF144</f>
        <v>A.SAN1</v>
      </c>
      <c r="AG143" s="56"/>
      <c r="AH143" s="55" t="str">
        <f>'[1]TKB-2'!AH144</f>
        <v>B2-505</v>
      </c>
      <c r="AI143" s="56"/>
      <c r="AJ143" s="55" t="str">
        <f>'[1]TKB-2'!AJ144</f>
        <v>B2-208C</v>
      </c>
      <c r="AK143" s="56"/>
      <c r="AL143" s="55" t="str">
        <f>'[1]TKB-2'!AL144</f>
        <v>B2-401</v>
      </c>
      <c r="AM143" s="56"/>
      <c r="AN143" s="55">
        <f>'[1]TKB-2'!AN144</f>
        <v>0</v>
      </c>
      <c r="AO143" s="56"/>
      <c r="AP143" s="55">
        <f>'[1]TKB-2'!AP144</f>
        <v>0</v>
      </c>
      <c r="AQ143" s="56"/>
      <c r="AR143" s="55" t="str">
        <f>'[1]TKB-2'!AR144</f>
        <v>B2-502</v>
      </c>
      <c r="AS143" s="56"/>
      <c r="AT143" s="55">
        <f>'[1]TKB-2'!AT144</f>
        <v>0</v>
      </c>
      <c r="AU143" s="56"/>
      <c r="AV143" s="55">
        <f>'[1]TKB-2'!AV144</f>
        <v>0</v>
      </c>
      <c r="AW143" s="56"/>
      <c r="AX143" s="55">
        <f>'[1]TKB-2'!AX144</f>
        <v>0</v>
      </c>
      <c r="AY143" s="56"/>
      <c r="AZ143" s="55">
        <f>'[1]TKB-2'!AZ144</f>
        <v>0</v>
      </c>
      <c r="BA143" s="56"/>
      <c r="BB143" s="55">
        <f>'[1]TKB-2'!BB144</f>
        <v>0</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f>'[1]TKB-2'!BP144</f>
        <v>0</v>
      </c>
      <c r="BQ143" s="56"/>
      <c r="BR143" s="55">
        <f>'[1]TKB-2'!BR144</f>
        <v>0</v>
      </c>
      <c r="BS143" s="56"/>
      <c r="BT143" s="55">
        <f>'[1]TKB-2'!BT144</f>
        <v>0</v>
      </c>
      <c r="BU143" s="56"/>
      <c r="BV143" s="55" t="str">
        <f>'[1]TKB-2'!BV144</f>
        <v>B2-102</v>
      </c>
      <c r="BW143" s="56"/>
      <c r="BX143" s="55" t="str">
        <f>'[1]TKB-2'!BX144</f>
        <v>B2-404</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t="str">
        <f>'[1]TKB-2'!EX144</f>
        <v>B2-205C</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296"/>
      <c r="B144" s="299"/>
      <c r="C144" s="302"/>
      <c r="D144" s="42" t="s">
        <v>17</v>
      </c>
      <c r="E144" s="293"/>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Tr.Thái</v>
      </c>
      <c r="Z144" s="63"/>
      <c r="AA144" s="64" t="str">
        <f>'[1]TKB-2'!AA145</f>
        <v>B.Sáu</v>
      </c>
      <c r="AB144" s="63"/>
      <c r="AC144" s="64" t="str">
        <f>'[1]TKB-2'!AC145</f>
        <v>Q.Hòa</v>
      </c>
      <c r="AD144" s="63"/>
      <c r="AE144" s="64" t="str">
        <f>'[1]TKB-2'!AE145</f>
        <v>V.Hùng</v>
      </c>
      <c r="AF144" s="63"/>
      <c r="AG144" s="64" t="str">
        <f>'[1]TKB-2'!AG145</f>
        <v>V.Thái</v>
      </c>
      <c r="AH144" s="63"/>
      <c r="AI144" s="64" t="str">
        <f>'[1]TKB-2'!AI145</f>
        <v>K.Trang</v>
      </c>
      <c r="AJ144" s="63"/>
      <c r="AK144" s="64" t="str">
        <f>'[1]TKB-2'!AK145</f>
        <v>Đ.Tú</v>
      </c>
      <c r="AL144" s="63"/>
      <c r="AM144" s="64" t="str">
        <f>'[1]TKB-2'!AM145</f>
        <v>Đ.Đức</v>
      </c>
      <c r="AN144" s="63"/>
      <c r="AO144" s="64" t="str">
        <f>'[1]TKB-2'!AO145</f>
        <v/>
      </c>
      <c r="AP144" s="63"/>
      <c r="AQ144" s="64" t="str">
        <f>'[1]TKB-2'!AQ145</f>
        <v/>
      </c>
      <c r="AR144" s="63"/>
      <c r="AS144" s="64" t="str">
        <f>'[1]TKB-2'!AS145</f>
        <v>D21NT1ĐAK.KTNT5</v>
      </c>
      <c r="AT144" s="63"/>
      <c r="AU144" s="64" t="str">
        <f>'[1]TKB-2'!AU145</f>
        <v/>
      </c>
      <c r="AV144" s="63"/>
      <c r="AW144" s="64" t="str">
        <f>'[1]TKB-2'!AW145</f>
        <v/>
      </c>
      <c r="AX144" s="63"/>
      <c r="AY144" s="64" t="str">
        <f>'[1]TKB-2'!AY145</f>
        <v/>
      </c>
      <c r="AZ144" s="63"/>
      <c r="BA144" s="64" t="str">
        <f>'[1]TKB-2'!BA145</f>
        <v/>
      </c>
      <c r="BB144" s="63"/>
      <c r="BC144" s="64" t="str">
        <f>'[1]TKB-2'!BC145</f>
        <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
      </c>
      <c r="BR144" s="63"/>
      <c r="BS144" s="64" t="str">
        <f>'[1]TKB-2'!BS145</f>
        <v/>
      </c>
      <c r="BT144" s="63"/>
      <c r="BU144" s="64" t="str">
        <f>'[1]TKB-2'!BU145</f>
        <v/>
      </c>
      <c r="BV144" s="63"/>
      <c r="BW144" s="64" t="str">
        <f>'[1]TKB-2'!BW145</f>
        <v>M.Sang</v>
      </c>
      <c r="BX144" s="63"/>
      <c r="BY144" s="64" t="str">
        <f>'[1]TKB-2'!BY145</f>
        <v>V.Cần</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T.Sơn</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296"/>
      <c r="B145" s="299"/>
      <c r="C145" s="302"/>
      <c r="D145" s="39">
        <v>0</v>
      </c>
      <c r="E145" s="292"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f>'[1]TKB-2'!AD146</f>
        <v>0</v>
      </c>
      <c r="AE145" s="58"/>
      <c r="AF145" s="57" t="str">
        <f>'[1]TKB-2'!AF146</f>
        <v>A.SAN1</v>
      </c>
      <c r="AG145" s="58"/>
      <c r="AH145" s="57" t="str">
        <f>'[1]TKB-2'!AH146</f>
        <v>B2-505</v>
      </c>
      <c r="AI145" s="58"/>
      <c r="AJ145" s="57" t="str">
        <f>'[1]TKB-2'!AJ146</f>
        <v>B2-208C</v>
      </c>
      <c r="AK145" s="58"/>
      <c r="AL145" s="57" t="str">
        <f>'[1]TKB-2'!AL146</f>
        <v>B2-401</v>
      </c>
      <c r="AM145" s="58"/>
      <c r="AN145" s="57">
        <f>'[1]TKB-2'!AN146</f>
        <v>0</v>
      </c>
      <c r="AO145" s="58"/>
      <c r="AP145" s="57">
        <f>'[1]TKB-2'!AP146</f>
        <v>0</v>
      </c>
      <c r="AQ145" s="58"/>
      <c r="AR145" s="57" t="str">
        <f>'[1]TKB-2'!AR146</f>
        <v>B2-502</v>
      </c>
      <c r="AS145" s="58"/>
      <c r="AT145" s="57">
        <f>'[1]TKB-2'!AT146</f>
        <v>0</v>
      </c>
      <c r="AU145" s="58"/>
      <c r="AV145" s="57">
        <f>'[1]TKB-2'!AV146</f>
        <v>0</v>
      </c>
      <c r="AW145" s="58"/>
      <c r="AX145" s="57">
        <f>'[1]TKB-2'!AX146</f>
        <v>0</v>
      </c>
      <c r="AY145" s="58"/>
      <c r="AZ145" s="57">
        <f>'[1]TKB-2'!AZ146</f>
        <v>0</v>
      </c>
      <c r="BA145" s="58"/>
      <c r="BB145" s="57">
        <f>'[1]TKB-2'!BB146</f>
        <v>0</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t="str">
        <f>'[1]TKB-2'!BV146</f>
        <v>B2-102</v>
      </c>
      <c r="BW145" s="58"/>
      <c r="BX145" s="57" t="str">
        <f>'[1]TKB-2'!BX146</f>
        <v>B2-404</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t="str">
        <f>'[1]TKB-2'!EX146</f>
        <v>B2-205C</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296"/>
      <c r="B146" s="299"/>
      <c r="C146" s="302"/>
      <c r="D146" s="47">
        <v>0</v>
      </c>
      <c r="E146" s="293"/>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V.Thái</v>
      </c>
      <c r="AH146" s="61"/>
      <c r="AI146" s="62" t="str">
        <f>'[1]TKB-2'!AI147</f>
        <v>K.Trang</v>
      </c>
      <c r="AJ146" s="61"/>
      <c r="AK146" s="62" t="str">
        <f>'[1]TKB-2'!AK147</f>
        <v>Đ.Tú</v>
      </c>
      <c r="AL146" s="61"/>
      <c r="AM146" s="62" t="str">
        <f>'[1]TKB-2'!AM147</f>
        <v>Đ.Đức</v>
      </c>
      <c r="AN146" s="61"/>
      <c r="AO146" s="62" t="str">
        <f>'[1]TKB-2'!AO147</f>
        <v/>
      </c>
      <c r="AP146" s="61"/>
      <c r="AQ146" s="62" t="str">
        <f>'[1]TKB-2'!AQ147</f>
        <v/>
      </c>
      <c r="AR146" s="61"/>
      <c r="AS146" s="62" t="str">
        <f>'[1]TKB-2'!AS147</f>
        <v>D21NT1ĐAK.KTNT5</v>
      </c>
      <c r="AT146" s="61"/>
      <c r="AU146" s="62" t="str">
        <f>'[1]TKB-2'!AU147</f>
        <v/>
      </c>
      <c r="AV146" s="61"/>
      <c r="AW146" s="62" t="str">
        <f>'[1]TKB-2'!AW147</f>
        <v/>
      </c>
      <c r="AX146" s="61"/>
      <c r="AY146" s="62" t="str">
        <f>'[1]TKB-2'!AY147</f>
        <v/>
      </c>
      <c r="AZ146" s="61"/>
      <c r="BA146" s="62" t="str">
        <f>'[1]TKB-2'!BA147</f>
        <v/>
      </c>
      <c r="BB146" s="61"/>
      <c r="BC146" s="62" t="str">
        <f>'[1]TKB-2'!BC147</f>
        <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M.Sang</v>
      </c>
      <c r="BX146" s="61"/>
      <c r="BY146" s="62" t="str">
        <f>'[1]TKB-2'!BY147</f>
        <v>Th.Dân</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T.Sơn</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296"/>
      <c r="B147" s="299"/>
      <c r="C147" s="302"/>
      <c r="D147" s="50">
        <v>0</v>
      </c>
      <c r="E147" s="294"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296"/>
      <c r="B148" s="300"/>
      <c r="C148" s="303"/>
      <c r="D148" s="47" t="s">
        <v>18</v>
      </c>
      <c r="E148" s="293"/>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296"/>
      <c r="B149" s="311" t="str">
        <f>'[4]TKB TUAN'!B149:B158</f>
        <v>CN</v>
      </c>
      <c r="C149" s="301">
        <f>C139+1</f>
        <v>44381</v>
      </c>
      <c r="D149" s="39">
        <v>0</v>
      </c>
      <c r="E149" s="292"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296"/>
      <c r="B150" s="299"/>
      <c r="C150" s="302"/>
      <c r="D150" s="42" t="s">
        <v>15</v>
      </c>
      <c r="E150" s="293"/>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296"/>
      <c r="B151" s="299"/>
      <c r="C151" s="302"/>
      <c r="D151" s="42">
        <v>0</v>
      </c>
      <c r="E151" s="294"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296"/>
      <c r="B152" s="299"/>
      <c r="C152" s="302"/>
      <c r="D152" s="47">
        <v>0</v>
      </c>
      <c r="E152" s="293"/>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296"/>
      <c r="B153" s="299"/>
      <c r="C153" s="302"/>
      <c r="D153" s="50">
        <v>0</v>
      </c>
      <c r="E153" s="294"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296"/>
      <c r="B154" s="299"/>
      <c r="C154" s="302"/>
      <c r="D154" s="42" t="s">
        <v>17</v>
      </c>
      <c r="E154" s="293"/>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296"/>
      <c r="B155" s="299"/>
      <c r="C155" s="302"/>
      <c r="D155" s="39">
        <v>0</v>
      </c>
      <c r="E155" s="292"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296"/>
      <c r="B156" s="299"/>
      <c r="C156" s="302"/>
      <c r="D156" s="47">
        <v>0</v>
      </c>
      <c r="E156" s="293"/>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296"/>
      <c r="B157" s="299"/>
      <c r="C157" s="302"/>
      <c r="D157" s="50">
        <v>0</v>
      </c>
      <c r="E157" s="294"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297"/>
      <c r="B158" s="300"/>
      <c r="C158" s="303"/>
      <c r="D158" s="47" t="s">
        <v>18</v>
      </c>
      <c r="E158" s="293"/>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topLeftCell="A118" workbookViewId="0">
      <selection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f>IF(LEN(BW3)&gt;1,BW2,"")</f>
        <v>11</v>
      </c>
      <c r="BX1" s="67"/>
      <c r="BY1" s="67"/>
      <c r="BZ1" s="67"/>
      <c r="CA1" s="67"/>
      <c r="CB1" s="70"/>
      <c r="CC1" s="65"/>
      <c r="CD1" s="69">
        <f>IF(LEN(CD3)&gt;1,CD2,"")</f>
        <v>12</v>
      </c>
      <c r="CE1" s="67"/>
      <c r="CF1" s="67"/>
      <c r="CG1" s="67"/>
      <c r="CH1" s="67"/>
      <c r="CI1" s="70"/>
      <c r="CJ1" s="65"/>
      <c r="CK1" s="69">
        <f>IF(LEN(CK3)&gt;1,CK2,"")</f>
        <v>13</v>
      </c>
      <c r="CL1" s="67"/>
      <c r="CM1" s="67"/>
      <c r="CN1" s="67"/>
      <c r="CO1" s="67"/>
      <c r="CP1" s="70"/>
      <c r="CQ1" s="65"/>
      <c r="CR1" s="69">
        <f>IF(LEN(CR3)&gt;1,CR2,"")</f>
        <v>14</v>
      </c>
      <c r="CS1" s="67"/>
      <c r="CT1" s="67"/>
      <c r="CU1" s="67"/>
      <c r="CV1" s="67"/>
      <c r="CW1" s="70"/>
      <c r="CX1" s="65"/>
      <c r="CY1" s="69">
        <f>IF(LEN(CY3)&gt;1,CY2,"")</f>
        <v>15</v>
      </c>
      <c r="CZ1" s="67"/>
      <c r="DA1" s="67"/>
      <c r="DB1" s="67"/>
      <c r="DC1" s="67"/>
      <c r="DD1" s="70"/>
      <c r="DE1" s="65"/>
      <c r="DF1" s="69">
        <f>IF(LEN(DF3)&gt;1,DF2,"")</f>
        <v>16</v>
      </c>
      <c r="DG1" s="67"/>
      <c r="DH1" s="67"/>
      <c r="DI1" s="67"/>
      <c r="DJ1" s="67"/>
      <c r="DK1" s="70"/>
      <c r="DL1" s="65"/>
      <c r="DM1" s="69" t="str">
        <f>IF(LEN(DM3)&gt;1,DM2,"")</f>
        <v/>
      </c>
      <c r="DN1" s="67"/>
      <c r="DO1" s="67"/>
      <c r="DP1" s="67"/>
      <c r="DQ1" s="67"/>
      <c r="DR1" s="70"/>
      <c r="DS1" s="65"/>
      <c r="DT1" s="69" t="str">
        <f>IF(LEN(DT3)&gt;1,DT2,"")</f>
        <v/>
      </c>
      <c r="DU1" s="67"/>
      <c r="DV1" s="67"/>
      <c r="DW1" s="67"/>
      <c r="DX1" s="67"/>
      <c r="DY1" s="70"/>
      <c r="DZ1" s="65"/>
      <c r="EA1" s="69" t="str">
        <f>IF(LEN(EA3)&gt;1,EA2,"")</f>
        <v/>
      </c>
      <c r="EB1" s="67"/>
      <c r="EC1" s="237"/>
      <c r="ED1" s="236"/>
      <c r="EE1" s="236"/>
      <c r="EF1" s="238"/>
      <c r="EG1" s="65"/>
      <c r="EH1" s="69" t="str">
        <f>IF(LEN(EH3)&gt;1,EH2,"")</f>
        <v/>
      </c>
      <c r="EI1" s="67"/>
      <c r="EJ1" s="67"/>
      <c r="EK1" s="67"/>
      <c r="EL1" s="67"/>
      <c r="EM1" s="70"/>
      <c r="EN1" s="65"/>
      <c r="EO1" s="69" t="str">
        <f>IF(LEN(EO3)&gt;1,EO2,"")</f>
        <v/>
      </c>
      <c r="EP1" s="67"/>
      <c r="EQ1" s="67"/>
      <c r="ER1" s="67"/>
      <c r="ES1" s="67"/>
      <c r="ET1" s="70"/>
      <c r="EU1" s="65"/>
      <c r="EV1" s="69" t="str">
        <f>IF(LEN(EV3)&gt;1,EV2,"")</f>
        <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Th.Chung</v>
      </c>
      <c r="F3" s="76"/>
      <c r="G3" s="76"/>
      <c r="H3" s="76"/>
      <c r="I3" s="76"/>
      <c r="J3" s="78"/>
      <c r="K3" s="65"/>
      <c r="L3" s="77" t="str">
        <f>VLOOKUP(L2,'PHONG-KHOA'!$CL$10:$CM$39,2,0)</f>
        <v>T.Công</v>
      </c>
      <c r="M3" s="76"/>
      <c r="N3" s="76"/>
      <c r="O3" s="76"/>
      <c r="P3" s="76"/>
      <c r="Q3" s="78"/>
      <c r="R3" s="65"/>
      <c r="S3" s="77" t="str">
        <f>VLOOKUP(S2,'PHONG-KHOA'!$CL$10:$CM$39,2,0)</f>
        <v>P.Dũng</v>
      </c>
      <c r="T3" s="76"/>
      <c r="U3" s="76"/>
      <c r="V3" s="76"/>
      <c r="W3" s="76"/>
      <c r="X3" s="78"/>
      <c r="Y3" s="65"/>
      <c r="Z3" s="77" t="str">
        <f>VLOOKUP(Z2,'PHONG-KHOA'!$CL$10:$CM$39,2,0)</f>
        <v>C.Đức</v>
      </c>
      <c r="AA3" s="76"/>
      <c r="AB3" s="76"/>
      <c r="AC3" s="76"/>
      <c r="AD3" s="76"/>
      <c r="AE3" s="78"/>
      <c r="AF3" s="65"/>
      <c r="AG3" s="77" t="str">
        <f>VLOOKUP(AG2,'PHONG-KHOA'!$CL$10:$CM$39,2,0)</f>
        <v>H.Giang</v>
      </c>
      <c r="AH3" s="76"/>
      <c r="AI3" s="76"/>
      <c r="AJ3" s="76"/>
      <c r="AK3" s="76"/>
      <c r="AL3" s="78"/>
      <c r="AM3" s="65"/>
      <c r="AN3" s="77" t="str">
        <f>VLOOKUP(AN2,'PHONG-KHOA'!$CL$10:$CM$39,2,0)</f>
        <v>T.Hải</v>
      </c>
      <c r="AO3" s="76"/>
      <c r="AP3" s="76"/>
      <c r="AQ3" s="76"/>
      <c r="AR3" s="76"/>
      <c r="AS3" s="78"/>
      <c r="AT3" s="65"/>
      <c r="AU3" s="77" t="str">
        <f>VLOOKUP(AU2,'PHONG-KHOA'!$CL$10:$CM$39,2,0)</f>
        <v>K.Oanh</v>
      </c>
      <c r="AV3" s="76"/>
      <c r="AW3" s="76"/>
      <c r="AX3" s="76"/>
      <c r="AY3" s="76"/>
      <c r="AZ3" s="78"/>
      <c r="BA3" s="65"/>
      <c r="BB3" s="77" t="str">
        <f>VLOOKUP(BB2,'PHONG-KHOA'!$CL$10:$CM$39,2,0)</f>
        <v>Tr.Quang</v>
      </c>
      <c r="BC3" s="76"/>
      <c r="BD3" s="76"/>
      <c r="BE3" s="76"/>
      <c r="BF3" s="76"/>
      <c r="BG3" s="78"/>
      <c r="BH3" s="65"/>
      <c r="BI3" s="77" t="str">
        <f>VLOOKUP(BI2,'PHONG-KHOA'!$CL$10:$CM$39,2,0)</f>
        <v>M.Sang</v>
      </c>
      <c r="BJ3" s="76"/>
      <c r="BK3" s="76"/>
      <c r="BL3" s="76"/>
      <c r="BM3" s="76"/>
      <c r="BN3" s="78"/>
      <c r="BO3" s="65"/>
      <c r="BP3" s="77" t="str">
        <f>VLOOKUP(BP2,'PHONG-KHOA'!$CL$10:$CM$39,2,0)</f>
        <v>N.Tân</v>
      </c>
      <c r="BQ3" s="76"/>
      <c r="BR3" s="76"/>
      <c r="BS3" s="76"/>
      <c r="BT3" s="76"/>
      <c r="BU3" s="78"/>
      <c r="BV3" s="65"/>
      <c r="BW3" s="77" t="str">
        <f>VLOOKUP(BW2,'PHONG-KHOA'!$CL$10:$CM$39,2,0)</f>
        <v>Đ.Tân</v>
      </c>
      <c r="BX3" s="76"/>
      <c r="BY3" s="76"/>
      <c r="BZ3" s="76"/>
      <c r="CA3" s="76"/>
      <c r="CB3" s="78"/>
      <c r="CC3" s="65"/>
      <c r="CD3" s="77" t="str">
        <f>VLOOKUP(CD2,'PHONG-KHOA'!$CL$10:$CM$39,2,0)</f>
        <v>B.Toàn</v>
      </c>
      <c r="CE3" s="76"/>
      <c r="CF3" s="76"/>
      <c r="CG3" s="76"/>
      <c r="CH3" s="76"/>
      <c r="CI3" s="78"/>
      <c r="CJ3" s="65"/>
      <c r="CK3" s="77" t="str">
        <f>VLOOKUP(CK2,'PHONG-KHOA'!$CL$10:$CM$39,2,0)</f>
        <v>H.Vinh</v>
      </c>
      <c r="CL3" s="76"/>
      <c r="CM3" s="76"/>
      <c r="CN3" s="76"/>
      <c r="CO3" s="76"/>
      <c r="CP3" s="78"/>
      <c r="CQ3" s="65"/>
      <c r="CR3" s="77" t="str">
        <f>VLOOKUP(CR2,'PHONG-KHOA'!$CL$10:$CM$39,2,0)</f>
        <v>Đ.Tú</v>
      </c>
      <c r="CS3" s="76"/>
      <c r="CT3" s="76"/>
      <c r="CU3" s="76"/>
      <c r="CV3" s="76"/>
      <c r="CW3" s="78"/>
      <c r="CX3" s="65"/>
      <c r="CY3" s="77" t="str">
        <f>VLOOKUP(CY2,'PHONG-KHOA'!$CL$10:$CM$39,2,0)</f>
        <v>N.Tiến</v>
      </c>
      <c r="CZ3" s="76"/>
      <c r="DA3" s="76"/>
      <c r="DB3" s="76"/>
      <c r="DC3" s="76"/>
      <c r="DD3" s="78"/>
      <c r="DE3" s="65"/>
      <c r="DF3" s="77" t="str">
        <f>VLOOKUP(DF2,'PHONG-KHOA'!$CL$10:$CM$39,2,0)</f>
        <v>V.Sơn</v>
      </c>
      <c r="DG3" s="76"/>
      <c r="DH3" s="76"/>
      <c r="DI3" s="76"/>
      <c r="DJ3" s="76"/>
      <c r="DK3" s="78"/>
      <c r="DL3" s="65"/>
      <c r="DM3" s="77" t="str">
        <f>VLOOKUP(DM2,'PHONG-KHOA'!$CL$10:$CM$39,2,0)</f>
        <v/>
      </c>
      <c r="DN3" s="76"/>
      <c r="DO3" s="76"/>
      <c r="DP3" s="76"/>
      <c r="DQ3" s="76"/>
      <c r="DR3" s="78"/>
      <c r="DS3" s="65"/>
      <c r="DT3" s="77" t="str">
        <f>VLOOKUP(DT2,'PHONG-KHOA'!$CL$10:$CM$39,2,0)</f>
        <v/>
      </c>
      <c r="DU3" s="76"/>
      <c r="DV3" s="76"/>
      <c r="DW3" s="76"/>
      <c r="DX3" s="76"/>
      <c r="DY3" s="78"/>
      <c r="DZ3" s="65"/>
      <c r="EA3" s="77" t="str">
        <f>VLOOKUP(EA2,'PHONG-KHOA'!$CL$10:$CM$39,2,0)</f>
        <v/>
      </c>
      <c r="EB3" s="76"/>
      <c r="EC3" s="76"/>
      <c r="ED3" s="76"/>
      <c r="EE3" s="76"/>
      <c r="EF3" s="78"/>
      <c r="EG3" s="65"/>
      <c r="EH3" s="77" t="str">
        <f>VLOOKUP(EH2,'PHONG-KHOA'!$CL$10:$CM$39,2,0)</f>
        <v/>
      </c>
      <c r="EI3" s="76"/>
      <c r="EJ3" s="76"/>
      <c r="EK3" s="76"/>
      <c r="EL3" s="76"/>
      <c r="EM3" s="78"/>
      <c r="EN3" s="65"/>
      <c r="EO3" s="77" t="str">
        <f>VLOOKUP(EO2,'PHONG-KHOA'!$CL$10:$CM$39,2,0)</f>
        <v/>
      </c>
      <c r="EP3" s="76"/>
      <c r="EQ3" s="76"/>
      <c r="ER3" s="76"/>
      <c r="ES3" s="76"/>
      <c r="ET3" s="78"/>
      <c r="EU3" s="65"/>
      <c r="EV3" s="77" t="str">
        <f>VLOOKUP(EV2,'PHONG-KHOA'!$CL$10:$CM$39,2,0)</f>
        <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2"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f>IF(LEN(BB$3)&lt;2,"",IF(COUNTIF('TKB-2'!$F4:$IU4,BB$3),1,""))</f>
        <v>1</v>
      </c>
      <c r="BC5" s="91">
        <f>IF(LEN(BB5)&gt;=1,MATCH(BB$3,'TKB-2'!$F4:$IU4,0),"")</f>
        <v>114</v>
      </c>
      <c r="BD5" s="91" t="str">
        <f>IF(LEN(BB5)&gt;=1,INDEX('TKB-2'!$F3:$IU3,'TRA-TKB2'!BC5-1),"")</f>
        <v>B2-403</v>
      </c>
      <c r="BE5" s="91" t="str">
        <f>IF(LEN(BB5)&gt;=1,INDEX('TKB-2'!$F$1:$IU$1,'TRA-TKB2'!BC5-1),"")</f>
        <v>D23KXC1</v>
      </c>
      <c r="BF5" s="91" t="str">
        <f>IF(LEN(BB5)&gt;=1,INDEX('TKB-1'!$F4:$IU4,'TRA-TKB2'!BC5),"")</f>
        <v>KCCTR(3)(Tr.Quang)</v>
      </c>
      <c r="BG5" s="92" t="str">
        <f>IF(LEN(BB5)&gt;=1,LEFT(BF5,SEARCH("(",BF5,1)-1),"")</f>
        <v>KCCTR</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3">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3">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f>IF(LEN(L$3)&lt;2,"",IF(COUNTIF('TKB-2'!$F6:$IU6,L$3),1,""))</f>
        <v>1</v>
      </c>
      <c r="M7" s="102">
        <f>IF(LEN(L7)&gt;=1,MATCH(L$3,'TKB-2'!$F6:$IU6,0),"")</f>
        <v>130</v>
      </c>
      <c r="N7" s="102" t="str">
        <f>IF(LEN(L7)&gt;=1,INDEX('TKB-2'!$F5:$IU5,'TRA-TKB2'!M7-1),"")</f>
        <v>B2-308</v>
      </c>
      <c r="O7" s="102" t="str">
        <f>IF(LEN(L7)&gt;=1,INDEX('TKB-2'!$F$1:$IU$1,'TRA-TKB2'!M7-1),"")</f>
        <v>D24XDK1</v>
      </c>
      <c r="P7" s="102" t="str">
        <f>IF(LEN(L7)&gt;=1,INDEX('TKB-1'!$F6:$IU6,'TRA-TKB2'!M7),"")</f>
        <v>SBVL1(2)(T.Công)</v>
      </c>
      <c r="Q7" s="103" t="str">
        <f>IF(LEN(L7)&gt;=1,LEFT(P7,SEARCH("(",P7,1)-1),"")</f>
        <v>SBVL1</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3">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3">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f>IF(LEN(Z$3)&lt;2,"",IF(COUNTIF('TKB-2'!$F8:$IU8,Z$3),1,""))</f>
        <v>1</v>
      </c>
      <c r="AA9" s="91">
        <f>IF(LEN(Z9)&gt;=1,MATCH(Z$3,'TKB-2'!$F8:$IU8,0),"")</f>
        <v>150</v>
      </c>
      <c r="AB9" s="91" t="str">
        <f>IF(LEN(Z9)&gt;=1,INDEX('TKB-2'!$F7:$IU7,'TRA-TKB2'!AA9-1),"")</f>
        <v>B2-407</v>
      </c>
      <c r="AC9" s="91" t="str">
        <f>IF(LEN(Z9)&gt;=1,INDEX('TKB-2'!$F$1:$IU$1,'TRA-TKB2'!AA9-1),"")</f>
        <v>D24COK2</v>
      </c>
      <c r="AD9" s="91" t="str">
        <f>IF(LEN(Z9)&gt;=1,INDEX('TKB-1'!$F8:$IU8,'TRA-TKB2'!AA9),"")</f>
        <v>COLT(2)(C.Đức)</v>
      </c>
      <c r="AE9" s="112" t="str">
        <f>IF(LEN(Z9)&gt;=1,LEFT(AD9,SEARCH("(",AD9,1)-1),"")</f>
        <v>COLT</v>
      </c>
      <c r="AF9" s="65"/>
      <c r="AG9" s="90">
        <f>IF(LEN(AG$3)&lt;2,"",IF(COUNTIF('TKB-2'!$F8:$IU8,AG$3),1,""))</f>
        <v>1</v>
      </c>
      <c r="AH9" s="91">
        <f>IF(LEN(AG9)&gt;=1,MATCH(AG$3,'TKB-2'!$F8:$IU8,0),"")</f>
        <v>30</v>
      </c>
      <c r="AI9" s="91" t="str">
        <f>IF(LEN(AG9)&gt;=1,INDEX('TKB-2'!$F7:$IU7,'TRA-TKB2'!AH9-1),"")</f>
        <v>B2-505</v>
      </c>
      <c r="AJ9" s="91" t="str">
        <f>IF(LEN(AG9)&gt;=1,INDEX('TKB-2'!$F$1:$IU$1,'TRA-TKB2'!AH9-1),"")</f>
        <v>D23XDK2</v>
      </c>
      <c r="AK9" s="91" t="str">
        <f>IF(LEN(AG9)&gt;=1,INDEX('TKB-1'!$F8:$IU8,'TRA-TKB2'!AH9),"")</f>
        <v>CHKC2(2)(H.Giang)</v>
      </c>
      <c r="AL9" s="112" t="str">
        <f>IF(LEN(AG9)&gt;=1,LEFT(AK9,SEARCH("(",AK9,1)-1),"")</f>
        <v>CHKC2</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f>IF(LEN(CY$3)&lt;2,"",IF(COUNTIF('TKB-2'!$F8:$IU8,CY$3),1,""))</f>
        <v>1</v>
      </c>
      <c r="CZ9" s="91">
        <f>IF(LEN(CY9)&gt;=1,MATCH(CY$3,'TKB-2'!$F8:$IU8,0),"")</f>
        <v>28</v>
      </c>
      <c r="DA9" s="91" t="str">
        <f>IF(LEN(CY9)&gt;=1,INDEX('TKB-2'!$F7:$IU7,'TRA-TKB2'!CZ9-1),"")</f>
        <v>B2-408</v>
      </c>
      <c r="DB9" s="91" t="str">
        <f>IF(LEN(CY9)&gt;=1,INDEX('TKB-2'!$F$1:$IU$1,'TRA-TKB2'!CZ9-1),"")</f>
        <v>D23XDK1</v>
      </c>
      <c r="DC9" s="91" t="str">
        <f>IF(LEN(CY9)&gt;=1,INDEX('TKB-1'!$F8:$IU8,'TRA-TKB2'!CZ9),"")</f>
        <v>CHKC2(2)(N.Tiến)</v>
      </c>
      <c r="DD9" s="112" t="str">
        <f>IF(LEN(CY9)&gt;=1,LEFT(DC9,SEARCH("(",DC9,1)-1),"")</f>
        <v>CHKC2</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3">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3">
        <v>0</v>
      </c>
      <c r="B11" s="117">
        <v>0</v>
      </c>
      <c r="C11" s="118" t="s">
        <v>73</v>
      </c>
      <c r="D11" s="119"/>
      <c r="E11" s="101">
        <f>IF(LEN(E$3)&lt;2,"",IF(COUNTIF('TKB-2'!$F10:$IU10,E$3),1,""))</f>
        <v>1</v>
      </c>
      <c r="F11" s="102">
        <f>IF(LEN(E11)&gt;=1,MATCH(E$3,'TKB-2'!$F10:$IU10,0),"")</f>
        <v>28</v>
      </c>
      <c r="G11" s="102" t="str">
        <f>IF(LEN(E11)&gt;=1,INDEX('TKB-2'!$F9:$IU9,'TRA-TKB2'!F11-1),"")</f>
        <v>B2-408</v>
      </c>
      <c r="H11" s="102" t="str">
        <f>IF(LEN(E11)&gt;=1,INDEX('TKB-2'!$F$1:$IU$1,'TRA-TKB2'!F11-1),"")</f>
        <v>D23XDK1</v>
      </c>
      <c r="I11" s="102" t="str">
        <f>IF(LEN(E11)&gt;=1,INDEX('TKB-1'!$F10:$IU10,'TRA-TKB2'!F11),"")</f>
        <v>KCBTCT(3)(Th.Chung)</v>
      </c>
      <c r="J11" s="120" t="str">
        <f>IF(LEN(E11)&gt;=1,LEFT(I11,SEARCH("(",I11,1)-1),"")</f>
        <v>KCBTCT</v>
      </c>
      <c r="K11" s="121"/>
      <c r="L11" s="101">
        <f>IF(LEN(L$3)&lt;2,"",IF(COUNTIF('TKB-2'!$F10:$IU10,L$3),1,""))</f>
        <v>1</v>
      </c>
      <c r="M11" s="102">
        <f>IF(LEN(L11)&gt;=1,MATCH(L$3,'TKB-2'!$F10:$IU10,0),"")</f>
        <v>154</v>
      </c>
      <c r="N11" s="102" t="str">
        <f>IF(LEN(L11)&gt;=1,INDEX('TKB-2'!$F9:$IU9,'TRA-TKB2'!M11-1),"")</f>
        <v>B2-306</v>
      </c>
      <c r="O11" s="102" t="str">
        <f>IF(LEN(L11)&gt;=1,INDEX('TKB-2'!$F$1:$IU$1,'TRA-TKB2'!M11-1),"")</f>
        <v>D24KXC1</v>
      </c>
      <c r="P11" s="102" t="str">
        <f>IF(LEN(L11)&gt;=1,INDEX('TKB-1'!$F10:$IU10,'TRA-TKB2'!M11),"")</f>
        <v>CHCTR(3)(T.Công)</v>
      </c>
      <c r="Q11" s="120" t="str">
        <f>IF(LEN(L11)&gt;=1,LEFT(P11,SEARCH("(",P11,1)-1),"")</f>
        <v>CHCTR</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f>IF(LEN(Z$3)&lt;2,"",IF(COUNTIF('TKB-2'!$F10:$IU10,Z$3),1,""))</f>
        <v>1</v>
      </c>
      <c r="AA11" s="102">
        <f>IF(LEN(Z11)&gt;=1,MATCH(Z$3,'TKB-2'!$F10:$IU10,0),"")</f>
        <v>148</v>
      </c>
      <c r="AB11" s="102" t="str">
        <f>IF(LEN(Z11)&gt;=1,INDEX('TKB-2'!$F9:$IU9,'TRA-TKB2'!AA11-1),"")</f>
        <v>B2-305</v>
      </c>
      <c r="AC11" s="102" t="str">
        <f>IF(LEN(Z11)&gt;=1,INDEX('TKB-2'!$F$1:$IU$1,'TRA-TKB2'!AA11-1),"")</f>
        <v>D24COK1</v>
      </c>
      <c r="AD11" s="102" t="str">
        <f>IF(LEN(Z11)&gt;=1,INDEX('TKB-1'!$F10:$IU10,'TRA-TKB2'!AA11),"")</f>
        <v>COLT(3)(C.Đức)</v>
      </c>
      <c r="AE11" s="120" t="str">
        <f>IF(LEN(Z11)&gt;=1,LEFT(AD11,SEARCH("(",AD11,1)-1),"")</f>
        <v>COLT</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f>IF(LEN(AU$3)&lt;2,"",IF(COUNTIF('TKB-2'!$F10:$IU10,AU$3),1,""))</f>
        <v>1</v>
      </c>
      <c r="AV11" s="102">
        <f>IF(LEN(AU11)&gt;=1,MATCH(AU$3,'TKB-2'!$F10:$IU10,0),"")</f>
        <v>30</v>
      </c>
      <c r="AW11" s="102" t="str">
        <f>IF(LEN(AU11)&gt;=1,INDEX('TKB-2'!$F9:$IU9,'TRA-TKB2'!AV11-1),"")</f>
        <v>B2-505</v>
      </c>
      <c r="AX11" s="102" t="str">
        <f>IF(LEN(AU11)&gt;=1,INDEX('TKB-2'!$F$1:$IU$1,'TRA-TKB2'!AV11-1),"")</f>
        <v>D23XDK2</v>
      </c>
      <c r="AY11" s="102" t="str">
        <f>IF(LEN(AU11)&gt;=1,INDEX('TKB-1'!$F10:$IU10,'TRA-TKB2'!AV11),"")</f>
        <v>KCBTCT(3)(K.Oanh)</v>
      </c>
      <c r="AZ11" s="120" t="str">
        <f>IF(LEN(AU11)&gt;=1,LEFT(AY11,SEARCH("(",AY11,1)-1),"")</f>
        <v>KCBTCT</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f>IF(LEN(CD$3)&lt;2,"",IF(COUNTIF('TKB-2'!$F10:$IU10,CD$3),1,""))</f>
        <v>1</v>
      </c>
      <c r="CE11" s="102">
        <f>IF(LEN(CD11)&gt;=1,MATCH(CD$3,'TKB-2'!$F10:$IU10,0),"")</f>
        <v>34</v>
      </c>
      <c r="CF11" s="102" t="str">
        <f>IF(LEN(CD11)&gt;=1,INDEX('TKB-2'!$F9:$IU9,'TRA-TKB2'!CE11-1),"")</f>
        <v>B2-401</v>
      </c>
      <c r="CG11" s="102" t="str">
        <f>IF(LEN(CD11)&gt;=1,INDEX('TKB-2'!$F$1:$IU$1,'TRA-TKB2'!CE11-1),"")</f>
        <v>D23XDK4</v>
      </c>
      <c r="CH11" s="102" t="str">
        <f>IF(LEN(CD11)&gt;=1,INDEX('TKB-1'!$F10:$IU10,'TRA-TKB2'!CE11),"")</f>
        <v>KCBTCT(3)(B.Toàn)</v>
      </c>
      <c r="CI11" s="120" t="str">
        <f>IF(LEN(CD11)&gt;=1,LEFT(CH11,SEARCH("(",CH11,1)-1),"")</f>
        <v>KCBTCT</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3">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3">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4">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2"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f>IF(LEN(BB$3)&lt;2,"",IF(COUNTIF('TKB-2'!$F14:$IU14,BB$3),1,""))</f>
        <v>1</v>
      </c>
      <c r="BC15" s="91">
        <f>IF(LEN(BB15)&gt;=1,MATCH(BB$3,'TKB-2'!$F14:$IU14,0),"")</f>
        <v>114</v>
      </c>
      <c r="BD15" s="91" t="str">
        <f>IF(LEN(BB15)&gt;=1,INDEX('TKB-2'!$F13:$IU13,'TRA-TKB2'!BC15-1),"")</f>
        <v>B2-403</v>
      </c>
      <c r="BE15" s="91" t="str">
        <f>IF(LEN(BB15)&gt;=1,INDEX('TKB-2'!$F$1:$IU$1,'TRA-TKB2'!BC15-1),"")</f>
        <v>D23KXC1</v>
      </c>
      <c r="BF15" s="91" t="str">
        <f>IF(LEN(BB15)&gt;=1,INDEX('TKB-1'!$F14:$IU14,'TRA-TKB2'!BC15),"")</f>
        <v>ĐA.KCBTCT(3)(Tr.Quang)</v>
      </c>
      <c r="BG15" s="92" t="str">
        <f>IF(LEN(BB15)&gt;=1,LEFT(BF15,SEARCH("(",BF15,1)-1),"")</f>
        <v>ĐA.KCBTCT</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3">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3">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f>IF(LEN(BB$3)&lt;2,"",IF(COUNTIF('TKB-2'!$F16:$IU16,BB$3),1,""))</f>
        <v>1</v>
      </c>
      <c r="BC17" s="102">
        <f>IF(LEN(BB17)&gt;=1,MATCH(BB$3,'TKB-2'!$F16:$IU16,0),"")</f>
        <v>114</v>
      </c>
      <c r="BD17" s="102" t="str">
        <f>IF(LEN(BB17)&gt;=1,INDEX('TKB-2'!$F15:$IU15,'TRA-TKB2'!BC17-1),"")</f>
        <v>B2-403</v>
      </c>
      <c r="BE17" s="102" t="str">
        <f>IF(LEN(BB17)&gt;=1,INDEX('TKB-2'!$F$1:$IU$1,'TRA-TKB2'!BC17-1),"")</f>
        <v>D23KXC1</v>
      </c>
      <c r="BF17" s="102" t="str">
        <f>IF(LEN(BB17)&gt;=1,INDEX('TKB-1'!$F16:$IU16,'TRA-TKB2'!BC17),"")</f>
        <v>ĐA.KCBTCT(2)(Tr.Quang)</v>
      </c>
      <c r="BG17" s="103" t="str">
        <f>IF(LEN(BB17)&gt;=1,LEFT(BF17,SEARCH("(",BF17,1)-1),"")</f>
        <v>ĐA.KCBTCT</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3">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3">
        <v>0</v>
      </c>
      <c r="B19" s="109">
        <v>0</v>
      </c>
      <c r="C19" s="110" t="s">
        <v>16</v>
      </c>
      <c r="D19" s="111"/>
      <c r="E19" s="90" t="str">
        <f>IF(LEN(E$3)&lt;2,"",IF(COUNTIF('TKB-2'!$F18:$IU18,E$3),1,""))</f>
        <v/>
      </c>
      <c r="F19" s="91" t="str">
        <f>IF(LEN(E19)&gt;=1,MATCH(E$3,'TKB-2'!$F18:$IU18,0),"")</f>
        <v/>
      </c>
      <c r="G19" s="91" t="str">
        <f>IF(LEN(E19)&gt;=1,INDEX('TKB-2'!$F17:$IU17,'TRA-TKB2'!F19-1),"")</f>
        <v/>
      </c>
      <c r="H19" s="91" t="str">
        <f>IF(LEN(E19)&gt;=1,INDEX('TKB-2'!$F$1:$IU$1,'TRA-TKB2'!F19-1),"")</f>
        <v/>
      </c>
      <c r="I19" s="91" t="str">
        <f>IF(LEN(E19)&gt;=1,INDEX('TKB-1'!$F18:$IU18,'TRA-TKB2'!F19),"")</f>
        <v/>
      </c>
      <c r="J19" s="112" t="str">
        <f>IF(LEN(E19)&gt;=1,LEFT(I19,SEARCH("(",I19,1)-1),"")</f>
        <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f>IF(LEN(CD$3)&lt;2,"",IF(COUNTIF('TKB-2'!$F18:$IU18,CD$3),1,""))</f>
        <v>1</v>
      </c>
      <c r="CE19" s="91">
        <f>IF(LEN(CD19)&gt;=1,MATCH(CD$3,'TKB-2'!$F18:$IU18,0),"")</f>
        <v>34</v>
      </c>
      <c r="CF19" s="91" t="str">
        <f>IF(LEN(CD19)&gt;=1,INDEX('TKB-2'!$F17:$IU17,'TRA-TKB2'!CE19-1),"")</f>
        <v>B2-401</v>
      </c>
      <c r="CG19" s="91" t="str">
        <f>IF(LEN(CD19)&gt;=1,INDEX('TKB-2'!$F$1:$IU$1,'TRA-TKB2'!CE19-1),"")</f>
        <v>D23XDK4</v>
      </c>
      <c r="CH19" s="91" t="str">
        <f>IF(LEN(CD19)&gt;=1,INDEX('TKB-1'!$F18:$IU18,'TRA-TKB2'!CE19),"")</f>
        <v>ĐA.KCBTCT(2)(B.Toàn)</v>
      </c>
      <c r="CI19" s="112" t="str">
        <f>IF(LEN(CD19)&gt;=1,LEFT(CH19,SEARCH("(",CH19,1)-1),"")</f>
        <v>ĐA.KCBTCT</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f>IF(LEN(DF$3)&lt;2,"",IF(COUNTIF('TKB-2'!$F18:$IU18,DF$3),1,""))</f>
        <v>1</v>
      </c>
      <c r="DG19" s="91">
        <f>IF(LEN(DF19)&gt;=1,MATCH(DF$3,'TKB-2'!$F18:$IU18,0),"")</f>
        <v>32</v>
      </c>
      <c r="DH19" s="91" t="str">
        <f>IF(LEN(DF19)&gt;=1,INDEX('TKB-2'!$F17:$IU17,'TRA-TKB2'!DG19-1),"")</f>
        <v>B2-506</v>
      </c>
      <c r="DI19" s="91" t="str">
        <f>IF(LEN(DF19)&gt;=1,INDEX('TKB-2'!$F$1:$IU$1,'TRA-TKB2'!DG19-1),"")</f>
        <v>D23XDK3</v>
      </c>
      <c r="DJ19" s="91" t="str">
        <f>IF(LEN(DF19)&gt;=1,INDEX('TKB-1'!$F18:$IU18,'TRA-TKB2'!DG19),"")</f>
        <v>KCBTCT(2)(V.Sơn)</v>
      </c>
      <c r="DK19" s="112" t="str">
        <f>IF(LEN(DF19)&gt;=1,LEFT(DJ19,SEARCH("(",DJ19,1)-1),"")</f>
        <v>KCBTCT</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3">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3">
        <v>0</v>
      </c>
      <c r="B21" s="117">
        <v>0</v>
      </c>
      <c r="C21" s="118" t="s">
        <v>73</v>
      </c>
      <c r="D21" s="119"/>
      <c r="E21" s="101">
        <f>IF(LEN(E$3)&lt;2,"",IF(COUNTIF('TKB-2'!$F20:$IU20,E$3),1,""))</f>
        <v>1</v>
      </c>
      <c r="F21" s="102">
        <f>IF(LEN(E21)&gt;=1,MATCH(E$3,'TKB-2'!$F20:$IU20,0),"")</f>
        <v>28</v>
      </c>
      <c r="G21" s="102" t="str">
        <f>IF(LEN(E21)&gt;=1,INDEX('TKB-2'!$F19:$IU19,'TRA-TKB2'!F21-1),"")</f>
        <v>B2-408</v>
      </c>
      <c r="H21" s="102" t="str">
        <f>IF(LEN(E21)&gt;=1,INDEX('TKB-2'!$F$1:$IU$1,'TRA-TKB2'!F21-1),"")</f>
        <v>D23XDK1</v>
      </c>
      <c r="I21" s="102" t="str">
        <f>IF(LEN(E21)&gt;=1,INDEX('TKB-1'!$F20:$IU20,'TRA-TKB2'!F21),"")</f>
        <v>KCBTCT(3)(Th.Chung)</v>
      </c>
      <c r="J21" s="120" t="str">
        <f>IF(LEN(E21)&gt;=1,LEFT(I21,SEARCH("(",I21,1)-1),"")</f>
        <v>KCBTCT</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f>IF(LEN(CD$3)&lt;2,"",IF(COUNTIF('TKB-2'!$F20:$IU20,CD$3),1,""))</f>
        <v>1</v>
      </c>
      <c r="CE21" s="102">
        <f>IF(LEN(CD21)&gt;=1,MATCH(CD$3,'TKB-2'!$F20:$IU20,0),"")</f>
        <v>34</v>
      </c>
      <c r="CF21" s="102" t="str">
        <f>IF(LEN(CD21)&gt;=1,INDEX('TKB-2'!$F19:$IU19,'TRA-TKB2'!CE21-1),"")</f>
        <v>B2-401</v>
      </c>
      <c r="CG21" s="102" t="str">
        <f>IF(LEN(CD21)&gt;=1,INDEX('TKB-2'!$F$1:$IU$1,'TRA-TKB2'!CE21-1),"")</f>
        <v>D23XDK4</v>
      </c>
      <c r="CH21" s="102" t="str">
        <f>IF(LEN(CD21)&gt;=1,INDEX('TKB-1'!$F20:$IU20,'TRA-TKB2'!CE21),"")</f>
        <v>ĐA.KCBTCT(3)(B.Toàn)</v>
      </c>
      <c r="CI21" s="120" t="str">
        <f>IF(LEN(CD21)&gt;=1,LEFT(CH21,SEARCH("(",CH21,1)-1),"")</f>
        <v>ĐA.KCBTCT</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f>IF(LEN(CR$3)&lt;2,"",IF(COUNTIF('TKB-2'!$F20:$IU20,CR$3),1,""))</f>
        <v>1</v>
      </c>
      <c r="CS21" s="102">
        <f>IF(LEN(CR21)&gt;=1,MATCH(CR$3,'TKB-2'!$F20:$IU20,0),"")</f>
        <v>32</v>
      </c>
      <c r="CT21" s="102" t="str">
        <f>IF(LEN(CR21)&gt;=1,INDEX('TKB-2'!$F19:$IU19,'TRA-TKB2'!CS21-1),"")</f>
        <v>B2-506</v>
      </c>
      <c r="CU21" s="102" t="str">
        <f>IF(LEN(CR21)&gt;=1,INDEX('TKB-2'!$F$1:$IU$1,'TRA-TKB2'!CS21-1),"")</f>
        <v>D23XDK3</v>
      </c>
      <c r="CV21" s="102" t="str">
        <f>IF(LEN(CR21)&gt;=1,INDEX('TKB-1'!$F20:$IU20,'TRA-TKB2'!CS21),"")</f>
        <v>CHKC2(3)(Đ.Tú)</v>
      </c>
      <c r="CW21" s="120" t="str">
        <f>IF(LEN(CR21)&gt;=1,LEFT(CV21,SEARCH("(",CV21,1)-1),"")</f>
        <v>CHKC2</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3">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3">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4">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2"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3">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3">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3">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3">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f>IF(LEN(Z$3)&lt;2,"",IF(COUNTIF('TKB-2'!$F28:$IU28,Z$3),1,""))</f>
        <v>1</v>
      </c>
      <c r="AA29" s="91">
        <f>IF(LEN(Z29)&gt;=1,MATCH(Z$3,'TKB-2'!$F28:$IU28,0),"")</f>
        <v>150</v>
      </c>
      <c r="AB29" s="91" t="str">
        <f>IF(LEN(Z29)&gt;=1,INDEX('TKB-2'!$F27:$IU27,'TRA-TKB2'!AA29-1),"")</f>
        <v>B2-407</v>
      </c>
      <c r="AC29" s="91" t="str">
        <f>IF(LEN(Z29)&gt;=1,INDEX('TKB-2'!$F$1:$IU$1,'TRA-TKB2'!AA29-1),"")</f>
        <v>D24COK2</v>
      </c>
      <c r="AD29" s="91" t="str">
        <f>IF(LEN(Z29)&gt;=1,INDEX('TKB-1'!$F28:$IU28,'TRA-TKB2'!AA29),"")</f>
        <v>COLT(2)(C.Đức)</v>
      </c>
      <c r="AE29" s="112" t="str">
        <f>IF(LEN(Z29)&gt;=1,LEFT(AD29,SEARCH("(",AD29,1)-1),"")</f>
        <v>COLT</v>
      </c>
      <c r="AF29" s="134"/>
      <c r="AG29" s="90">
        <f>IF(LEN(AG$3)&lt;2,"",IF(COUNTIF('TKB-2'!$F28:$IU28,AG$3),1,""))</f>
        <v>1</v>
      </c>
      <c r="AH29" s="91">
        <f>IF(LEN(AG29)&gt;=1,MATCH(AG$3,'TKB-2'!$F28:$IU28,0),"")</f>
        <v>28</v>
      </c>
      <c r="AI29" s="91" t="str">
        <f>IF(LEN(AG29)&gt;=1,INDEX('TKB-2'!$F27:$IU27,'TRA-TKB2'!AH29-1),"")</f>
        <v>B2-206C</v>
      </c>
      <c r="AJ29" s="91" t="str">
        <f>IF(LEN(AG29)&gt;=1,INDEX('TKB-2'!$F$1:$IU$1,'TRA-TKB2'!AH29-1),"")</f>
        <v>D23XDK1</v>
      </c>
      <c r="AK29" s="91" t="str">
        <f>IF(LEN(AG29)&gt;=1,INDEX('TKB-1'!$F28:$IU28,'TRA-TKB2'!AH29),"")</f>
        <v>THUD2(2)(H.Giang)</v>
      </c>
      <c r="AL29" s="112" t="str">
        <f>IF(LEN(AG29)&gt;=1,LEFT(AK29,SEARCH("(",AK29,1)-1),"")</f>
        <v>THUD2</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f>IF(LEN(AU$3)&lt;2,"",IF(COUNTIF('TKB-2'!$F28:$IU28,AU$3),1,""))</f>
        <v>1</v>
      </c>
      <c r="AV29" s="91">
        <f>IF(LEN(AU29)&gt;=1,MATCH(AU$3,'TKB-2'!$F28:$IU28,0),"")</f>
        <v>30</v>
      </c>
      <c r="AW29" s="91" t="str">
        <f>IF(LEN(AU29)&gt;=1,INDEX('TKB-2'!$F27:$IU27,'TRA-TKB2'!AV29-1),"")</f>
        <v>B2-505</v>
      </c>
      <c r="AX29" s="91" t="str">
        <f>IF(LEN(AU29)&gt;=1,INDEX('TKB-2'!$F$1:$IU$1,'TRA-TKB2'!AV29-1),"")</f>
        <v>D23XDK2</v>
      </c>
      <c r="AY29" s="91" t="str">
        <f>IF(LEN(AU29)&gt;=1,INDEX('TKB-1'!$F28:$IU28,'TRA-TKB2'!AV29),"")</f>
        <v>KCBTCT(2)(K.Oanh)</v>
      </c>
      <c r="AZ29" s="112" t="str">
        <f>IF(LEN(AU29)&gt;=1,LEFT(AY29,SEARCH("(",AY29,1)-1),"")</f>
        <v>KCBTCT</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f>IF(LEN(BP$3)&lt;2,"",IF(COUNTIF('TKB-2'!$F28:$IU28,BP$3),1,""))</f>
        <v>1</v>
      </c>
      <c r="BQ29" s="91">
        <f>IF(LEN(BP29)&gt;=1,MATCH(BP$3,'TKB-2'!$F28:$IU28,0),"")</f>
        <v>70</v>
      </c>
      <c r="BR29" s="91" t="str">
        <f>IF(LEN(BP29)&gt;=1,INDEX('TKB-2'!$F27:$IU27,'TRA-TKB2'!BQ29-1),"")</f>
        <v>B2-102</v>
      </c>
      <c r="BS29" s="91" t="str">
        <f>IF(LEN(BP29)&gt;=1,INDEX('TKB-2'!$F$1:$IU$1,'TRA-TKB2'!BQ29-1),"")</f>
        <v>D22XCK1</v>
      </c>
      <c r="BT29" s="91" t="str">
        <f>IF(LEN(BP29)&gt;=1,INDEX('TKB-1'!$F28:$IU28,'TRA-TKB2'!BQ29),"")</f>
        <v>NM(2)(N.Tân)</v>
      </c>
      <c r="BU29" s="112" t="str">
        <f>IF(LEN(BP29)&gt;=1,LEFT(BT29,SEARCH("(",BT29,1)-1),"")</f>
        <v>NM</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3">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3">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f>IF(LEN(AG$3)&lt;2,"",IF(COUNTIF('TKB-2'!$F30:$IU30,AG$3),1,""))</f>
        <v>1</v>
      </c>
      <c r="AH31" s="102">
        <f>IF(LEN(AG31)&gt;=1,MATCH(AG$3,'TKB-2'!$F30:$IU30,0),"")</f>
        <v>28</v>
      </c>
      <c r="AI31" s="102" t="str">
        <f>IF(LEN(AG31)&gt;=1,INDEX('TKB-2'!$F29:$IU29,'TRA-TKB2'!AH31-1),"")</f>
        <v>B2-206C</v>
      </c>
      <c r="AJ31" s="102" t="str">
        <f>IF(LEN(AG31)&gt;=1,INDEX('TKB-2'!$F$1:$IU$1,'TRA-TKB2'!AH31-1),"")</f>
        <v>D23XDK1</v>
      </c>
      <c r="AK31" s="102" t="str">
        <f>IF(LEN(AG31)&gt;=1,INDEX('TKB-1'!$F30:$IU30,'TRA-TKB2'!AH31),"")</f>
        <v>THUD2(3)(H.Giang)</v>
      </c>
      <c r="AL31" s="120" t="str">
        <f>IF(LEN(AG31)&gt;=1,LEFT(AK31,SEARCH("(",AK31,1)-1),"")</f>
        <v>THUD2</v>
      </c>
      <c r="AM31" s="121"/>
      <c r="AN31" s="101">
        <f>IF(LEN(AN$3)&lt;2,"",IF(COUNTIF('TKB-2'!$F30:$IU30,AN$3),1,""))</f>
        <v>1</v>
      </c>
      <c r="AO31" s="102">
        <f>IF(LEN(AN31)&gt;=1,MATCH(AN$3,'TKB-2'!$F30:$IU30,0),"")</f>
        <v>70</v>
      </c>
      <c r="AP31" s="102" t="str">
        <f>IF(LEN(AN31)&gt;=1,INDEX('TKB-2'!$F29:$IU29,'TRA-TKB2'!AO31-1),"")</f>
        <v>B2-102</v>
      </c>
      <c r="AQ31" s="102" t="str">
        <f>IF(LEN(AN31)&gt;=1,INDEX('TKB-2'!$F$1:$IU$1,'TRA-TKB2'!AO31-1),"")</f>
        <v>D22XCK1</v>
      </c>
      <c r="AR31" s="102" t="str">
        <f>IF(LEN(AN31)&gt;=1,INDEX('TKB-1'!$F30:$IU30,'TRA-TKB2'!AO31),"")</f>
        <v>DTOAN(3)(T.Hải)</v>
      </c>
      <c r="AS31" s="120" t="str">
        <f>IF(LEN(AN31)&gt;=1,LEFT(AR31,SEARCH("(",AR31,1)-1),"")</f>
        <v>DTOAN</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f>IF(LEN(CD$3)&lt;2,"",IF(COUNTIF('TKB-2'!$F30:$IU30,CD$3),1,""))</f>
        <v>1</v>
      </c>
      <c r="CE31" s="102">
        <f>IF(LEN(CD31)&gt;=1,MATCH(CD$3,'TKB-2'!$F30:$IU30,0),"")</f>
        <v>34</v>
      </c>
      <c r="CF31" s="102" t="str">
        <f>IF(LEN(CD31)&gt;=1,INDEX('TKB-2'!$F29:$IU29,'TRA-TKB2'!CE31-1),"")</f>
        <v>B2-401</v>
      </c>
      <c r="CG31" s="102" t="str">
        <f>IF(LEN(CD31)&gt;=1,INDEX('TKB-2'!$F$1:$IU$1,'TRA-TKB2'!CE31-1),"")</f>
        <v>D23XDK4</v>
      </c>
      <c r="CH31" s="102" t="str">
        <f>IF(LEN(CD31)&gt;=1,INDEX('TKB-1'!$F30:$IU30,'TRA-TKB2'!CE31),"")</f>
        <v>KCBTCT(3)(B.Toàn)</v>
      </c>
      <c r="CI31" s="120" t="str">
        <f>IF(LEN(CD31)&gt;=1,LEFT(CH31,SEARCH("(",CH31,1)-1),"")</f>
        <v>KCBTCT</v>
      </c>
      <c r="CJ31" s="121"/>
      <c r="CK31" s="101">
        <f>IF(LEN(CK$3)&lt;2,"",IF(COUNTIF('TKB-2'!$F30:$IU30,CK$3),1,""))</f>
        <v>1</v>
      </c>
      <c r="CL31" s="102">
        <f>IF(LEN(CK31)&gt;=1,MATCH(CK$3,'TKB-2'!$F30:$IU30,0),"")</f>
        <v>50</v>
      </c>
      <c r="CM31" s="102" t="str">
        <f>IF(LEN(CK31)&gt;=1,INDEX('TKB-2'!$F29:$IU29,'TRA-TKB2'!CL31-1),"")</f>
        <v>B2-403</v>
      </c>
      <c r="CN31" s="102" t="str">
        <f>IF(LEN(CK31)&gt;=1,INDEX('TKB-2'!$F$1:$IU$1,'TRA-TKB2'!CL31-1),"")</f>
        <v>D23KNT1</v>
      </c>
      <c r="CO31" s="102" t="str">
        <f>IF(LEN(CK31)&gt;=1,INDEX('TKB-1'!$F30:$IU30,'TRA-TKB2'!CL31),"")</f>
        <v>KCCTR(3)(H.Vinh)</v>
      </c>
      <c r="CP31" s="120" t="str">
        <f>IF(LEN(CK31)&gt;=1,LEFT(CO31,SEARCH("(",CO31,1)-1),"")</f>
        <v>KCCTR</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f>IF(LEN(DF$3)&lt;2,"",IF(COUNTIF('TKB-2'!$F30:$IU30,DF$3),1,""))</f>
        <v>1</v>
      </c>
      <c r="DG31" s="102">
        <f>IF(LEN(DF31)&gt;=1,MATCH(DF$3,'TKB-2'!$F30:$IU30,0),"")</f>
        <v>32</v>
      </c>
      <c r="DH31" s="102" t="str">
        <f>IF(LEN(DF31)&gt;=1,INDEX('TKB-2'!$F29:$IU29,'TRA-TKB2'!DG31-1),"")</f>
        <v>B2-506</v>
      </c>
      <c r="DI31" s="102" t="str">
        <f>IF(LEN(DF31)&gt;=1,INDEX('TKB-2'!$F$1:$IU$1,'TRA-TKB2'!DG31-1),"")</f>
        <v>D23XDK3</v>
      </c>
      <c r="DJ31" s="102" t="str">
        <f>IF(LEN(DF31)&gt;=1,INDEX('TKB-1'!$F30:$IU30,'TRA-TKB2'!DG31),"")</f>
        <v>KCBTCT(3)(V.Sơn)</v>
      </c>
      <c r="DK31" s="120" t="str">
        <f>IF(LEN(DF31)&gt;=1,LEFT(DJ31,SEARCH("(",DJ31,1)-1),"")</f>
        <v>KCBTCT</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3">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3">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4">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2"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f>IF(LEN(L$3)&lt;2,"",IF(COUNTIF('TKB-2'!$F34:$IU34,L$3),1,""))</f>
        <v>1</v>
      </c>
      <c r="M35" s="91">
        <f>IF(LEN(L35)&gt;=1,MATCH(L$3,'TKB-2'!$F34:$IU34,0),"")</f>
        <v>132</v>
      </c>
      <c r="N35" s="91" t="str">
        <f>IF(LEN(L35)&gt;=1,INDEX('TKB-2'!$F33:$IU33,'TRA-TKB2'!M35-1),"")</f>
        <v>B2-302</v>
      </c>
      <c r="O35" s="91" t="str">
        <f>IF(LEN(L35)&gt;=1,INDEX('TKB-2'!$F$1:$IU$1,'TRA-TKB2'!M35-1),"")</f>
        <v>D24XDK2</v>
      </c>
      <c r="P35" s="91" t="str">
        <f>IF(LEN(L35)&gt;=1,INDEX('TKB-1'!$F34:$IU34,'TRA-TKB2'!M35),"")</f>
        <v>SBVL1(3)(T.Công)</v>
      </c>
      <c r="Q35" s="92" t="str">
        <f>IF(LEN(L35)&gt;=1,LEFT(P35,SEARCH("(",P35,1)-1),"")</f>
        <v>SBVL1</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f>IF(LEN(BW$3)&lt;2,"",IF(COUNTIF('TKB-2'!$F34:$IU34,BW$3),1,""))</f>
        <v>1</v>
      </c>
      <c r="BX35" s="91">
        <f>IF(LEN(BW35)&gt;=1,MATCH(BW$3,'TKB-2'!$F34:$IU34,0),"")</f>
        <v>116</v>
      </c>
      <c r="BY35" s="91" t="str">
        <f>IF(LEN(BW35)&gt;=1,INDEX('TKB-2'!$F33:$IU33,'TRA-TKB2'!BX35-1),"")</f>
        <v>B2-404</v>
      </c>
      <c r="BZ35" s="91" t="str">
        <f>IF(LEN(BW35)&gt;=1,INDEX('TKB-2'!$F$1:$IU$1,'TRA-TKB2'!BX35-1),"")</f>
        <v>D23QXC1</v>
      </c>
      <c r="CA35" s="91" t="str">
        <f>IF(LEN(BW35)&gt;=1,INDEX('TKB-1'!$F34:$IU34,'TRA-TKB2'!BX35),"")</f>
        <v>KTTTCCT(3)(Đ.Tân)</v>
      </c>
      <c r="CB35" s="92" t="str">
        <f>IF(LEN(BW35)&gt;=1,LEFT(CA35,SEARCH("(",CA35,1)-1),"")</f>
        <v>KTTTCCT</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3">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3">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3">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3">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f>IF(LEN(Z$3)&lt;2,"",IF(COUNTIF('TKB-2'!$F38:$IU38,Z$3),1,""))</f>
        <v>1</v>
      </c>
      <c r="AA39" s="91">
        <f>IF(LEN(Z39)&gt;=1,MATCH(Z$3,'TKB-2'!$F38:$IU38,0),"")</f>
        <v>150</v>
      </c>
      <c r="AB39" s="91" t="str">
        <f>IF(LEN(Z39)&gt;=1,INDEX('TKB-2'!$F37:$IU37,'TRA-TKB2'!AA39-1),"")</f>
        <v>B2-407</v>
      </c>
      <c r="AC39" s="91" t="str">
        <f>IF(LEN(Z39)&gt;=1,INDEX('TKB-2'!$F$1:$IU$1,'TRA-TKB2'!AA39-1),"")</f>
        <v>D24COK2</v>
      </c>
      <c r="AD39" s="91" t="str">
        <f>IF(LEN(Z39)&gt;=1,INDEX('TKB-1'!$F38:$IU38,'TRA-TKB2'!AA39),"")</f>
        <v>COLT(2)(C.Đức)</v>
      </c>
      <c r="AE39" s="112" t="str">
        <f>IF(LEN(Z39)&gt;=1,LEFT(AD39,SEARCH("(",AD39,1)-1),"")</f>
        <v>COLT</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f>IF(LEN(BI$3)&lt;2,"",IF(COUNTIF('TKB-2'!$F38:$IU38,BI$3),1,""))</f>
        <v>1</v>
      </c>
      <c r="BJ39" s="91">
        <f>IF(LEN(BI39)&gt;=1,MATCH(BI$3,'TKB-2'!$F38:$IU38,0),"")</f>
        <v>70</v>
      </c>
      <c r="BK39" s="91" t="str">
        <f>IF(LEN(BI39)&gt;=1,INDEX('TKB-2'!$F37:$IU37,'TRA-TKB2'!BJ39-1),"")</f>
        <v>B2-102</v>
      </c>
      <c r="BL39" s="91" t="str">
        <f>IF(LEN(BI39)&gt;=1,INDEX('TKB-2'!$F$1:$IU$1,'TRA-TKB2'!BJ39-1),"")</f>
        <v>D22XCK1</v>
      </c>
      <c r="BM39" s="91" t="str">
        <f>IF(LEN(BI39)&gt;=1,INDEX('TKB-1'!$F38:$IU38,'TRA-TKB2'!BJ39),"")</f>
        <v>KTTC1_19(2)(M.Sang)</v>
      </c>
      <c r="BN39" s="112" t="str">
        <f>IF(LEN(BI39)&gt;=1,LEFT(BM39,SEARCH("(",BM39,1)-1),"")</f>
        <v>KTTC1_19</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f>IF(LEN(CK$3)&lt;2,"",IF(COUNTIF('TKB-2'!$F38:$IU38,CK$3),1,""))</f>
        <v>1</v>
      </c>
      <c r="CL39" s="91">
        <f>IF(LEN(CK39)&gt;=1,MATCH(CK$3,'TKB-2'!$F38:$IU38,0),"")</f>
        <v>48</v>
      </c>
      <c r="CM39" s="91" t="str">
        <f>IF(LEN(CK39)&gt;=1,INDEX('TKB-2'!$F37:$IU37,'TRA-TKB2'!CL39-1),"")</f>
        <v>B2-402</v>
      </c>
      <c r="CN39" s="91" t="str">
        <f>IF(LEN(CK39)&gt;=1,INDEX('TKB-2'!$F$1:$IU$1,'TRA-TKB2'!CL39-1),"")</f>
        <v>D23KTR1</v>
      </c>
      <c r="CO39" s="91" t="str">
        <f>IF(LEN(CK39)&gt;=1,INDEX('TKB-1'!$F38:$IU38,'TRA-TKB2'!CL39),"")</f>
        <v>KCCTR(2)(H.Vinh)</v>
      </c>
      <c r="CP39" s="112" t="str">
        <f>IF(LEN(CK39)&gt;=1,LEFT(CO39,SEARCH("(",CO39,1)-1),"")</f>
        <v>KCCTR</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f>IF(LEN(DF$3)&lt;2,"",IF(COUNTIF('TKB-2'!$F38:$IU38,DF$3),1,""))</f>
        <v>1</v>
      </c>
      <c r="DG39" s="91">
        <f>IF(LEN(DF39)&gt;=1,MATCH(DF$3,'TKB-2'!$F38:$IU38,0),"")</f>
        <v>32</v>
      </c>
      <c r="DH39" s="91" t="str">
        <f>IF(LEN(DF39)&gt;=1,INDEX('TKB-2'!$F37:$IU37,'TRA-TKB2'!DG39-1),"")</f>
        <v>B2-506</v>
      </c>
      <c r="DI39" s="91" t="str">
        <f>IF(LEN(DF39)&gt;=1,INDEX('TKB-2'!$F$1:$IU$1,'TRA-TKB2'!DG39-1),"")</f>
        <v>D23XDK3</v>
      </c>
      <c r="DJ39" s="91" t="str">
        <f>IF(LEN(DF39)&gt;=1,INDEX('TKB-1'!$F38:$IU38,'TRA-TKB2'!DG39),"")</f>
        <v>KCBTCT(2)(V.Sơn)</v>
      </c>
      <c r="DK39" s="112" t="str">
        <f>IF(LEN(DF39)&gt;=1,LEFT(DJ39,SEARCH("(",DJ39,1)-1),"")</f>
        <v>KCBTCT</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3">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3">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f>IF(LEN(AN$3)&lt;2,"",IF(COUNTIF('TKB-2'!$F40:$IU40,AN$3),1,""))</f>
        <v>1</v>
      </c>
      <c r="AO41" s="102">
        <f>IF(LEN(AN41)&gt;=1,MATCH(AN$3,'TKB-2'!$F40:$IU40,0),"")</f>
        <v>70</v>
      </c>
      <c r="AP41" s="102" t="str">
        <f>IF(LEN(AN41)&gt;=1,INDEX('TKB-2'!$F39:$IU39,'TRA-TKB2'!AO41-1),"")</f>
        <v>B2-102</v>
      </c>
      <c r="AQ41" s="102" t="str">
        <f>IF(LEN(AN41)&gt;=1,INDEX('TKB-2'!$F$1:$IU$1,'TRA-TKB2'!AO41-1),"")</f>
        <v>D22XCK1</v>
      </c>
      <c r="AR41" s="102" t="str">
        <f>IF(LEN(AN41)&gt;=1,INDEX('TKB-1'!$F40:$IU40,'TRA-TKB2'!AO41),"")</f>
        <v>DTOAN(3)(T.Hải)</v>
      </c>
      <c r="AS41" s="120" t="str">
        <f>IF(LEN(AN41)&gt;=1,LEFT(AR41,SEARCH("(",AR41,1)-1),"")</f>
        <v>DTOAN</v>
      </c>
      <c r="AT41" s="65"/>
      <c r="AU41" s="101">
        <f>IF(LEN(AU$3)&lt;2,"",IF(COUNTIF('TKB-2'!$F40:$IU40,AU$3),1,""))</f>
        <v>1</v>
      </c>
      <c r="AV41" s="102">
        <f>IF(LEN(AU41)&gt;=1,MATCH(AU$3,'TKB-2'!$F40:$IU40,0),"")</f>
        <v>30</v>
      </c>
      <c r="AW41" s="102" t="str">
        <f>IF(LEN(AU41)&gt;=1,INDEX('TKB-2'!$F39:$IU39,'TRA-TKB2'!AV41-1),"")</f>
        <v>B2-505</v>
      </c>
      <c r="AX41" s="102" t="str">
        <f>IF(LEN(AU41)&gt;=1,INDEX('TKB-2'!$F$1:$IU$1,'TRA-TKB2'!AV41-1),"")</f>
        <v>D23XDK2</v>
      </c>
      <c r="AY41" s="102" t="str">
        <f>IF(LEN(AU41)&gt;=1,INDEX('TKB-1'!$F40:$IU40,'TRA-TKB2'!AV41),"")</f>
        <v>KCBTCT(3)(K.Oanh)</v>
      </c>
      <c r="AZ41" s="120" t="str">
        <f>IF(LEN(AU41)&gt;=1,LEFT(AY41,SEARCH("(",AY41,1)-1),"")</f>
        <v>KCBTCT</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f>IF(LEN(CK$3)&lt;2,"",IF(COUNTIF('TKB-2'!$F40:$IU40,CK$3),1,""))</f>
        <v>1</v>
      </c>
      <c r="CL41" s="102">
        <f>IF(LEN(CK41)&gt;=1,MATCH(CK$3,'TKB-2'!$F40:$IU40,0),"")</f>
        <v>50</v>
      </c>
      <c r="CM41" s="102" t="str">
        <f>IF(LEN(CK41)&gt;=1,INDEX('TKB-2'!$F39:$IU39,'TRA-TKB2'!CL41-1),"")</f>
        <v>B2-403</v>
      </c>
      <c r="CN41" s="102" t="str">
        <f>IF(LEN(CK41)&gt;=1,INDEX('TKB-2'!$F$1:$IU$1,'TRA-TKB2'!CL41-1),"")</f>
        <v>D23KNT1</v>
      </c>
      <c r="CO41" s="102" t="str">
        <f>IF(LEN(CK41)&gt;=1,INDEX('TKB-1'!$F40:$IU40,'TRA-TKB2'!CL41),"")</f>
        <v>KCCTR(3)(H.Vinh)</v>
      </c>
      <c r="CP41" s="120" t="str">
        <f>IF(LEN(CK41)&gt;=1,LEFT(CO41,SEARCH("(",CO41,1)-1),"")</f>
        <v>KCCTR</v>
      </c>
      <c r="CQ41" s="65"/>
      <c r="CR41" s="101">
        <f>IF(LEN(CR$3)&lt;2,"",IF(COUNTIF('TKB-2'!$F40:$IU40,CR$3),1,""))</f>
        <v>1</v>
      </c>
      <c r="CS41" s="102">
        <f>IF(LEN(CR41)&gt;=1,MATCH(CR$3,'TKB-2'!$F40:$IU40,0),"")</f>
        <v>32</v>
      </c>
      <c r="CT41" s="102" t="str">
        <f>IF(LEN(CR41)&gt;=1,INDEX('TKB-2'!$F39:$IU39,'TRA-TKB2'!CS41-1),"")</f>
        <v>B2-506</v>
      </c>
      <c r="CU41" s="102" t="str">
        <f>IF(LEN(CR41)&gt;=1,INDEX('TKB-2'!$F$1:$IU$1,'TRA-TKB2'!CS41-1),"")</f>
        <v>D23XDK3</v>
      </c>
      <c r="CV41" s="102" t="str">
        <f>IF(LEN(CR41)&gt;=1,INDEX('TKB-1'!$F40:$IU40,'TRA-TKB2'!CS41),"")</f>
        <v>CHKC2(3)(Đ.Tú)</v>
      </c>
      <c r="CW41" s="120" t="str">
        <f>IF(LEN(CR41)&gt;=1,LEFT(CV41,SEARCH("(",CV41,1)-1),"")</f>
        <v>CHKC2</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3">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3">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4">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2"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f>IF(LEN(L$3)&lt;2,"",IF(COUNTIF('TKB-2'!$F44:$IU44,L$3),1,""))</f>
        <v>1</v>
      </c>
      <c r="M45" s="91">
        <f>IF(LEN(L45)&gt;=1,MATCH(L$3,'TKB-2'!$F44:$IU44,0),"")</f>
        <v>132</v>
      </c>
      <c r="N45" s="91" t="str">
        <f>IF(LEN(L45)&gt;=1,INDEX('TKB-2'!$F43:$IU43,'TRA-TKB2'!M45-1),"")</f>
        <v>B2-302</v>
      </c>
      <c r="O45" s="91" t="str">
        <f>IF(LEN(L45)&gt;=1,INDEX('TKB-2'!$F$1:$IU$1,'TRA-TKB2'!M45-1),"")</f>
        <v>D24XDK2</v>
      </c>
      <c r="P45" s="91" t="str">
        <f>IF(LEN(L45)&gt;=1,INDEX('TKB-1'!$F44:$IU44,'TRA-TKB2'!M45),"")</f>
        <v>SBVL1(3)(T.Công)</v>
      </c>
      <c r="Q45" s="92" t="str">
        <f>IF(LEN(L45)&gt;=1,LEFT(P45,SEARCH("(",P45,1)-1),"")</f>
        <v>SBVL1</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f>IF(LEN(CD$3)&lt;2,"",IF(COUNTIF('TKB-2'!$F44:$IU44,CD$3),1,""))</f>
        <v>1</v>
      </c>
      <c r="CE45" s="91">
        <f>IF(LEN(CD45)&gt;=1,MATCH(CD$3,'TKB-2'!$F44:$IU44,0),"")</f>
        <v>116</v>
      </c>
      <c r="CF45" s="91" t="str">
        <f>IF(LEN(CD45)&gt;=1,INDEX('TKB-2'!$F43:$IU43,'TRA-TKB2'!CE45-1),"")</f>
        <v>B2-404</v>
      </c>
      <c r="CG45" s="91" t="str">
        <f>IF(LEN(CD45)&gt;=1,INDEX('TKB-2'!$F$1:$IU$1,'TRA-TKB2'!CE45-1),"")</f>
        <v>D23QXC1</v>
      </c>
      <c r="CH45" s="91" t="str">
        <f>IF(LEN(CD45)&gt;=1,INDEX('TKB-1'!$F44:$IU44,'TRA-TKB2'!CE45),"")</f>
        <v>ĐA.KCBTCT(3)(B.Toàn)</v>
      </c>
      <c r="CI45" s="92" t="str">
        <f>IF(LEN(CD45)&gt;=1,LEFT(CH45,SEARCH("(",CH45,1)-1),"")</f>
        <v>ĐA.KCBTCT</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3">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3">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f>IF(LEN(CD$3)&lt;2,"",IF(COUNTIF('TKB-2'!$F46:$IU46,CD$3),1,""))</f>
        <v>1</v>
      </c>
      <c r="CE47" s="102">
        <f>IF(LEN(CD47)&gt;=1,MATCH(CD$3,'TKB-2'!$F46:$IU46,0),"")</f>
        <v>116</v>
      </c>
      <c r="CF47" s="102" t="str">
        <f>IF(LEN(CD47)&gt;=1,INDEX('TKB-2'!$F45:$IU45,'TRA-TKB2'!CE47-1),"")</f>
        <v>B2-404</v>
      </c>
      <c r="CG47" s="102" t="str">
        <f>IF(LEN(CD47)&gt;=1,INDEX('TKB-2'!$F$1:$IU$1,'TRA-TKB2'!CE47-1),"")</f>
        <v>D23QXC1</v>
      </c>
      <c r="CH47" s="102" t="str">
        <f>IF(LEN(CD47)&gt;=1,INDEX('TKB-1'!$F46:$IU46,'TRA-TKB2'!CE47),"")</f>
        <v>ĐA.KCBTCT(2)(B.Toàn)</v>
      </c>
      <c r="CI47" s="103" t="str">
        <f>IF(LEN(CD47)&gt;=1,LEFT(CH47,SEARCH("(",CH47,1)-1),"")</f>
        <v>ĐA.KCBTCT</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3">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3">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f>IF(LEN(S$3)&lt;2,"",IF(COUNTIF('TKB-2'!$F48:$IU48,S$3),1,""))</f>
        <v>1</v>
      </c>
      <c r="T49" s="91">
        <f>IF(LEN(S49)&gt;=1,MATCH(S$3,'TKB-2'!$F48:$IU48,0),"")</f>
        <v>34</v>
      </c>
      <c r="U49" s="91" t="str">
        <f>IF(LEN(S49)&gt;=1,INDEX('TKB-2'!$F47:$IU47,'TRA-TKB2'!T49-1),"")</f>
        <v>B2-206C</v>
      </c>
      <c r="V49" s="91" t="str">
        <f>IF(LEN(S49)&gt;=1,INDEX('TKB-2'!$F$1:$IU$1,'TRA-TKB2'!T49-1),"")</f>
        <v>D23XDK4</v>
      </c>
      <c r="W49" s="91" t="str">
        <f>IF(LEN(S49)&gt;=1,INDEX('TKB-1'!$F48:$IU48,'TRA-TKB2'!T49),"")</f>
        <v>THUD2(2)(P.Dũng)</v>
      </c>
      <c r="X49" s="112" t="str">
        <f>IF(LEN(S49)&gt;=1,LEFT(W49,SEARCH("(",W49,1)-1),"")</f>
        <v>THUD2</v>
      </c>
      <c r="Y49" s="65"/>
      <c r="Z49" s="90">
        <f>IF(LEN(Z$3)&lt;2,"",IF(COUNTIF('TKB-2'!$F48:$IU48,Z$3),1,""))</f>
        <v>1</v>
      </c>
      <c r="AA49" s="91">
        <f>IF(LEN(Z49)&gt;=1,MATCH(Z$3,'TKB-2'!$F48:$IU48,0),"")</f>
        <v>148</v>
      </c>
      <c r="AB49" s="91" t="str">
        <f>IF(LEN(Z49)&gt;=1,INDEX('TKB-2'!$F47:$IU47,'TRA-TKB2'!AA49-1),"")</f>
        <v>B2-305</v>
      </c>
      <c r="AC49" s="91" t="str">
        <f>IF(LEN(Z49)&gt;=1,INDEX('TKB-2'!$F$1:$IU$1,'TRA-TKB2'!AA49-1),"")</f>
        <v>D24COK1</v>
      </c>
      <c r="AD49" s="91" t="str">
        <f>IF(LEN(Z49)&gt;=1,INDEX('TKB-1'!$F48:$IU48,'TRA-TKB2'!AA49),"")</f>
        <v>COLT(2)(C.Đức)</v>
      </c>
      <c r="AE49" s="112" t="str">
        <f>IF(LEN(Z49)&gt;=1,LEFT(AD49,SEARCH("(",AD49,1)-1),"")</f>
        <v>COLT</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f>IF(LEN(BP$3)&lt;2,"",IF(COUNTIF('TKB-2'!$F48:$IU48,BP$3),1,""))</f>
        <v>1</v>
      </c>
      <c r="BQ49" s="91">
        <f>IF(LEN(BP49)&gt;=1,MATCH(BP$3,'TKB-2'!$F48:$IU48,0),"")</f>
        <v>70</v>
      </c>
      <c r="BR49" s="91" t="str">
        <f>IF(LEN(BP49)&gt;=1,INDEX('TKB-2'!$F47:$IU47,'TRA-TKB2'!BQ49-1),"")</f>
        <v>B2-102</v>
      </c>
      <c r="BS49" s="91" t="str">
        <f>IF(LEN(BP49)&gt;=1,INDEX('TKB-2'!$F$1:$IU$1,'TRA-TKB2'!BQ49-1),"")</f>
        <v>D22XCK1</v>
      </c>
      <c r="BT49" s="91" t="str">
        <f>IF(LEN(BP49)&gt;=1,INDEX('TKB-1'!$F48:$IU48,'TRA-TKB2'!BQ49),"")</f>
        <v>ĐA.NM(2)(N.Tân)</v>
      </c>
      <c r="BU49" s="112" t="str">
        <f>IF(LEN(BP49)&gt;=1,LEFT(BT49,SEARCH("(",BT49,1)-1),"")</f>
        <v>ĐA.NM</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f>IF(LEN(CK$3)&lt;2,"",IF(COUNTIF('TKB-2'!$F48:$IU48,CK$3),1,""))</f>
        <v>1</v>
      </c>
      <c r="CL49" s="91">
        <f>IF(LEN(CK49)&gt;=1,MATCH(CK$3,'TKB-2'!$F48:$IU48,0),"")</f>
        <v>48</v>
      </c>
      <c r="CM49" s="91" t="str">
        <f>IF(LEN(CK49)&gt;=1,INDEX('TKB-2'!$F47:$IU47,'TRA-TKB2'!CL49-1),"")</f>
        <v>B2-402</v>
      </c>
      <c r="CN49" s="91" t="str">
        <f>IF(LEN(CK49)&gt;=1,INDEX('TKB-2'!$F$1:$IU$1,'TRA-TKB2'!CL49-1),"")</f>
        <v>D23KTR1</v>
      </c>
      <c r="CO49" s="91" t="str">
        <f>IF(LEN(CK49)&gt;=1,INDEX('TKB-1'!$F48:$IU48,'TRA-TKB2'!CL49),"")</f>
        <v>KCCTR(2)(H.Vinh)</v>
      </c>
      <c r="CP49" s="112" t="str">
        <f>IF(LEN(CK49)&gt;=1,LEFT(CO49,SEARCH("(",CO49,1)-1),"")</f>
        <v>KCCTR</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3">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3">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f>IF(LEN(S$3)&lt;2,"",IF(COUNTIF('TKB-2'!$F50:$IU50,S$3),1,""))</f>
        <v>1</v>
      </c>
      <c r="T51" s="102">
        <f>IF(LEN(S51)&gt;=1,MATCH(S$3,'TKB-2'!$F50:$IU50,0),"")</f>
        <v>34</v>
      </c>
      <c r="U51" s="102" t="str">
        <f>IF(LEN(S51)&gt;=1,INDEX('TKB-2'!$F49:$IU49,'TRA-TKB2'!T51-1),"")</f>
        <v>B2-206C</v>
      </c>
      <c r="V51" s="102" t="str">
        <f>IF(LEN(S51)&gt;=1,INDEX('TKB-2'!$F$1:$IU$1,'TRA-TKB2'!T51-1),"")</f>
        <v>D23XDK4</v>
      </c>
      <c r="W51" s="102" t="str">
        <f>IF(LEN(S51)&gt;=1,INDEX('TKB-1'!$F50:$IU50,'TRA-TKB2'!T51),"")</f>
        <v>THUD2(3)(P.Dũng)</v>
      </c>
      <c r="X51" s="120" t="str">
        <f>IF(LEN(S51)&gt;=1,LEFT(W51,SEARCH("(",W51,1)-1),"")</f>
        <v>THUD2</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f>IF(LEN(BP$3)&lt;2,"",IF(COUNTIF('TKB-2'!$F50:$IU50,BP$3),1,""))</f>
        <v>1</v>
      </c>
      <c r="BQ51" s="102">
        <f>IF(LEN(BP51)&gt;=1,MATCH(BP$3,'TKB-2'!$F50:$IU50,0),"")</f>
        <v>70</v>
      </c>
      <c r="BR51" s="102" t="str">
        <f>IF(LEN(BP51)&gt;=1,INDEX('TKB-2'!$F49:$IU49,'TRA-TKB2'!BQ51-1),"")</f>
        <v>B2-102</v>
      </c>
      <c r="BS51" s="102" t="str">
        <f>IF(LEN(BP51)&gt;=1,INDEX('TKB-2'!$F$1:$IU$1,'TRA-TKB2'!BQ51-1),"")</f>
        <v>D22XCK1</v>
      </c>
      <c r="BT51" s="102" t="str">
        <f>IF(LEN(BP51)&gt;=1,INDEX('TKB-1'!$F50:$IU50,'TRA-TKB2'!BQ51),"")</f>
        <v>ĐA.NM(3)(N.Tân)</v>
      </c>
      <c r="BU51" s="120" t="str">
        <f>IF(LEN(BP51)&gt;=1,LEFT(BT51,SEARCH("(",BT51,1)-1),"")</f>
        <v>ĐA.NM</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f>IF(LEN(CK$3)&lt;2,"",IF(COUNTIF('TKB-2'!$F50:$IU50,CK$3),1,""))</f>
        <v>1</v>
      </c>
      <c r="CL51" s="102">
        <f>IF(LEN(CK51)&gt;=1,MATCH(CK$3,'TKB-2'!$F50:$IU50,0),"")</f>
        <v>48</v>
      </c>
      <c r="CM51" s="102" t="str">
        <f>IF(LEN(CK51)&gt;=1,INDEX('TKB-2'!$F49:$IU49,'TRA-TKB2'!CL51-1),"")</f>
        <v>B2-402</v>
      </c>
      <c r="CN51" s="102" t="str">
        <f>IF(LEN(CK51)&gt;=1,INDEX('TKB-2'!$F$1:$IU$1,'TRA-TKB2'!CL51-1),"")</f>
        <v>D23KTR1</v>
      </c>
      <c r="CO51" s="102" t="str">
        <f>IF(LEN(CK51)&gt;=1,INDEX('TKB-1'!$F50:$IU50,'TRA-TKB2'!CL51),"")</f>
        <v>KCCTR(3)(H.Vinh)</v>
      </c>
      <c r="CP51" s="120" t="str">
        <f>IF(LEN(CK51)&gt;=1,LEFT(CO51,SEARCH("(",CO51,1)-1),"")</f>
        <v>KCCTR</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3">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3">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4">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2"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3">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3">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3">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3">
        <v>0</v>
      </c>
      <c r="B59" s="109">
        <v>0</v>
      </c>
      <c r="C59" s="110" t="s">
        <v>16</v>
      </c>
      <c r="D59" s="111"/>
      <c r="E59" s="90">
        <f>IF(LEN(E$3)&lt;2,"",IF(COUNTIF('TKB-2'!$F58:$IU58,E$3),1,""))</f>
        <v>1</v>
      </c>
      <c r="F59" s="91">
        <f>IF(LEN(E59)&gt;=1,MATCH(E$3,'TKB-2'!$F58:$IU58,0),"")</f>
        <v>28</v>
      </c>
      <c r="G59" s="91" t="str">
        <f>IF(LEN(E59)&gt;=1,INDEX('TKB-2'!$F57:$IU57,'TRA-TKB2'!F59-1),"")</f>
        <v>B2-408</v>
      </c>
      <c r="H59" s="91" t="str">
        <f>IF(LEN(E59)&gt;=1,INDEX('TKB-2'!$F$1:$IU$1,'TRA-TKB2'!F59-1),"")</f>
        <v>D23XDK1</v>
      </c>
      <c r="I59" s="91" t="str">
        <f>IF(LEN(E59)&gt;=1,INDEX('TKB-1'!$F58:$IU58,'TRA-TKB2'!F59),"")</f>
        <v>KCBTCT(2)(Th.Chung)</v>
      </c>
      <c r="J59" s="112" t="str">
        <f>IF(LEN(E59)&gt;=1,LEFT(I59,SEARCH("(",I59,1)-1),"")</f>
        <v>KCBTCT</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3">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3">
        <v>0</v>
      </c>
      <c r="B61" s="117">
        <v>0</v>
      </c>
      <c r="C61" s="118" t="s">
        <v>73</v>
      </c>
      <c r="D61" s="119"/>
      <c r="E61" s="101">
        <f>IF(LEN(E$3)&lt;2,"",IF(COUNTIF('TKB-2'!$F60:$IU60,E$3),1,""))</f>
        <v>1</v>
      </c>
      <c r="F61" s="102">
        <f>IF(LEN(E61)&gt;=1,MATCH(E$3,'TKB-2'!$F60:$IU60,0),"")</f>
        <v>28</v>
      </c>
      <c r="G61" s="102" t="str">
        <f>IF(LEN(E61)&gt;=1,INDEX('TKB-2'!$F59:$IU59,'TRA-TKB2'!F61-1),"")</f>
        <v>B2-408</v>
      </c>
      <c r="H61" s="102" t="str">
        <f>IF(LEN(E61)&gt;=1,INDEX('TKB-2'!$F$1:$IU$1,'TRA-TKB2'!F61-1),"")</f>
        <v>D23XDK1</v>
      </c>
      <c r="I61" s="102" t="str">
        <f>IF(LEN(E61)&gt;=1,INDEX('TKB-1'!$F60:$IU60,'TRA-TKB2'!F61),"")</f>
        <v>KCBTCT(3)(Th.Chung)</v>
      </c>
      <c r="J61" s="120" t="str">
        <f>IF(LEN(E61)&gt;=1,LEFT(I61,SEARCH("(",I61,1)-1),"")</f>
        <v>KCBTCT</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3">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3">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4">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2"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3">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3">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3">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3">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3">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3">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3">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3">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5">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f>IF(LEN(BP89)&gt;1,BP88,"")</f>
        <v>10</v>
      </c>
      <c r="BQ87" s="67"/>
      <c r="BR87" s="67"/>
      <c r="BS87" s="67"/>
      <c r="BT87" s="67"/>
      <c r="BU87" s="70"/>
      <c r="BV87" s="65"/>
      <c r="BW87" s="69">
        <f>IF(LEN(BW89)&gt;1,BW88,"")</f>
        <v>11</v>
      </c>
      <c r="BX87" s="67"/>
      <c r="BY87" s="67"/>
      <c r="BZ87" s="67"/>
      <c r="CA87" s="67"/>
      <c r="CB87" s="70"/>
      <c r="CC87" s="65"/>
      <c r="CD87" s="69">
        <f>IF(LEN(CD89)&gt;1,CD88,"")</f>
        <v>12</v>
      </c>
      <c r="CE87" s="67"/>
      <c r="CF87" s="67"/>
      <c r="CG87" s="67"/>
      <c r="CH87" s="67"/>
      <c r="CI87" s="70"/>
      <c r="CJ87" s="65"/>
      <c r="CK87" s="69">
        <f>IF(LEN(CK89)&gt;1,CK88,"")</f>
        <v>13</v>
      </c>
      <c r="CL87" s="67"/>
      <c r="CM87" s="67"/>
      <c r="CN87" s="67"/>
      <c r="CO87" s="67"/>
      <c r="CP87" s="70"/>
      <c r="CQ87" s="65"/>
      <c r="CR87" s="69">
        <f>IF(LEN(CR89)&gt;1,CR88,"")</f>
        <v>14</v>
      </c>
      <c r="CS87" s="67"/>
      <c r="CT87" s="67"/>
      <c r="CU87" s="67"/>
      <c r="CV87" s="67"/>
      <c r="CW87" s="70"/>
      <c r="CX87" s="65"/>
      <c r="CY87" s="69">
        <f>IF(LEN(CY89)&gt;1,CY88,"")</f>
        <v>15</v>
      </c>
      <c r="CZ87" s="67"/>
      <c r="DA87" s="67"/>
      <c r="DB87" s="67"/>
      <c r="DC87" s="67"/>
      <c r="DD87" s="70"/>
      <c r="DE87" s="65"/>
      <c r="DF87" s="69">
        <f>IF(LEN(DF89)&gt;1,DF88,"")</f>
        <v>16</v>
      </c>
      <c r="DG87" s="67"/>
      <c r="DH87" s="67"/>
      <c r="DI87" s="67"/>
      <c r="DJ87" s="67"/>
      <c r="DK87" s="70"/>
      <c r="DL87" s="65"/>
      <c r="DM87" s="69" t="str">
        <f>IF(LEN(DM89)&gt;1,DM88,"")</f>
        <v/>
      </c>
      <c r="DN87" s="67"/>
      <c r="DO87" s="67"/>
      <c r="DP87" s="67"/>
      <c r="DQ87" s="67"/>
      <c r="DR87" s="70"/>
      <c r="DS87" s="65"/>
      <c r="DT87" s="69" t="str">
        <f>IF(LEN(DT89)&gt;1,DT88,"")</f>
        <v/>
      </c>
      <c r="DU87" s="67"/>
      <c r="DV87" s="67"/>
      <c r="DW87" s="67"/>
      <c r="DX87" s="67"/>
      <c r="DY87" s="70"/>
      <c r="DZ87" s="65"/>
      <c r="EA87" s="69" t="str">
        <f>IF(LEN(EA89)&gt;1,EA88,"")</f>
        <v/>
      </c>
      <c r="EB87" s="67"/>
      <c r="EC87" s="237"/>
      <c r="ED87" s="236"/>
      <c r="EE87" s="236"/>
      <c r="EF87" s="238"/>
      <c r="EG87" s="65"/>
      <c r="EH87" s="69" t="str">
        <f>IF(LEN(EH89)&gt;1,EH88,"")</f>
        <v/>
      </c>
      <c r="EI87" s="67"/>
      <c r="EJ87" s="67"/>
      <c r="EK87" s="67"/>
      <c r="EL87" s="67"/>
      <c r="EM87" s="70"/>
      <c r="EN87" s="65"/>
      <c r="EO87" s="69" t="str">
        <f>IF(LEN(EO89)&gt;1,EO88,"")</f>
        <v/>
      </c>
      <c r="EP87" s="67"/>
      <c r="EQ87" s="67"/>
      <c r="ER87" s="67"/>
      <c r="ES87" s="67"/>
      <c r="ET87" s="70"/>
      <c r="EU87" s="65"/>
      <c r="EV87" s="69" t="str">
        <f>IF(LEN(EV89)&gt;1,EV88,"")</f>
        <v/>
      </c>
      <c r="EW87" s="67"/>
      <c r="EX87" s="67"/>
      <c r="EY87" s="67"/>
      <c r="EZ87" s="67"/>
      <c r="FA87" s="70"/>
      <c r="FB87" s="65"/>
      <c r="FC87" s="69" t="str">
        <f>IF(LEN(FC89)&gt;1,FC88,"")</f>
        <v/>
      </c>
      <c r="FD87" s="67"/>
      <c r="FE87" s="67"/>
      <c r="FF87" s="67"/>
      <c r="FG87" s="67"/>
      <c r="FH87" s="70"/>
      <c r="FI87" s="65"/>
      <c r="FJ87" s="69" t="str">
        <f>IF(LEN(FJ89)&gt;1,FJ88,"")</f>
        <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Th.Chung</v>
      </c>
      <c r="F89" s="76"/>
      <c r="G89" s="76"/>
      <c r="H89" s="76"/>
      <c r="I89" s="76"/>
      <c r="J89" s="78"/>
      <c r="K89" s="65"/>
      <c r="L89" s="77" t="str">
        <f>VLOOKUP(L88,'PHONG-KHOA'!$CT$10:$CU$39,2,0)</f>
        <v>T.Công</v>
      </c>
      <c r="M89" s="76"/>
      <c r="N89" s="76"/>
      <c r="O89" s="76"/>
      <c r="P89" s="76"/>
      <c r="Q89" s="78"/>
      <c r="R89" s="65"/>
      <c r="S89" s="77" t="str">
        <f>VLOOKUP(S88,'PHONG-KHOA'!$CT$10:$CU$39,2,0)</f>
        <v>P.Dũng</v>
      </c>
      <c r="T89" s="76"/>
      <c r="U89" s="76"/>
      <c r="V89" s="76"/>
      <c r="W89" s="76"/>
      <c r="X89" s="78"/>
      <c r="Y89" s="65"/>
      <c r="Z89" s="77" t="str">
        <f>VLOOKUP(Z88,'PHONG-KHOA'!$CT$10:$CU$39,2,0)</f>
        <v>C.Đức</v>
      </c>
      <c r="AA89" s="76"/>
      <c r="AB89" s="76"/>
      <c r="AC89" s="76"/>
      <c r="AD89" s="76"/>
      <c r="AE89" s="78"/>
      <c r="AF89" s="65"/>
      <c r="AG89" s="77" t="str">
        <f>VLOOKUP(AG88,'PHONG-KHOA'!$CT$10:$CU$39,2,0)</f>
        <v>H.Giang</v>
      </c>
      <c r="AH89" s="76"/>
      <c r="AI89" s="76"/>
      <c r="AJ89" s="76"/>
      <c r="AK89" s="76"/>
      <c r="AL89" s="78"/>
      <c r="AM89" s="65"/>
      <c r="AN89" s="77" t="str">
        <f>VLOOKUP(AN88,'PHONG-KHOA'!$CT$10:$CU$39,2,0)</f>
        <v>T.Hải</v>
      </c>
      <c r="AO89" s="76"/>
      <c r="AP89" s="76"/>
      <c r="AQ89" s="76"/>
      <c r="AR89" s="76"/>
      <c r="AS89" s="78"/>
      <c r="AT89" s="65"/>
      <c r="AU89" s="77" t="str">
        <f>VLOOKUP(AU88,'PHONG-KHOA'!$CT$10:$CU$39,2,0)</f>
        <v>K.Oanh</v>
      </c>
      <c r="AV89" s="76"/>
      <c r="AW89" s="76"/>
      <c r="AX89" s="76"/>
      <c r="AY89" s="76"/>
      <c r="AZ89" s="78"/>
      <c r="BA89" s="65"/>
      <c r="BB89" s="77" t="str">
        <f>VLOOKUP(BB88,'PHONG-KHOA'!$CT$10:$CU$39,2,0)</f>
        <v>Tr.Quang</v>
      </c>
      <c r="BC89" s="76"/>
      <c r="BD89" s="76"/>
      <c r="BE89" s="76"/>
      <c r="BF89" s="76"/>
      <c r="BG89" s="78"/>
      <c r="BH89" s="65"/>
      <c r="BI89" s="77" t="str">
        <f>VLOOKUP(BI88,'PHONG-KHOA'!$CT$10:$CU$39,2,0)</f>
        <v>M.Sang</v>
      </c>
      <c r="BJ89" s="76"/>
      <c r="BK89" s="76"/>
      <c r="BL89" s="76"/>
      <c r="BM89" s="76"/>
      <c r="BN89" s="78"/>
      <c r="BO89" s="65"/>
      <c r="BP89" s="77" t="str">
        <f>VLOOKUP(BP88,'PHONG-KHOA'!$CT$10:$CU$39,2,0)</f>
        <v>N.Tân</v>
      </c>
      <c r="BQ89" s="76"/>
      <c r="BR89" s="76"/>
      <c r="BS89" s="76"/>
      <c r="BT89" s="76"/>
      <c r="BU89" s="78"/>
      <c r="BV89" s="65"/>
      <c r="BW89" s="77" t="str">
        <f>VLOOKUP(BW88,'PHONG-KHOA'!$CT$10:$CU$39,2,0)</f>
        <v>Đ.Tân</v>
      </c>
      <c r="BX89" s="76"/>
      <c r="BY89" s="76"/>
      <c r="BZ89" s="76"/>
      <c r="CA89" s="76"/>
      <c r="CB89" s="78"/>
      <c r="CC89" s="65"/>
      <c r="CD89" s="77" t="str">
        <f>VLOOKUP(CD88,'PHONG-KHOA'!$CT$10:$CU$39,2,0)</f>
        <v>B.Toàn</v>
      </c>
      <c r="CE89" s="76"/>
      <c r="CF89" s="76"/>
      <c r="CG89" s="76"/>
      <c r="CH89" s="76"/>
      <c r="CI89" s="78"/>
      <c r="CJ89" s="65"/>
      <c r="CK89" s="77" t="str">
        <f>VLOOKUP(CK88,'PHONG-KHOA'!$CT$10:$CU$39,2,0)</f>
        <v>H.Vinh</v>
      </c>
      <c r="CL89" s="76"/>
      <c r="CM89" s="76"/>
      <c r="CN89" s="76"/>
      <c r="CO89" s="76"/>
      <c r="CP89" s="78"/>
      <c r="CQ89" s="65"/>
      <c r="CR89" s="77" t="str">
        <f>VLOOKUP(CR88,'PHONG-KHOA'!$CT$10:$CU$39,2,0)</f>
        <v>Đ.Tú</v>
      </c>
      <c r="CS89" s="76"/>
      <c r="CT89" s="76"/>
      <c r="CU89" s="76"/>
      <c r="CV89" s="76"/>
      <c r="CW89" s="78"/>
      <c r="CX89" s="65"/>
      <c r="CY89" s="77" t="str">
        <f>VLOOKUP(CY88,'PHONG-KHOA'!$CT$10:$CU$39,2,0)</f>
        <v>N.Tiến</v>
      </c>
      <c r="CZ89" s="76"/>
      <c r="DA89" s="76"/>
      <c r="DB89" s="76"/>
      <c r="DC89" s="76"/>
      <c r="DD89" s="78"/>
      <c r="DE89" s="65"/>
      <c r="DF89" s="77" t="str">
        <f>VLOOKUP(DF88,'PHONG-KHOA'!$CT$10:$CU$39,2,0)</f>
        <v>V.Sơn</v>
      </c>
      <c r="DG89" s="76"/>
      <c r="DH89" s="76"/>
      <c r="DI89" s="76"/>
      <c r="DJ89" s="76"/>
      <c r="DK89" s="78"/>
      <c r="DL89" s="65"/>
      <c r="DM89" s="77" t="str">
        <f>VLOOKUP(DM88,'PHONG-KHOA'!$CT$10:$CU$39,2,0)</f>
        <v/>
      </c>
      <c r="DN89" s="76"/>
      <c r="DO89" s="76"/>
      <c r="DP89" s="76"/>
      <c r="DQ89" s="76"/>
      <c r="DR89" s="78"/>
      <c r="DS89" s="65"/>
      <c r="DT89" s="77" t="str">
        <f>VLOOKUP(DT88,'PHONG-KHOA'!$CT$10:$CU$39,2,0)</f>
        <v/>
      </c>
      <c r="DU89" s="76"/>
      <c r="DV89" s="76"/>
      <c r="DW89" s="76"/>
      <c r="DX89" s="76"/>
      <c r="DY89" s="78"/>
      <c r="DZ89" s="65"/>
      <c r="EA89" s="77" t="str">
        <f>VLOOKUP(EA88,'PHONG-KHOA'!$CT$10:$CU$39,2,0)</f>
        <v/>
      </c>
      <c r="EB89" s="76"/>
      <c r="EC89" s="76"/>
      <c r="ED89" s="76"/>
      <c r="EE89" s="76"/>
      <c r="EF89" s="78"/>
      <c r="EG89" s="65"/>
      <c r="EH89" s="77" t="str">
        <f>VLOOKUP(EH88,'PHONG-KHOA'!$CT$10:$CU$39,2,0)</f>
        <v/>
      </c>
      <c r="EI89" s="76"/>
      <c r="EJ89" s="76"/>
      <c r="EK89" s="76"/>
      <c r="EL89" s="76"/>
      <c r="EM89" s="78"/>
      <c r="EN89" s="65"/>
      <c r="EO89" s="77" t="str">
        <f>VLOOKUP(EO88,'PHONG-KHOA'!$CT$10:$CU$39,2,0)</f>
        <v/>
      </c>
      <c r="EP89" s="76"/>
      <c r="EQ89" s="76"/>
      <c r="ER89" s="76"/>
      <c r="ES89" s="76"/>
      <c r="ET89" s="78"/>
      <c r="EU89" s="65"/>
      <c r="EV89" s="77" t="str">
        <f>VLOOKUP(EV88,'PHONG-KHOA'!$CT$10:$CU$39,2,0)</f>
        <v/>
      </c>
      <c r="EW89" s="76"/>
      <c r="EX89" s="76"/>
      <c r="EY89" s="76"/>
      <c r="EZ89" s="76"/>
      <c r="FA89" s="78"/>
      <c r="FB89" s="65"/>
      <c r="FC89" s="77" t="str">
        <f>VLOOKUP(FC88,'PHONG-KHOA'!$CT$10:$CU$39,2,0)</f>
        <v/>
      </c>
      <c r="FD89" s="76"/>
      <c r="FE89" s="76"/>
      <c r="FF89" s="76"/>
      <c r="FG89" s="76"/>
      <c r="FH89" s="78"/>
      <c r="FI89" s="65"/>
      <c r="FJ89" s="77" t="str">
        <f>VLOOKUP(FJ88,'PHONG-KHOA'!$CT$10:$CU$39,2,0)</f>
        <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2"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f>IF(LEN(BB$89)&lt;2,"",IF(COUNTIF('TKB-2'!$F90:$IU90,BB$89),1,""))</f>
        <v>1</v>
      </c>
      <c r="BC91" s="91">
        <f>IF(LEN(BB91)&gt;=1,MATCH(BB$89,'TKB-2'!$F90:$IU90,0),"")</f>
        <v>114</v>
      </c>
      <c r="BD91" s="91" t="str">
        <f>IF(LEN(BB91)&gt;=1,INDEX('TKB-2'!$F89:$IU89,'TRA-TKB2'!BC91-1),"")</f>
        <v>B2-403</v>
      </c>
      <c r="BE91" s="91" t="str">
        <f>IF(LEN(BB91)&gt;=1,INDEX('TKB-2'!$F$87:$IU$87,'TRA-TKB2'!BC91-1),"")</f>
        <v>D23KXC1</v>
      </c>
      <c r="BF91" s="91" t="str">
        <f>IF(LEN(BB91)&gt;=1,INDEX('TKB-1'!$F90:$IU90,'TRA-TKB2'!BC91),"")</f>
        <v>KCCTR(3)(Tr.Quang)</v>
      </c>
      <c r="BG91" s="92" t="str">
        <f>IF(LEN(BB91)&gt;=1,LEFT(BF91,SEARCH("(",BF91,1)-1),"")</f>
        <v>KCCTR</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3">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3">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3">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3">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f>IF(LEN(AG$89)&lt;2,"",IF(COUNTIF('TKB-2'!$F94:$IU94,AG$89),1,""))</f>
        <v>1</v>
      </c>
      <c r="AH95" s="91">
        <f>IF(LEN(AG95)&gt;=1,MATCH(AG$89,'TKB-2'!$F94:$IU94,0),"")</f>
        <v>30</v>
      </c>
      <c r="AI95" s="91" t="str">
        <f>IF(LEN(AG95)&gt;=1,INDEX('TKB-2'!$F93:$IU93,'TRA-TKB2'!AH95-1),"")</f>
        <v>B2-505</v>
      </c>
      <c r="AJ95" s="91" t="str">
        <f>IF(LEN(AG95)&gt;=1,INDEX('TKB-2'!$F$87:$IU$87,'TRA-TKB2'!AH95-1),"")</f>
        <v>D23XDK2</v>
      </c>
      <c r="AK95" s="91" t="str">
        <f>IF(LEN(AG95)&gt;=1,INDEX('TKB-1'!$F94:$IU94,'TRA-TKB2'!AH95),"")</f>
        <v>CHKC2(2)(H.Giang)</v>
      </c>
      <c r="AL95" s="112" t="str">
        <f>IF(LEN(AG95)&gt;=1,LEFT(AK95,SEARCH("(",AK95,1)-1),"")</f>
        <v>CHKC2</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f>IF(LEN(BP$89)&lt;2,"",IF(COUNTIF('TKB-2'!$F94:$IU94,BP$89),1,""))</f>
        <v>1</v>
      </c>
      <c r="BQ95" s="91">
        <f>IF(LEN(BP95)&gt;=1,MATCH(BP$89,'TKB-2'!$F94:$IU94,0),"")</f>
        <v>70</v>
      </c>
      <c r="BR95" s="91" t="str">
        <f>IF(LEN(BP95)&gt;=1,INDEX('TKB-2'!$F93:$IU93,'TRA-TKB2'!BQ95-1),"")</f>
        <v>B2-102</v>
      </c>
      <c r="BS95" s="91" t="str">
        <f>IF(LEN(BP95)&gt;=1,INDEX('TKB-2'!$F$87:$IU$87,'TRA-TKB2'!BQ95-1),"")</f>
        <v>D22XCK1</v>
      </c>
      <c r="BT95" s="91" t="str">
        <f>IF(LEN(BP95)&gt;=1,INDEX('TKB-1'!$F94:$IU94,'TRA-TKB2'!BQ95),"")</f>
        <v>ĐA.NM(2)(N.Tân)</v>
      </c>
      <c r="BU95" s="112" t="str">
        <f>IF(LEN(BP95)&gt;=1,LEFT(BT95,SEARCH("(",BT95,1)-1),"")</f>
        <v>ĐA.NM</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f>IF(LEN(CY$89)&lt;2,"",IF(COUNTIF('TKB-2'!$F94:$IU94,CY$89),1,""))</f>
        <v>1</v>
      </c>
      <c r="CZ95" s="91">
        <f>IF(LEN(CY95)&gt;=1,MATCH(CY$89,'TKB-2'!$F94:$IU94,0),"")</f>
        <v>28</v>
      </c>
      <c r="DA95" s="91" t="str">
        <f>IF(LEN(CY95)&gt;=1,INDEX('TKB-2'!$F93:$IU93,'TRA-TKB2'!CZ95-1),"")</f>
        <v>B2-408</v>
      </c>
      <c r="DB95" s="91" t="str">
        <f>IF(LEN(CY95)&gt;=1,INDEX('TKB-2'!$F$87:$IU$87,'TRA-TKB2'!CZ95-1),"")</f>
        <v>D23XDK1</v>
      </c>
      <c r="DC95" s="91" t="str">
        <f>IF(LEN(CY95)&gt;=1,INDEX('TKB-1'!$F94:$IU94,'TRA-TKB2'!CZ95),"")</f>
        <v>CHKC2(2)(N.Tiến)</v>
      </c>
      <c r="DD95" s="112" t="str">
        <f>IF(LEN(CY95)&gt;=1,LEFT(DC95,SEARCH("(",DC95,1)-1),"")</f>
        <v>CHKC2</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3">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3">
        <v>0</v>
      </c>
      <c r="B97" s="117">
        <v>0</v>
      </c>
      <c r="C97" s="118" t="s">
        <v>73</v>
      </c>
      <c r="D97" s="119"/>
      <c r="E97" s="101">
        <f>IF(LEN(E$89)&lt;2,"",IF(COUNTIF('TKB-2'!$F96:$IU96,E$89),1,""))</f>
        <v>1</v>
      </c>
      <c r="F97" s="102">
        <f>IF(LEN(E97)&gt;=1,MATCH(E$89,'TKB-2'!$F96:$IU96,0),"")</f>
        <v>28</v>
      </c>
      <c r="G97" s="102" t="str">
        <f>IF(LEN(E97)&gt;=1,INDEX('TKB-2'!$F95:$IU95,'TRA-TKB2'!F97-1),"")</f>
        <v>B2-408</v>
      </c>
      <c r="H97" s="102" t="str">
        <f>IF(LEN(E97)&gt;=1,INDEX('TKB-2'!$F$87:$IU$87,'TRA-TKB2'!F97-1),"")</f>
        <v>D23XDK1</v>
      </c>
      <c r="I97" s="102" t="str">
        <f>IF(LEN(E97)&gt;=1,INDEX('TKB-1'!$F96:$IU96,'TRA-TKB2'!F97),"")</f>
        <v>KCBTCT(3)(Th.Chung)</v>
      </c>
      <c r="J97" s="120" t="str">
        <f>IF(LEN(E97)&gt;=1,LEFT(I97,SEARCH("(",I97,1)-1),"")</f>
        <v>KCBTCT</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f>IF(LEN(Z$89)&lt;2,"",IF(COUNTIF('TKB-2'!$F96:$IU96,Z$89),1,""))</f>
        <v>1</v>
      </c>
      <c r="AA97" s="102">
        <f>IF(LEN(Z97)&gt;=1,MATCH(Z$89,'TKB-2'!$F96:$IU96,0),"")</f>
        <v>148</v>
      </c>
      <c r="AB97" s="102" t="str">
        <f>IF(LEN(Z97)&gt;=1,INDEX('TKB-2'!$F95:$IU95,'TRA-TKB2'!AA97-1),"")</f>
        <v>B2-305</v>
      </c>
      <c r="AC97" s="102" t="str">
        <f>IF(LEN(Z97)&gt;=1,INDEX('TKB-2'!$F$87:$IU$87,'TRA-TKB2'!AA97-1),"")</f>
        <v>D24COK1</v>
      </c>
      <c r="AD97" s="102" t="str">
        <f>IF(LEN(Z97)&gt;=1,INDEX('TKB-1'!$F96:$IU96,'TRA-TKB2'!AA97),"")</f>
        <v>COLT(3)(C.Đức)</v>
      </c>
      <c r="AE97" s="120" t="str">
        <f>IF(LEN(Z97)&gt;=1,LEFT(AD97,SEARCH("(",AD97,1)-1),"")</f>
        <v>COLT</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f>IF(LEN(AU$89)&lt;2,"",IF(COUNTIF('TKB-2'!$F96:$IU96,AU$89),1,""))</f>
        <v>1</v>
      </c>
      <c r="AV97" s="102">
        <f>IF(LEN(AU97)&gt;=1,MATCH(AU$89,'TKB-2'!$F96:$IU96,0),"")</f>
        <v>30</v>
      </c>
      <c r="AW97" s="102" t="str">
        <f>IF(LEN(AU97)&gt;=1,INDEX('TKB-2'!$F95:$IU95,'TRA-TKB2'!AV97-1),"")</f>
        <v>B2-505</v>
      </c>
      <c r="AX97" s="102" t="str">
        <f>IF(LEN(AU97)&gt;=1,INDEX('TKB-2'!$F$87:$IU$87,'TRA-TKB2'!AV97-1),"")</f>
        <v>D23XDK2</v>
      </c>
      <c r="AY97" s="102" t="str">
        <f>IF(LEN(AU97)&gt;=1,INDEX('TKB-1'!$F96:$IU96,'TRA-TKB2'!AV97),"")</f>
        <v>KCBTCT(3)(K.Oanh)</v>
      </c>
      <c r="AZ97" s="120" t="str">
        <f>IF(LEN(AU97)&gt;=1,LEFT(AY97,SEARCH("(",AY97,1)-1),"")</f>
        <v>KCBTCT</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f>IF(LEN(BP$89)&lt;2,"",IF(COUNTIF('TKB-2'!$F96:$IU96,BP$89),1,""))</f>
        <v>1</v>
      </c>
      <c r="BQ97" s="102">
        <f>IF(LEN(BP97)&gt;=1,MATCH(BP$89,'TKB-2'!$F96:$IU96,0),"")</f>
        <v>70</v>
      </c>
      <c r="BR97" s="102" t="str">
        <f>IF(LEN(BP97)&gt;=1,INDEX('TKB-2'!$F95:$IU95,'TRA-TKB2'!BQ97-1),"")</f>
        <v>B2-102</v>
      </c>
      <c r="BS97" s="102" t="str">
        <f>IF(LEN(BP97)&gt;=1,INDEX('TKB-2'!$F$87:$IU$87,'TRA-TKB2'!BQ97-1),"")</f>
        <v>D22XCK1</v>
      </c>
      <c r="BT97" s="102" t="str">
        <f>IF(LEN(BP97)&gt;=1,INDEX('TKB-1'!$F96:$IU96,'TRA-TKB2'!BQ97),"")</f>
        <v>ĐA.NM(3)(N.Tân)</v>
      </c>
      <c r="BU97" s="120" t="str">
        <f>IF(LEN(BP97)&gt;=1,LEFT(BT97,SEARCH("(",BT97,1)-1),"")</f>
        <v>ĐA.NM</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f>IF(LEN(CD$89)&lt;2,"",IF(COUNTIF('TKB-2'!$F96:$IU96,CD$89),1,""))</f>
        <v>1</v>
      </c>
      <c r="CE97" s="102">
        <f>IF(LEN(CD97)&gt;=1,MATCH(CD$89,'TKB-2'!$F96:$IU96,0),"")</f>
        <v>34</v>
      </c>
      <c r="CF97" s="102" t="str">
        <f>IF(LEN(CD97)&gt;=1,INDEX('TKB-2'!$F95:$IU95,'TRA-TKB2'!CE97-1),"")</f>
        <v>B2-401</v>
      </c>
      <c r="CG97" s="102" t="str">
        <f>IF(LEN(CD97)&gt;=1,INDEX('TKB-2'!$F$87:$IU$87,'TRA-TKB2'!CE97-1),"")</f>
        <v>D23XDK4</v>
      </c>
      <c r="CH97" s="102" t="str">
        <f>IF(LEN(CD97)&gt;=1,INDEX('TKB-1'!$F96:$IU96,'TRA-TKB2'!CE97),"")</f>
        <v>KCBTCT(3)(B.Toàn)</v>
      </c>
      <c r="CI97" s="120" t="str">
        <f>IF(LEN(CD97)&gt;=1,LEFT(CH97,SEARCH("(",CH97,1)-1),"")</f>
        <v>KCBTCT</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3">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3">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4">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2"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3">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3">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t="str">
        <f>IF(LEN(AU$89)&lt;2,"",IF(COUNTIF('TKB-2'!$F102:$IU102,AU$89),1,""))</f>
        <v/>
      </c>
      <c r="AV103" s="102" t="str">
        <f>IF(LEN(AU103)&gt;=1,MATCH(AU$89,'TKB-2'!$F102:$IU102,0),"")</f>
        <v/>
      </c>
      <c r="AW103" s="102" t="str">
        <f>IF(LEN(AU103)&gt;=1,INDEX('TKB-2'!$F101:$IU101,'TRA-TKB2'!AV103-1),"")</f>
        <v/>
      </c>
      <c r="AX103" s="102" t="str">
        <f>IF(LEN(AU103)&gt;=1,INDEX('TKB-2'!$F$87:$IU$87,'TRA-TKB2'!AV103-1),"")</f>
        <v/>
      </c>
      <c r="AY103" s="102" t="str">
        <f>IF(LEN(AU103)&gt;=1,INDEX('TKB-1'!$F102:$IU102,'TRA-TKB2'!AV103),"")</f>
        <v/>
      </c>
      <c r="AZ103" s="103" t="str">
        <f>IF(LEN(AU103)&gt;=1,LEFT(AY103,SEARCH("(",AY103,1)-1),"")</f>
        <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3">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3">
        <v>0</v>
      </c>
      <c r="B105" s="109">
        <v>0</v>
      </c>
      <c r="C105" s="110" t="s">
        <v>16</v>
      </c>
      <c r="D105" s="111"/>
      <c r="E105" s="90">
        <f>IF(LEN(E$89)&lt;2,"",IF(COUNTIF('TKB-2'!$F104:$IU104,E$89),1,""))</f>
        <v>1</v>
      </c>
      <c r="F105" s="91">
        <f>IF(LEN(E105)&gt;=1,MATCH(E$89,'TKB-2'!$F104:$IU104,0),"")</f>
        <v>28</v>
      </c>
      <c r="G105" s="91" t="str">
        <f>IF(LEN(E105)&gt;=1,INDEX('TKB-2'!$F103:$IU103,'TRA-TKB2'!F105-1),"")</f>
        <v>B2-408</v>
      </c>
      <c r="H105" s="91" t="str">
        <f>IF(LEN(E105)&gt;=1,INDEX('TKB-2'!$F$87:$IU$87,'TRA-TKB2'!F105-1),"")</f>
        <v>D23XDK1</v>
      </c>
      <c r="I105" s="91" t="str">
        <f>IF(LEN(E105)&gt;=1,INDEX('TKB-1'!$F104:$IU104,'TRA-TKB2'!F105),"")</f>
        <v>KCBTCT(2)(Th.Chung)</v>
      </c>
      <c r="J105" s="112" t="str">
        <f>IF(LEN(E105)&gt;=1,LEFT(I105,SEARCH("(",I105,1)-1),"")</f>
        <v>KCBTCT</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f>IF(LEN(AN$89)&lt;2,"",IF(COUNTIF('TKB-2'!$F104:$IU104,AN$89),1,""))</f>
        <v>1</v>
      </c>
      <c r="AO105" s="91">
        <f>IF(LEN(AN105)&gt;=1,MATCH(AN$89,'TKB-2'!$F104:$IU104,0),"")</f>
        <v>70</v>
      </c>
      <c r="AP105" s="91" t="str">
        <f>IF(LEN(AN105)&gt;=1,INDEX('TKB-2'!$F103:$IU103,'TRA-TKB2'!AO105-1),"")</f>
        <v>B2-102</v>
      </c>
      <c r="AQ105" s="91" t="str">
        <f>IF(LEN(AN105)&gt;=1,INDEX('TKB-2'!$F$87:$IU$87,'TRA-TKB2'!AO105-1),"")</f>
        <v>D22XCK1</v>
      </c>
      <c r="AR105" s="91" t="str">
        <f>IF(LEN(AN105)&gt;=1,INDEX('TKB-1'!$F104:$IU104,'TRA-TKB2'!AO105),"")</f>
        <v>DTOAN(2)(T.Hải)</v>
      </c>
      <c r="AS105" s="112" t="str">
        <f>IF(LEN(AN105)&gt;=1,LEFT(AR105,SEARCH("(",AR105,1)-1),"")</f>
        <v>DTOAN</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f>IF(LEN(CR$89)&lt;2,"",IF(COUNTIF('TKB-2'!$F104:$IU104,CR$89),1,""))</f>
        <v>1</v>
      </c>
      <c r="CS105" s="91">
        <f>IF(LEN(CR105)&gt;=1,MATCH(CR$89,'TKB-2'!$F104:$IU104,0),"")</f>
        <v>32</v>
      </c>
      <c r="CT105" s="91" t="str">
        <f>IF(LEN(CR105)&gt;=1,INDEX('TKB-2'!$F103:$IU103,'TRA-TKB2'!CS105-1),"")</f>
        <v>B2-506</v>
      </c>
      <c r="CU105" s="91" t="str">
        <f>IF(LEN(CR105)&gt;=1,INDEX('TKB-2'!$F$87:$IU$87,'TRA-TKB2'!CS105-1),"")</f>
        <v>D23XDK3</v>
      </c>
      <c r="CV105" s="91" t="str">
        <f>IF(LEN(CR105)&gt;=1,INDEX('TKB-1'!$F104:$IU104,'TRA-TKB2'!CS105),"")</f>
        <v>CHKC2(2)(Đ.Tú)</v>
      </c>
      <c r="CW105" s="112" t="str">
        <f>IF(LEN(CR105)&gt;=1,LEFT(CV105,SEARCH("(",CV105,1)-1),"")</f>
        <v>CHKC2</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3">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3">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f>IF(LEN(Z$89)&lt;2,"",IF(COUNTIF('TKB-2'!$F106:$IU106,Z$89),1,""))</f>
        <v>1</v>
      </c>
      <c r="AA107" s="102">
        <f>IF(LEN(Z107)&gt;=1,MATCH(Z$89,'TKB-2'!$F106:$IU106,0),"")</f>
        <v>148</v>
      </c>
      <c r="AB107" s="102" t="str">
        <f>IF(LEN(Z107)&gt;=1,INDEX('TKB-2'!$F105:$IU105,'TRA-TKB2'!AA107-1),"")</f>
        <v>B2-305</v>
      </c>
      <c r="AC107" s="102" t="str">
        <f>IF(LEN(Z107)&gt;=1,INDEX('TKB-2'!$F$87:$IU$87,'TRA-TKB2'!AA107-1),"")</f>
        <v>D24COK1</v>
      </c>
      <c r="AD107" s="102" t="str">
        <f>IF(LEN(Z107)&gt;=1,INDEX('TKB-1'!$F106:$IU106,'TRA-TKB2'!AA107),"")</f>
        <v>COLT(3)(C.Đức)</v>
      </c>
      <c r="AE107" s="120" t="str">
        <f>IF(LEN(Z107)&gt;=1,LEFT(AD107,SEARCH("(",AD107,1)-1),"")</f>
        <v>COLT</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f>IF(LEN(DF$89)&lt;2,"",IF(COUNTIF('TKB-2'!$F106:$IU106,DF$89),1,""))</f>
        <v>1</v>
      </c>
      <c r="DG107" s="102">
        <f>IF(LEN(DF107)&gt;=1,MATCH(DF$89,'TKB-2'!$F106:$IU106,0),"")</f>
        <v>32</v>
      </c>
      <c r="DH107" s="102" t="str">
        <f>IF(LEN(DF107)&gt;=1,INDEX('TKB-2'!$F105:$IU105,'TRA-TKB2'!DG107-1),"")</f>
        <v>B2-506</v>
      </c>
      <c r="DI107" s="102" t="str">
        <f>IF(LEN(DF107)&gt;=1,INDEX('TKB-2'!$F$87:$IU$87,'TRA-TKB2'!DG107-1),"")</f>
        <v>D23XDK3</v>
      </c>
      <c r="DJ107" s="102" t="str">
        <f>IF(LEN(DF107)&gt;=1,INDEX('TKB-1'!$F106:$IU106,'TRA-TKB2'!DG107),"")</f>
        <v>KCBTCT(3)(V.Sơn)</v>
      </c>
      <c r="DK107" s="120" t="str">
        <f>IF(LEN(DF107)&gt;=1,LEFT(DJ107,SEARCH("(",DJ107,1)-1),"")</f>
        <v>KCBTCT</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3">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3">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4">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2"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3">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3">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3">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3">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f>IF(LEN(Z$89)&lt;2,"",IF(COUNTIF('TKB-2'!$F114:$IU114,Z$89),1,""))</f>
        <v>1</v>
      </c>
      <c r="AA115" s="91">
        <f>IF(LEN(Z115)&gt;=1,MATCH(Z$89,'TKB-2'!$F114:$IU114,0),"")</f>
        <v>150</v>
      </c>
      <c r="AB115" s="91" t="str">
        <f>IF(LEN(Z115)&gt;=1,INDEX('TKB-2'!$F113:$IU113,'TRA-TKB2'!AA115-1),"")</f>
        <v>B2-407</v>
      </c>
      <c r="AC115" s="91" t="str">
        <f>IF(LEN(Z115)&gt;=1,INDEX('TKB-2'!$F$87:$IU$87,'TRA-TKB2'!AA115-1),"")</f>
        <v>D24COK2</v>
      </c>
      <c r="AD115" s="91" t="str">
        <f>IF(LEN(Z115)&gt;=1,INDEX('TKB-1'!$F114:$IU114,'TRA-TKB2'!AA115),"")</f>
        <v>COLT(2)(C.Đức)</v>
      </c>
      <c r="AE115" s="112" t="str">
        <f>IF(LEN(Z115)&gt;=1,LEFT(AD115,SEARCH("(",AD115,1)-1),"")</f>
        <v>COLT</v>
      </c>
      <c r="AF115" s="134"/>
      <c r="AG115" s="90">
        <f>IF(LEN(AG$89)&lt;2,"",IF(COUNTIF('TKB-2'!$F114:$IU114,AG$89),1,""))</f>
        <v>1</v>
      </c>
      <c r="AH115" s="91">
        <f>IF(LEN(AG115)&gt;=1,MATCH(AG$89,'TKB-2'!$F114:$IU114,0),"")</f>
        <v>28</v>
      </c>
      <c r="AI115" s="91" t="str">
        <f>IF(LEN(AG115)&gt;=1,INDEX('TKB-2'!$F113:$IU113,'TRA-TKB2'!AH115-1),"")</f>
        <v>B2-207C</v>
      </c>
      <c r="AJ115" s="91" t="str">
        <f>IF(LEN(AG115)&gt;=1,INDEX('TKB-2'!$F$87:$IU$87,'TRA-TKB2'!AH115-1),"")</f>
        <v>D23XDK1</v>
      </c>
      <c r="AK115" s="91" t="str">
        <f>IF(LEN(AG115)&gt;=1,INDEX('TKB-1'!$F114:$IU114,'TRA-TKB2'!AH115),"")</f>
        <v>THUD2(2)(H.Giang)</v>
      </c>
      <c r="AL115" s="112" t="str">
        <f>IF(LEN(AG115)&gt;=1,LEFT(AK115,SEARCH("(",AK115,1)-1),"")</f>
        <v>THUD2</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f>IF(LEN(AU$89)&lt;2,"",IF(COUNTIF('TKB-2'!$F114:$IU114,AU$89),1,""))</f>
        <v>1</v>
      </c>
      <c r="AV115" s="91">
        <f>IF(LEN(AU115)&gt;=1,MATCH(AU$89,'TKB-2'!$F114:$IU114,0),"")</f>
        <v>30</v>
      </c>
      <c r="AW115" s="91" t="str">
        <f>IF(LEN(AU115)&gt;=1,INDEX('TKB-2'!$F113:$IU113,'TRA-TKB2'!AV115-1),"")</f>
        <v>B2-505</v>
      </c>
      <c r="AX115" s="91" t="str">
        <f>IF(LEN(AU115)&gt;=1,INDEX('TKB-2'!$F$87:$IU$87,'TRA-TKB2'!AV115-1),"")</f>
        <v>D23XDK2</v>
      </c>
      <c r="AY115" s="91" t="str">
        <f>IF(LEN(AU115)&gt;=1,INDEX('TKB-1'!$F114:$IU114,'TRA-TKB2'!AV115),"")</f>
        <v>ĐA.KCBTCT(2)(K.Oanh)</v>
      </c>
      <c r="AZ115" s="112" t="str">
        <f>IF(LEN(AU115)&gt;=1,LEFT(AY115,SEARCH("(",AY115,1)-1),"")</f>
        <v>ĐA.KCBTCT</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f>IF(LEN(CR$89)&lt;2,"",IF(COUNTIF('TKB-2'!$F114:$IU114,CR$89),1,""))</f>
        <v>1</v>
      </c>
      <c r="CS115" s="91">
        <f>IF(LEN(CR115)&gt;=1,MATCH(CR$89,'TKB-2'!$F114:$IU114,0),"")</f>
        <v>32</v>
      </c>
      <c r="CT115" s="91" t="str">
        <f>IF(LEN(CR115)&gt;=1,INDEX('TKB-2'!$F113:$IU113,'TRA-TKB2'!CS115-1),"")</f>
        <v>B2-506</v>
      </c>
      <c r="CU115" s="91" t="str">
        <f>IF(LEN(CR115)&gt;=1,INDEX('TKB-2'!$F$87:$IU$87,'TRA-TKB2'!CS115-1),"")</f>
        <v>D23XDK3</v>
      </c>
      <c r="CV115" s="91" t="str">
        <f>IF(LEN(CR115)&gt;=1,INDEX('TKB-1'!$F114:$IU114,'TRA-TKB2'!CS115),"")</f>
        <v>CHKC2(2)(Đ.Tú)</v>
      </c>
      <c r="CW115" s="112" t="str">
        <f>IF(LEN(CR115)&gt;=1,LEFT(CV115,SEARCH("(",CV115,1)-1),"")</f>
        <v>CHKC2</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3">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3">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f>IF(LEN(AG$89)&lt;2,"",IF(COUNTIF('TKB-2'!$F116:$IU116,AG$89),1,""))</f>
        <v>1</v>
      </c>
      <c r="AH117" s="102">
        <f>IF(LEN(AG117)&gt;=1,MATCH(AG$89,'TKB-2'!$F116:$IU116,0),"")</f>
        <v>28</v>
      </c>
      <c r="AI117" s="102" t="str">
        <f>IF(LEN(AG117)&gt;=1,INDEX('TKB-2'!$F115:$IU115,'TRA-TKB2'!AH117-1),"")</f>
        <v>B2-207C</v>
      </c>
      <c r="AJ117" s="102" t="str">
        <f>IF(LEN(AG117)&gt;=1,INDEX('TKB-2'!$F$87:$IU$87,'TRA-TKB2'!AH117-1),"")</f>
        <v>D23XDK1</v>
      </c>
      <c r="AK117" s="102" t="str">
        <f>IF(LEN(AG117)&gt;=1,INDEX('TKB-1'!$F116:$IU116,'TRA-TKB2'!AH117),"")</f>
        <v>THUD2(3)(H.Giang)</v>
      </c>
      <c r="AL117" s="120" t="str">
        <f>IF(LEN(AG117)&gt;=1,LEFT(AK117,SEARCH("(",AK117,1)-1),"")</f>
        <v>THUD2</v>
      </c>
      <c r="AM117" s="121"/>
      <c r="AN117" s="101">
        <f>IF(LEN(AN$89)&lt;2,"",IF(COUNTIF('TKB-2'!$F116:$IU116,AN$89),1,""))</f>
        <v>1</v>
      </c>
      <c r="AO117" s="102">
        <f>IF(LEN(AN117)&gt;=1,MATCH(AN$89,'TKB-2'!$F116:$IU116,0),"")</f>
        <v>70</v>
      </c>
      <c r="AP117" s="102" t="str">
        <f>IF(LEN(AN117)&gt;=1,INDEX('TKB-2'!$F115:$IU115,'TRA-TKB2'!AO117-1),"")</f>
        <v>B2-102</v>
      </c>
      <c r="AQ117" s="102" t="str">
        <f>IF(LEN(AN117)&gt;=1,INDEX('TKB-2'!$F$87:$IU$87,'TRA-TKB2'!AO117-1),"")</f>
        <v>D22XCK1</v>
      </c>
      <c r="AR117" s="102" t="str">
        <f>IF(LEN(AN117)&gt;=1,INDEX('TKB-1'!$F116:$IU116,'TRA-TKB2'!AO117),"")</f>
        <v>DTOAN(3)(T.Hải)</v>
      </c>
      <c r="AS117" s="120" t="str">
        <f>IF(LEN(AN117)&gt;=1,LEFT(AR117,SEARCH("(",AR117,1)-1),"")</f>
        <v>DTOAN</v>
      </c>
      <c r="AT117" s="121"/>
      <c r="AU117" s="101">
        <f>IF(LEN(AU$89)&lt;2,"",IF(COUNTIF('TKB-2'!$F116:$IU116,AU$89),1,""))</f>
        <v>1</v>
      </c>
      <c r="AV117" s="102">
        <f>IF(LEN(AU117)&gt;=1,MATCH(AU$89,'TKB-2'!$F116:$IU116,0),"")</f>
        <v>30</v>
      </c>
      <c r="AW117" s="102" t="str">
        <f>IF(LEN(AU117)&gt;=1,INDEX('TKB-2'!$F115:$IU115,'TRA-TKB2'!AV117-1),"")</f>
        <v>B2-505</v>
      </c>
      <c r="AX117" s="102" t="str">
        <f>IF(LEN(AU117)&gt;=1,INDEX('TKB-2'!$F$87:$IU$87,'TRA-TKB2'!AV117-1),"")</f>
        <v>D23XDK2</v>
      </c>
      <c r="AY117" s="102" t="str">
        <f>IF(LEN(AU117)&gt;=1,INDEX('TKB-1'!$F116:$IU116,'TRA-TKB2'!AV117),"")</f>
        <v>ĐA.KCBTCT(3)(K.Oanh)</v>
      </c>
      <c r="AZ117" s="120" t="str">
        <f>IF(LEN(AU117)&gt;=1,LEFT(AY117,SEARCH("(",AY117,1)-1),"")</f>
        <v>ĐA.KCBTCT</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f>IF(LEN(CD$89)&lt;2,"",IF(COUNTIF('TKB-2'!$F116:$IU116,CD$89),1,""))</f>
        <v>1</v>
      </c>
      <c r="CE117" s="102">
        <f>IF(LEN(CD117)&gt;=1,MATCH(CD$89,'TKB-2'!$F116:$IU116,0),"")</f>
        <v>34</v>
      </c>
      <c r="CF117" s="102" t="str">
        <f>IF(LEN(CD117)&gt;=1,INDEX('TKB-2'!$F115:$IU115,'TRA-TKB2'!CE117-1),"")</f>
        <v>B2-401</v>
      </c>
      <c r="CG117" s="102" t="str">
        <f>IF(LEN(CD117)&gt;=1,INDEX('TKB-2'!$F$87:$IU$87,'TRA-TKB2'!CE117-1),"")</f>
        <v>D23XDK4</v>
      </c>
      <c r="CH117" s="102" t="str">
        <f>IF(LEN(CD117)&gt;=1,INDEX('TKB-1'!$F116:$IU116,'TRA-TKB2'!CE117),"")</f>
        <v>KCBTCT(3)(B.Toàn)</v>
      </c>
      <c r="CI117" s="120" t="str">
        <f>IF(LEN(CD117)&gt;=1,LEFT(CH117,SEARCH("(",CH117,1)-1),"")</f>
        <v>KCBTCT</v>
      </c>
      <c r="CJ117" s="121"/>
      <c r="CK117" s="101">
        <f>IF(LEN(CK$89)&lt;2,"",IF(COUNTIF('TKB-2'!$F116:$IU116,CK$89),1,""))</f>
        <v>1</v>
      </c>
      <c r="CL117" s="102">
        <f>IF(LEN(CK117)&gt;=1,MATCH(CK$89,'TKB-2'!$F116:$IU116,0),"")</f>
        <v>50</v>
      </c>
      <c r="CM117" s="102" t="str">
        <f>IF(LEN(CK117)&gt;=1,INDEX('TKB-2'!$F115:$IU115,'TRA-TKB2'!CL117-1),"")</f>
        <v>B2-403</v>
      </c>
      <c r="CN117" s="102" t="str">
        <f>IF(LEN(CK117)&gt;=1,INDEX('TKB-2'!$F$87:$IU$87,'TRA-TKB2'!CL117-1),"")</f>
        <v>D23KNT1</v>
      </c>
      <c r="CO117" s="102" t="str">
        <f>IF(LEN(CK117)&gt;=1,INDEX('TKB-1'!$F116:$IU116,'TRA-TKB2'!CL117),"")</f>
        <v>KCCTR(3)(H.Vinh)</v>
      </c>
      <c r="CP117" s="120" t="str">
        <f>IF(LEN(CK117)&gt;=1,LEFT(CO117,SEARCH("(",CO117,1)-1),"")</f>
        <v>KCCTR</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f>IF(LEN(DF$89)&lt;2,"",IF(COUNTIF('TKB-2'!$F116:$IU116,DF$89),1,""))</f>
        <v>1</v>
      </c>
      <c r="DG117" s="102">
        <f>IF(LEN(DF117)&gt;=1,MATCH(DF$89,'TKB-2'!$F116:$IU116,0),"")</f>
        <v>32</v>
      </c>
      <c r="DH117" s="102" t="str">
        <f>IF(LEN(DF117)&gt;=1,INDEX('TKB-2'!$F115:$IU115,'TRA-TKB2'!DG117-1),"")</f>
        <v>B2-506</v>
      </c>
      <c r="DI117" s="102" t="str">
        <f>IF(LEN(DF117)&gt;=1,INDEX('TKB-2'!$F$87:$IU$87,'TRA-TKB2'!DG117-1),"")</f>
        <v>D23XDK3</v>
      </c>
      <c r="DJ117" s="102" t="str">
        <f>IF(LEN(DF117)&gt;=1,INDEX('TKB-1'!$F116:$IU116,'TRA-TKB2'!DG117),"")</f>
        <v>KCBTCT(3)(V.Sơn)</v>
      </c>
      <c r="DK117" s="120" t="str">
        <f>IF(LEN(DF117)&gt;=1,LEFT(DJ117,SEARCH("(",DJ117,1)-1),"")</f>
        <v>KCBTCT</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3">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3">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4">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2"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f>IF(LEN(L$89)&lt;2,"",IF(COUNTIF('TKB-2'!$F120:$IU120,L$89),1,""))</f>
        <v>1</v>
      </c>
      <c r="M121" s="91">
        <f>IF(LEN(L121)&gt;=1,MATCH(L$89,'TKB-2'!$F120:$IU120,0),"")</f>
        <v>132</v>
      </c>
      <c r="N121" s="91" t="str">
        <f>IF(LEN(L121)&gt;=1,INDEX('TKB-2'!$F119:$IU119,'TRA-TKB2'!M121-1),"")</f>
        <v>B2-302</v>
      </c>
      <c r="O121" s="91" t="str">
        <f>IF(LEN(L121)&gt;=1,INDEX('TKB-2'!$F$87:$IU$87,'TRA-TKB2'!M121-1),"")</f>
        <v>D24XDK2</v>
      </c>
      <c r="P121" s="91" t="str">
        <f>IF(LEN(L121)&gt;=1,INDEX('TKB-1'!$F120:$IU120,'TRA-TKB2'!M121),"")</f>
        <v>SBVL1(3)(T.Công)</v>
      </c>
      <c r="Q121" s="92" t="str">
        <f>IF(LEN(L121)&gt;=1,LEFT(P121,SEARCH("(",P121,1)-1),"")</f>
        <v>SBVL1</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f>IF(LEN(BW$89)&lt;2,"",IF(COUNTIF('TKB-2'!$F120:$IU120,BW$89),1,""))</f>
        <v>1</v>
      </c>
      <c r="BX121" s="91">
        <f>IF(LEN(BW121)&gt;=1,MATCH(BW$89,'TKB-2'!$F120:$IU120,0),"")</f>
        <v>116</v>
      </c>
      <c r="BY121" s="91" t="str">
        <f>IF(LEN(BW121)&gt;=1,INDEX('TKB-2'!$F119:$IU119,'TRA-TKB2'!BX121-1),"")</f>
        <v>B2-404</v>
      </c>
      <c r="BZ121" s="91" t="str">
        <f>IF(LEN(BW121)&gt;=1,INDEX('TKB-2'!$F$87:$IU$87,'TRA-TKB2'!BX121-1),"")</f>
        <v>D23QXC1</v>
      </c>
      <c r="CA121" s="91" t="str">
        <f>IF(LEN(BW121)&gt;=1,INDEX('TKB-1'!$F120:$IU120,'TRA-TKB2'!BX121),"")</f>
        <v>KTTTCCT(3)(Đ.Tân)</v>
      </c>
      <c r="CB121" s="92" t="str">
        <f>IF(LEN(BW121)&gt;=1,LEFT(CA121,SEARCH("(",CA121,1)-1),"")</f>
        <v>KTTTCCT</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3">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3">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3">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3">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f>IF(LEN(Z$89)&lt;2,"",IF(COUNTIF('TKB-2'!$F124:$IU124,Z$89),1,""))</f>
        <v>1</v>
      </c>
      <c r="AA125" s="91">
        <f>IF(LEN(Z125)&gt;=1,MATCH(Z$89,'TKB-2'!$F124:$IU124,0),"")</f>
        <v>148</v>
      </c>
      <c r="AB125" s="91" t="str">
        <f>IF(LEN(Z125)&gt;=1,INDEX('TKB-2'!$F123:$IU123,'TRA-TKB2'!AA125-1),"")</f>
        <v>B2-305</v>
      </c>
      <c r="AC125" s="91" t="str">
        <f>IF(LEN(Z125)&gt;=1,INDEX('TKB-2'!$F$87:$IU$87,'TRA-TKB2'!AA125-1),"")</f>
        <v>D24COK1</v>
      </c>
      <c r="AD125" s="91" t="str">
        <f>IF(LEN(Z125)&gt;=1,INDEX('TKB-1'!$F124:$IU124,'TRA-TKB2'!AA125),"")</f>
        <v>COLT(2)(C.Đức)</v>
      </c>
      <c r="AE125" s="112" t="str">
        <f>IF(LEN(Z125)&gt;=1,LEFT(AD125,SEARCH("(",AD125,1)-1),"")</f>
        <v>COLT</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f>IF(LEN(CK$89)&lt;2,"",IF(COUNTIF('TKB-2'!$F124:$IU124,CK$89),1,""))</f>
        <v>1</v>
      </c>
      <c r="CL125" s="91">
        <f>IF(LEN(CK125)&gt;=1,MATCH(CK$89,'TKB-2'!$F124:$IU124,0),"")</f>
        <v>50</v>
      </c>
      <c r="CM125" s="91" t="str">
        <f>IF(LEN(CK125)&gt;=1,INDEX('TKB-2'!$F123:$IU123,'TRA-TKB2'!CL125-1),"")</f>
        <v>B2-403</v>
      </c>
      <c r="CN125" s="91" t="str">
        <f>IF(LEN(CK125)&gt;=1,INDEX('TKB-2'!$F$87:$IU$87,'TRA-TKB2'!CL125-1),"")</f>
        <v>D23KNT1</v>
      </c>
      <c r="CO125" s="91" t="str">
        <f>IF(LEN(CK125)&gt;=1,INDEX('TKB-1'!$F124:$IU124,'TRA-TKB2'!CL125),"")</f>
        <v>KCCTR(2)(H.Vinh)</v>
      </c>
      <c r="CP125" s="112" t="str">
        <f>IF(LEN(CK125)&gt;=1,LEFT(CO125,SEARCH("(",CO125,1)-1),"")</f>
        <v>KCCTR</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f>IF(LEN(DF$89)&lt;2,"",IF(COUNTIF('TKB-2'!$F124:$IU124,DF$89),1,""))</f>
        <v>1</v>
      </c>
      <c r="DG125" s="91">
        <f>IF(LEN(DF125)&gt;=1,MATCH(DF$89,'TKB-2'!$F124:$IU124,0),"")</f>
        <v>32</v>
      </c>
      <c r="DH125" s="91" t="str">
        <f>IF(LEN(DF125)&gt;=1,INDEX('TKB-2'!$F123:$IU123,'TRA-TKB2'!DG125-1),"")</f>
        <v>B2-506</v>
      </c>
      <c r="DI125" s="91" t="str">
        <f>IF(LEN(DF125)&gt;=1,INDEX('TKB-2'!$F$87:$IU$87,'TRA-TKB2'!DG125-1),"")</f>
        <v>D23XDK3</v>
      </c>
      <c r="DJ125" s="91" t="str">
        <f>IF(LEN(DF125)&gt;=1,INDEX('TKB-1'!$F124:$IU124,'TRA-TKB2'!DG125),"")</f>
        <v>ĐA.KCBTCT(2)(V.Sơn)</v>
      </c>
      <c r="DK125" s="112" t="str">
        <f>IF(LEN(DF125)&gt;=1,LEFT(DJ125,SEARCH("(",DJ125,1)-1),"")</f>
        <v>ĐA.KCBTCT</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3">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3">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f>IF(LEN(L$89)&lt;2,"",IF(COUNTIF('TKB-2'!$F126:$IU126,L$89),1,""))</f>
        <v>1</v>
      </c>
      <c r="M127" s="102">
        <f>IF(LEN(L127)&gt;=1,MATCH(L$89,'TKB-2'!$F126:$IU126,0),"")</f>
        <v>154</v>
      </c>
      <c r="N127" s="102" t="str">
        <f>IF(LEN(L127)&gt;=1,INDEX('TKB-2'!$F125:$IU125,'TRA-TKB2'!M127-1),"")</f>
        <v>B2-306</v>
      </c>
      <c r="O127" s="102" t="str">
        <f>IF(LEN(L127)&gt;=1,INDEX('TKB-2'!$F$87:$IU$87,'TRA-TKB2'!M127-1),"")</f>
        <v>D24KXC1</v>
      </c>
      <c r="P127" s="102" t="str">
        <f>IF(LEN(L127)&gt;=1,INDEX('TKB-1'!$F126:$IU126,'TRA-TKB2'!M127),"")</f>
        <v>CHCTR(3)(T.Công)</v>
      </c>
      <c r="Q127" s="120" t="str">
        <f>IF(LEN(L127)&gt;=1,LEFT(P127,SEARCH("(",P127,1)-1),"")</f>
        <v>CHCTR</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f>IF(LEN(AN$89)&lt;2,"",IF(COUNTIF('TKB-2'!$F126:$IU126,AN$89),1,""))</f>
        <v>1</v>
      </c>
      <c r="AO127" s="102">
        <f>IF(LEN(AN127)&gt;=1,MATCH(AN$89,'TKB-2'!$F126:$IU126,0),"")</f>
        <v>70</v>
      </c>
      <c r="AP127" s="102" t="str">
        <f>IF(LEN(AN127)&gt;=1,INDEX('TKB-2'!$F125:$IU125,'TRA-TKB2'!AO127-1),"")</f>
        <v>B2-102</v>
      </c>
      <c r="AQ127" s="102" t="str">
        <f>IF(LEN(AN127)&gt;=1,INDEX('TKB-2'!$F$87:$IU$87,'TRA-TKB2'!AO127-1),"")</f>
        <v>D22XCK1</v>
      </c>
      <c r="AR127" s="102" t="str">
        <f>IF(LEN(AN127)&gt;=1,INDEX('TKB-1'!$F126:$IU126,'TRA-TKB2'!AO127),"")</f>
        <v>DTOAN(3)(T.Hải)</v>
      </c>
      <c r="AS127" s="120" t="str">
        <f>IF(LEN(AN127)&gt;=1,LEFT(AR127,SEARCH("(",AR127,1)-1),"")</f>
        <v>DTOAN</v>
      </c>
      <c r="AT127" s="65"/>
      <c r="AU127" s="101">
        <f>IF(LEN(AU$89)&lt;2,"",IF(COUNTIF('TKB-2'!$F126:$IU126,AU$89),1,""))</f>
        <v>1</v>
      </c>
      <c r="AV127" s="102">
        <f>IF(LEN(AU127)&gt;=1,MATCH(AU$89,'TKB-2'!$F126:$IU126,0),"")</f>
        <v>30</v>
      </c>
      <c r="AW127" s="102" t="str">
        <f>IF(LEN(AU127)&gt;=1,INDEX('TKB-2'!$F125:$IU125,'TRA-TKB2'!AV127-1),"")</f>
        <v>B2-505</v>
      </c>
      <c r="AX127" s="102" t="str">
        <f>IF(LEN(AU127)&gt;=1,INDEX('TKB-2'!$F$87:$IU$87,'TRA-TKB2'!AV127-1),"")</f>
        <v>D23XDK2</v>
      </c>
      <c r="AY127" s="102" t="str">
        <f>IF(LEN(AU127)&gt;=1,INDEX('TKB-1'!$F126:$IU126,'TRA-TKB2'!AV127),"")</f>
        <v>KCBTCT(3)(K.Oanh)</v>
      </c>
      <c r="AZ127" s="120" t="str">
        <f>IF(LEN(AU127)&gt;=1,LEFT(AY127,SEARCH("(",AY127,1)-1),"")</f>
        <v>KCBTCT</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f>IF(LEN(CK$89)&lt;2,"",IF(COUNTIF('TKB-2'!$F126:$IU126,CK$89),1,""))</f>
        <v>1</v>
      </c>
      <c r="CL127" s="102">
        <f>IF(LEN(CK127)&gt;=1,MATCH(CK$89,'TKB-2'!$F126:$IU126,0),"")</f>
        <v>50</v>
      </c>
      <c r="CM127" s="102" t="str">
        <f>IF(LEN(CK127)&gt;=1,INDEX('TKB-2'!$F125:$IU125,'TRA-TKB2'!CL127-1),"")</f>
        <v>B2-403</v>
      </c>
      <c r="CN127" s="102" t="str">
        <f>IF(LEN(CK127)&gt;=1,INDEX('TKB-2'!$F$87:$IU$87,'TRA-TKB2'!CL127-1),"")</f>
        <v>D23KNT1</v>
      </c>
      <c r="CO127" s="102" t="str">
        <f>IF(LEN(CK127)&gt;=1,INDEX('TKB-1'!$F126:$IU126,'TRA-TKB2'!CL127),"")</f>
        <v>KCCTR(3)(H.Vinh)</v>
      </c>
      <c r="CP127" s="120" t="str">
        <f>IF(LEN(CK127)&gt;=1,LEFT(CO127,SEARCH("(",CO127,1)-1),"")</f>
        <v>KCCTR</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f>IF(LEN(DF$89)&lt;2,"",IF(COUNTIF('TKB-2'!$F126:$IU126,DF$89),1,""))</f>
        <v>1</v>
      </c>
      <c r="DG127" s="102">
        <f>IF(LEN(DF127)&gt;=1,MATCH(DF$89,'TKB-2'!$F126:$IU126,0),"")</f>
        <v>32</v>
      </c>
      <c r="DH127" s="102" t="str">
        <f>IF(LEN(DF127)&gt;=1,INDEX('TKB-2'!$F125:$IU125,'TRA-TKB2'!DG127-1),"")</f>
        <v>B2-506</v>
      </c>
      <c r="DI127" s="102" t="str">
        <f>IF(LEN(DF127)&gt;=1,INDEX('TKB-2'!$F$87:$IU$87,'TRA-TKB2'!DG127-1),"")</f>
        <v>D23XDK3</v>
      </c>
      <c r="DJ127" s="102" t="str">
        <f>IF(LEN(DF127)&gt;=1,INDEX('TKB-1'!$F126:$IU126,'TRA-TKB2'!DG127),"")</f>
        <v>ĐA.KCBTCT(3)(V.Sơn)</v>
      </c>
      <c r="DK127" s="120" t="str">
        <f>IF(LEN(DF127)&gt;=1,LEFT(DJ127,SEARCH("(",DJ127,1)-1),"")</f>
        <v>ĐA.KCBTCT</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3">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3">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4">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2"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3">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3">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3">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3">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f>IF(LEN(S$89)&lt;2,"",IF(COUNTIF('TKB-2'!$F134:$IU134,S$89),1,""))</f>
        <v>1</v>
      </c>
      <c r="T135" s="91">
        <f>IF(LEN(S135)&gt;=1,MATCH(S$89,'TKB-2'!$F134:$IU134,0),"")</f>
        <v>34</v>
      </c>
      <c r="U135" s="91" t="str">
        <f>IF(LEN(S135)&gt;=1,INDEX('TKB-2'!$F133:$IU133,'TRA-TKB2'!T135-1),"")</f>
        <v>B2-206C</v>
      </c>
      <c r="V135" s="91" t="str">
        <f>IF(LEN(S135)&gt;=1,INDEX('TKB-2'!$F$87:$IU$87,'TRA-TKB2'!T135-1),"")</f>
        <v>D23XDK4</v>
      </c>
      <c r="W135" s="91" t="str">
        <f>IF(LEN(S135)&gt;=1,INDEX('TKB-1'!$F134:$IU134,'TRA-TKB2'!T135),"")</f>
        <v>THUD2(2)(P.Dũng)</v>
      </c>
      <c r="X135" s="112" t="str">
        <f>IF(LEN(S135)&gt;=1,LEFT(W135,SEARCH("(",W135,1)-1),"")</f>
        <v>THUD2</v>
      </c>
      <c r="Y135" s="65"/>
      <c r="Z135" s="90">
        <f>IF(LEN(Z$89)&lt;2,"",IF(COUNTIF('TKB-2'!$F134:$IU134,Z$89),1,""))</f>
        <v>1</v>
      </c>
      <c r="AA135" s="91">
        <f>IF(LEN(Z135)&gt;=1,MATCH(Z$89,'TKB-2'!$F134:$IU134,0),"")</f>
        <v>150</v>
      </c>
      <c r="AB135" s="91" t="str">
        <f>IF(LEN(Z135)&gt;=1,INDEX('TKB-2'!$F133:$IU133,'TRA-TKB2'!AA135-1),"")</f>
        <v>B2-407</v>
      </c>
      <c r="AC135" s="91" t="str">
        <f>IF(LEN(Z135)&gt;=1,INDEX('TKB-2'!$F$87:$IU$87,'TRA-TKB2'!AA135-1),"")</f>
        <v>D24COK2</v>
      </c>
      <c r="AD135" s="91" t="str">
        <f>IF(LEN(Z135)&gt;=1,INDEX('TKB-1'!$F134:$IU134,'TRA-TKB2'!AA135),"")</f>
        <v>COLT(2)(C.Đức)</v>
      </c>
      <c r="AE135" s="112" t="str">
        <f>IF(LEN(Z135)&gt;=1,LEFT(AD135,SEARCH("(",AD135,1)-1),"")</f>
        <v>COLT</v>
      </c>
      <c r="AF135" s="65"/>
      <c r="AG135" s="90">
        <f>IF(LEN(AG$89)&lt;2,"",IF(COUNTIF('TKB-2'!$F134:$IU134,AG$89),1,""))</f>
        <v>1</v>
      </c>
      <c r="AH135" s="91">
        <f>IF(LEN(AG135)&gt;=1,MATCH(AG$89,'TKB-2'!$F134:$IU134,0),"")</f>
        <v>30</v>
      </c>
      <c r="AI135" s="91" t="str">
        <f>IF(LEN(AG135)&gt;=1,INDEX('TKB-2'!$F133:$IU133,'TRA-TKB2'!AH135-1),"")</f>
        <v>B2-505</v>
      </c>
      <c r="AJ135" s="91" t="str">
        <f>IF(LEN(AG135)&gt;=1,INDEX('TKB-2'!$F$87:$IU$87,'TRA-TKB2'!AH135-1),"")</f>
        <v>D23XDK2</v>
      </c>
      <c r="AK135" s="91" t="str">
        <f>IF(LEN(AG135)&gt;=1,INDEX('TKB-1'!$F134:$IU134,'TRA-TKB2'!AH135),"")</f>
        <v>CHKC2(2)(H.Giang)</v>
      </c>
      <c r="AL135" s="112" t="str">
        <f>IF(LEN(AG135)&gt;=1,LEFT(AK135,SEARCH("(",AK135,1)-1),"")</f>
        <v>CHKC2</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f>IF(LEN(BP$89)&lt;2,"",IF(COUNTIF('TKB-2'!$F134:$IU134,BP$89),1,""))</f>
        <v>1</v>
      </c>
      <c r="BQ135" s="91">
        <f>IF(LEN(BP135)&gt;=1,MATCH(BP$89,'TKB-2'!$F134:$IU134,0),"")</f>
        <v>70</v>
      </c>
      <c r="BR135" s="91" t="str">
        <f>IF(LEN(BP135)&gt;=1,INDEX('TKB-2'!$F133:$IU133,'TRA-TKB2'!BQ135-1),"")</f>
        <v>B2-102</v>
      </c>
      <c r="BS135" s="91" t="str">
        <f>IF(LEN(BP135)&gt;=1,INDEX('TKB-2'!$F$87:$IU$87,'TRA-TKB2'!BQ135-1),"")</f>
        <v>D22XCK1</v>
      </c>
      <c r="BT135" s="91" t="str">
        <f>IF(LEN(BP135)&gt;=1,INDEX('TKB-1'!$F134:$IU134,'TRA-TKB2'!BQ135),"")</f>
        <v>ĐA.NM(2)(N.Tân)</v>
      </c>
      <c r="BU135" s="112" t="str">
        <f>IF(LEN(BP135)&gt;=1,LEFT(BT135,SEARCH("(",BT135,1)-1),"")</f>
        <v>ĐA.NM</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f>IF(LEN(CK$89)&lt;2,"",IF(COUNTIF('TKB-2'!$F134:$IU134,CK$89),1,""))</f>
        <v>1</v>
      </c>
      <c r="CL135" s="91">
        <f>IF(LEN(CK135)&gt;=1,MATCH(CK$89,'TKB-2'!$F134:$IU134,0),"")</f>
        <v>48</v>
      </c>
      <c r="CM135" s="91" t="str">
        <f>IF(LEN(CK135)&gt;=1,INDEX('TKB-2'!$F133:$IU133,'TRA-TKB2'!CL135-1),"")</f>
        <v>B2-402</v>
      </c>
      <c r="CN135" s="91" t="str">
        <f>IF(LEN(CK135)&gt;=1,INDEX('TKB-2'!$F$87:$IU$87,'TRA-TKB2'!CL135-1),"")</f>
        <v>D23KTR1</v>
      </c>
      <c r="CO135" s="91" t="str">
        <f>IF(LEN(CK135)&gt;=1,INDEX('TKB-1'!$F134:$IU134,'TRA-TKB2'!CL135),"")</f>
        <v>KCCTR(2)(H.Vinh)</v>
      </c>
      <c r="CP135" s="112" t="str">
        <f>IF(LEN(CK135)&gt;=1,LEFT(CO135,SEARCH("(",CO135,1)-1),"")</f>
        <v>KCCTR</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3">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3">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f>IF(LEN(S$89)&lt;2,"",IF(COUNTIF('TKB-2'!$F136:$IU136,S$89),1,""))</f>
        <v>1</v>
      </c>
      <c r="T137" s="102">
        <f>IF(LEN(S137)&gt;=1,MATCH(S$89,'TKB-2'!$F136:$IU136,0),"")</f>
        <v>34</v>
      </c>
      <c r="U137" s="102" t="str">
        <f>IF(LEN(S137)&gt;=1,INDEX('TKB-2'!$F135:$IU135,'TRA-TKB2'!T137-1),"")</f>
        <v>B2-206C</v>
      </c>
      <c r="V137" s="102" t="str">
        <f>IF(LEN(S137)&gt;=1,INDEX('TKB-2'!$F$87:$IU$87,'TRA-TKB2'!T137-1),"")</f>
        <v>D23XDK4</v>
      </c>
      <c r="W137" s="102" t="str">
        <f>IF(LEN(S137)&gt;=1,INDEX('TKB-1'!$F136:$IU136,'TRA-TKB2'!T137),"")</f>
        <v>THUD2(3)(P.Dũng)</v>
      </c>
      <c r="X137" s="120" t="str">
        <f>IF(LEN(S137)&gt;=1,LEFT(W137,SEARCH("(",W137,1)-1),"")</f>
        <v>THUD2</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f>IF(LEN(AU$89)&lt;2,"",IF(COUNTIF('TKB-2'!$F136:$IU136,AU$89),1,""))</f>
        <v>1</v>
      </c>
      <c r="AV137" s="102">
        <f>IF(LEN(AU137)&gt;=1,MATCH(AU$89,'TKB-2'!$F136:$IU136,0),"")</f>
        <v>30</v>
      </c>
      <c r="AW137" s="102" t="str">
        <f>IF(LEN(AU137)&gt;=1,INDEX('TKB-2'!$F135:$IU135,'TRA-TKB2'!AV137-1),"")</f>
        <v>B2-505</v>
      </c>
      <c r="AX137" s="102" t="str">
        <f>IF(LEN(AU137)&gt;=1,INDEX('TKB-2'!$F$87:$IU$87,'TRA-TKB2'!AV137-1),"")</f>
        <v>D23XDK2</v>
      </c>
      <c r="AY137" s="102" t="str">
        <f>IF(LEN(AU137)&gt;=1,INDEX('TKB-1'!$F136:$IU136,'TRA-TKB2'!AV137),"")</f>
        <v>KCBTCT(3)(K.Oanh)</v>
      </c>
      <c r="AZ137" s="120" t="str">
        <f>IF(LEN(AU137)&gt;=1,LEFT(AY137,SEARCH("(",AY137,1)-1),"")</f>
        <v>KCBTCT</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f>IF(LEN(BP$89)&lt;2,"",IF(COUNTIF('TKB-2'!$F136:$IU136,BP$89),1,""))</f>
        <v>1</v>
      </c>
      <c r="BQ137" s="102">
        <f>IF(LEN(BP137)&gt;=1,MATCH(BP$89,'TKB-2'!$F136:$IU136,0),"")</f>
        <v>70</v>
      </c>
      <c r="BR137" s="102" t="str">
        <f>IF(LEN(BP137)&gt;=1,INDEX('TKB-2'!$F135:$IU135,'TRA-TKB2'!BQ137-1),"")</f>
        <v>B2-102</v>
      </c>
      <c r="BS137" s="102" t="str">
        <f>IF(LEN(BP137)&gt;=1,INDEX('TKB-2'!$F$87:$IU$87,'TRA-TKB2'!BQ137-1),"")</f>
        <v>D22XCK1</v>
      </c>
      <c r="BT137" s="102" t="str">
        <f>IF(LEN(BP137)&gt;=1,INDEX('TKB-1'!$F136:$IU136,'TRA-TKB2'!BQ137),"")</f>
        <v>ĐA.NM(3)(N.Tân)</v>
      </c>
      <c r="BU137" s="120" t="str">
        <f>IF(LEN(BP137)&gt;=1,LEFT(BT137,SEARCH("(",BT137,1)-1),"")</f>
        <v>ĐA.NM</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f>IF(LEN(CK$89)&lt;2,"",IF(COUNTIF('TKB-2'!$F136:$IU136,CK$89),1,""))</f>
        <v>1</v>
      </c>
      <c r="CL137" s="102">
        <f>IF(LEN(CK137)&gt;=1,MATCH(CK$89,'TKB-2'!$F136:$IU136,0),"")</f>
        <v>48</v>
      </c>
      <c r="CM137" s="102" t="str">
        <f>IF(LEN(CK137)&gt;=1,INDEX('TKB-2'!$F135:$IU135,'TRA-TKB2'!CL137-1),"")</f>
        <v>B2-402</v>
      </c>
      <c r="CN137" s="102" t="str">
        <f>IF(LEN(CK137)&gt;=1,INDEX('TKB-2'!$F$87:$IU$87,'TRA-TKB2'!CL137-1),"")</f>
        <v>D23KTR1</v>
      </c>
      <c r="CO137" s="102" t="str">
        <f>IF(LEN(CK137)&gt;=1,INDEX('TKB-1'!$F136:$IU136,'TRA-TKB2'!CL137),"")</f>
        <v>KCCTR(3)(H.Vinh)</v>
      </c>
      <c r="CP137" s="120" t="str">
        <f>IF(LEN(CK137)&gt;=1,LEFT(CO137,SEARCH("(",CO137,1)-1),"")</f>
        <v>KCCTR</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3">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3">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4">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2"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3">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3">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3">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3">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f>IF(LEN(BI$89)&lt;2,"",IF(COUNTIF('TKB-2'!$F144:$IU144,BI$89),1,""))</f>
        <v>1</v>
      </c>
      <c r="BJ145" s="91">
        <f>IF(LEN(BI145)&gt;=1,MATCH(BI$89,'TKB-2'!$F144:$IU144,0),"")</f>
        <v>70</v>
      </c>
      <c r="BK145" s="91" t="str">
        <f>IF(LEN(BI145)&gt;=1,INDEX('TKB-2'!$F143:$IU143,'TRA-TKB2'!BJ145-1),"")</f>
        <v>B2-102</v>
      </c>
      <c r="BL145" s="91" t="str">
        <f>IF(LEN(BI145)&gt;=1,INDEX('TKB-2'!$F$87:$IU$87,'TRA-TKB2'!BJ145-1),"")</f>
        <v>D22XCK1</v>
      </c>
      <c r="BM145" s="91" t="str">
        <f>IF(LEN(BI145)&gt;=1,INDEX('TKB-1'!$F144:$IU144,'TRA-TKB2'!BJ145),"")</f>
        <v>ĐA.KTTC1.19(2)(M.Sang)</v>
      </c>
      <c r="BN145" s="112" t="str">
        <f>IF(LEN(BI145)&gt;=1,LEFT(BM145,SEARCH("(",BM145,1)-1),"")</f>
        <v>ĐA.KTTC1.19</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f>IF(LEN(CR$89)&lt;2,"",IF(COUNTIF('TKB-2'!$F144:$IU144,CR$89),1,""))</f>
        <v>1</v>
      </c>
      <c r="CS145" s="91">
        <f>IF(LEN(CR145)&gt;=1,MATCH(CR$89,'TKB-2'!$F144:$IU144,0),"")</f>
        <v>32</v>
      </c>
      <c r="CT145" s="91" t="str">
        <f>IF(LEN(CR145)&gt;=1,INDEX('TKB-2'!$F143:$IU143,'TRA-TKB2'!CS145-1),"")</f>
        <v>B2-208C</v>
      </c>
      <c r="CU145" s="91" t="str">
        <f>IF(LEN(CR145)&gt;=1,INDEX('TKB-2'!$F$87:$IU$87,'TRA-TKB2'!CS145-1),"")</f>
        <v>D23XDK3</v>
      </c>
      <c r="CV145" s="91" t="str">
        <f>IF(LEN(CR145)&gt;=1,INDEX('TKB-1'!$F144:$IU144,'TRA-TKB2'!CS145),"")</f>
        <v>THUD2(2)(Đ.Tú)</v>
      </c>
      <c r="CW145" s="112" t="str">
        <f>IF(LEN(CR145)&gt;=1,LEFT(CV145,SEARCH("(",CV145,1)-1),"")</f>
        <v>THUD2</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3">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3">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f>IF(LEN(BI$89)&lt;2,"",IF(COUNTIF('TKB-2'!$F146:$IU146,BI$89),1,""))</f>
        <v>1</v>
      </c>
      <c r="BJ147" s="102">
        <f>IF(LEN(BI147)&gt;=1,MATCH(BI$89,'TKB-2'!$F146:$IU146,0),"")</f>
        <v>70</v>
      </c>
      <c r="BK147" s="102" t="str">
        <f>IF(LEN(BI147)&gt;=1,INDEX('TKB-2'!$F145:$IU145,'TRA-TKB2'!BJ147-1),"")</f>
        <v>B2-102</v>
      </c>
      <c r="BL147" s="102" t="str">
        <f>IF(LEN(BI147)&gt;=1,INDEX('TKB-2'!$F$87:$IU$87,'TRA-TKB2'!BJ147-1),"")</f>
        <v>D22XCK1</v>
      </c>
      <c r="BM147" s="102" t="str">
        <f>IF(LEN(BI147)&gt;=1,INDEX('TKB-1'!$F146:$IU146,'TRA-TKB2'!BJ147),"")</f>
        <v>ĐA.KTTC1.19(3)(M.Sang)</v>
      </c>
      <c r="BN147" s="120" t="str">
        <f>IF(LEN(BI147)&gt;=1,LEFT(BM147,SEARCH("(",BM147,1)-1),"")</f>
        <v>ĐA.KTTC1.19</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f>IF(LEN(CR$89)&lt;2,"",IF(COUNTIF('TKB-2'!$F146:$IU146,CR$89),1,""))</f>
        <v>1</v>
      </c>
      <c r="CS147" s="102">
        <f>IF(LEN(CR147)&gt;=1,MATCH(CR$89,'TKB-2'!$F146:$IU146,0),"")</f>
        <v>32</v>
      </c>
      <c r="CT147" s="102" t="str">
        <f>IF(LEN(CR147)&gt;=1,INDEX('TKB-2'!$F145:$IU145,'TRA-TKB2'!CS147-1),"")</f>
        <v>B2-208C</v>
      </c>
      <c r="CU147" s="102" t="str">
        <f>IF(LEN(CR147)&gt;=1,INDEX('TKB-2'!$F$87:$IU$87,'TRA-TKB2'!CS147-1),"")</f>
        <v>D23XDK3</v>
      </c>
      <c r="CV147" s="102" t="str">
        <f>IF(LEN(CR147)&gt;=1,INDEX('TKB-1'!$F146:$IU146,'TRA-TKB2'!CS147),"")</f>
        <v>THUD2(3)(Đ.Tú)</v>
      </c>
      <c r="CW147" s="120" t="str">
        <f>IF(LEN(CR147)&gt;=1,LEFT(CV147,SEARCH("(",CV147,1)-1),"")</f>
        <v>THUD2</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3">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3">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4">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2"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3">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3">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3">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3">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3">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3">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3">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3">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5">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2"/>
  <sheetViews>
    <sheetView showGridLines="0" tabSelected="1" view="pageBreakPreview" zoomScale="85" zoomScaleNormal="100" zoomScaleSheetLayoutView="85" workbookViewId="0">
      <pane xSplit="5" ySplit="9" topLeftCell="F49"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3.285156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0.7109375" style="141" hidden="1" customWidth="1"/>
    <col min="74" max="74" width="5.7109375" style="141" hidden="1" customWidth="1"/>
    <col min="75" max="75" width="13.5703125" style="141" hidden="1" customWidth="1"/>
    <col min="76" max="76" width="12.28515625" style="141" hidden="1" customWidth="1"/>
    <col min="77" max="77" width="4.42578125" style="141" hidden="1" customWidth="1"/>
    <col min="78" max="78" width="20.28515625" style="141" hidden="1" customWidth="1"/>
    <col min="79" max="83" width="4.42578125" style="141" hidden="1" customWidth="1"/>
    <col min="84" max="84" width="32.140625" style="141" hidden="1" customWidth="1"/>
    <col min="85" max="85" width="16.140625" style="141" hidden="1" customWidth="1"/>
    <col min="86" max="86" width="9.140625" style="141" hidden="1" customWidth="1"/>
    <col min="87" max="87" width="9.570312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1.8554687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4.75" customHeight="1" x14ac:dyDescent="0.4">
      <c r="B1" s="163" t="s">
        <v>23</v>
      </c>
      <c r="C1" s="152"/>
      <c r="D1" s="152"/>
      <c r="E1" s="163">
        <f>'TKB-1'!A3</f>
        <v>39</v>
      </c>
      <c r="F1" s="152"/>
      <c r="G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45761</v>
      </c>
      <c r="D2" s="166" t="s">
        <v>25</v>
      </c>
      <c r="E2" s="165">
        <f>C70</f>
        <v>45767</v>
      </c>
      <c r="F2" s="152"/>
      <c r="G2" s="152"/>
      <c r="H2" s="152"/>
      <c r="I2" s="323" t="str">
        <f>G9</f>
        <v>Th.Chung</v>
      </c>
      <c r="J2" s="323"/>
      <c r="K2" s="324">
        <f>IF(ISNA(VLOOKUP(I2,$CM:$CN,2,0)),"",VLOOKUP(I2,$CM:$CN,2,0))</f>
        <v>0</v>
      </c>
      <c r="L2" s="324"/>
      <c r="M2" s="324"/>
      <c r="N2" s="324"/>
      <c r="O2" s="324"/>
      <c r="P2" s="324"/>
      <c r="Q2" s="324"/>
      <c r="R2" s="324"/>
      <c r="S2" s="324"/>
      <c r="T2" s="289"/>
      <c r="U2" s="323" t="str">
        <f>Q9</f>
        <v>T.Hải</v>
      </c>
      <c r="V2" s="323"/>
      <c r="W2" s="324">
        <f>IF(ISNA(VLOOKUP(U2,$CM:$CN,2,0)),"",VLOOKUP(U2,$CM:$CN,2,0))</f>
        <v>0</v>
      </c>
      <c r="X2" s="324"/>
      <c r="Y2" s="324"/>
      <c r="Z2" s="324"/>
      <c r="AA2" s="324"/>
      <c r="AB2" s="324"/>
      <c r="AC2" s="324"/>
      <c r="AD2" s="324"/>
      <c r="AE2" s="324"/>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18" customHeight="1" thickTop="1" x14ac:dyDescent="0.35">
      <c r="B3" s="142" t="s">
        <v>26</v>
      </c>
      <c r="C3" s="143"/>
      <c r="D3" s="143"/>
      <c r="E3" s="144"/>
      <c r="F3" s="152"/>
      <c r="G3" s="152"/>
      <c r="H3" s="152"/>
      <c r="I3" s="290" t="str">
        <f>I9</f>
        <v>T.Công</v>
      </c>
      <c r="J3" s="290"/>
      <c r="K3" s="291">
        <f>IF(ISNA(VLOOKUP(I3,$CM:$CN,2,0)),"",VLOOKUP(I3,$CM:$CN,2,0))</f>
        <v>0</v>
      </c>
      <c r="L3" s="291"/>
      <c r="M3" s="291"/>
      <c r="N3" s="291"/>
      <c r="O3" s="291"/>
      <c r="P3" s="291"/>
      <c r="Q3" s="291"/>
      <c r="R3" s="291"/>
      <c r="S3" s="291"/>
      <c r="T3" s="289"/>
      <c r="U3" s="290" t="str">
        <f>S9</f>
        <v>K.Oanh</v>
      </c>
      <c r="V3" s="290"/>
      <c r="W3" s="325">
        <f>IF(ISNA(VLOOKUP(U3,$CM:$CN,2,0)),"",VLOOKUP(U3,$CM:$CN,2,0))</f>
        <v>0</v>
      </c>
      <c r="X3" s="325"/>
      <c r="Y3" s="325"/>
      <c r="Z3" s="325"/>
      <c r="AA3" s="325"/>
      <c r="AB3" s="325"/>
      <c r="AC3" s="325"/>
      <c r="AD3" s="325"/>
      <c r="AE3" s="325"/>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8" customHeight="1" thickBot="1" x14ac:dyDescent="0.25">
      <c r="B4" s="167" t="s">
        <v>27</v>
      </c>
      <c r="C4" s="168"/>
      <c r="D4" s="168"/>
      <c r="E4" s="169"/>
      <c r="F4" s="152"/>
      <c r="G4" s="152"/>
      <c r="H4" s="152"/>
      <c r="I4" s="290" t="str">
        <f>K9</f>
        <v>P.Dũng</v>
      </c>
      <c r="J4" s="290"/>
      <c r="K4" s="291">
        <f>IF(ISNA(VLOOKUP(I4,$CM:$CN,2,0)),"",VLOOKUP(I4,$CM:$CN,2,0))</f>
        <v>0</v>
      </c>
      <c r="L4" s="291"/>
      <c r="M4" s="291"/>
      <c r="N4" s="291"/>
      <c r="O4" s="291"/>
      <c r="P4" s="291"/>
      <c r="Q4" s="291"/>
      <c r="R4" s="291"/>
      <c r="S4" s="291"/>
      <c r="T4" s="289"/>
      <c r="U4" s="290" t="str">
        <f>U9</f>
        <v>Tr.Quang</v>
      </c>
      <c r="V4" s="290"/>
      <c r="W4" s="325">
        <f>IF(ISNA(VLOOKUP(U4,$CM:$CN,2,0)),"",VLOOKUP(U4,$CM:$CN,2,0))</f>
        <v>0</v>
      </c>
      <c r="X4" s="325"/>
      <c r="Y4" s="325"/>
      <c r="Z4" s="325"/>
      <c r="AA4" s="325"/>
      <c r="AB4" s="325"/>
      <c r="AC4" s="325"/>
      <c r="AD4" s="325"/>
      <c r="AE4" s="325"/>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1" customHeight="1" thickTop="1" thickBot="1" x14ac:dyDescent="0.25">
      <c r="B5" s="317" t="s">
        <v>31</v>
      </c>
      <c r="C5" s="318"/>
      <c r="D5" s="318"/>
      <c r="E5" s="319"/>
      <c r="F5" s="152"/>
      <c r="G5" s="152"/>
      <c r="H5" s="152"/>
      <c r="I5" s="290" t="str">
        <f>M9</f>
        <v>C.Đức</v>
      </c>
      <c r="J5" s="290"/>
      <c r="K5" s="291">
        <f>IF(ISNA(VLOOKUP(I5,$CM:$CN,2,0)),"",VLOOKUP(I5,$CM:$CN,2,0))</f>
        <v>0</v>
      </c>
      <c r="L5" s="291"/>
      <c r="M5" s="291"/>
      <c r="N5" s="291"/>
      <c r="O5" s="291"/>
      <c r="P5" s="291"/>
      <c r="Q5" s="291"/>
      <c r="R5" s="291"/>
      <c r="S5" s="291"/>
      <c r="T5" s="289"/>
      <c r="U5" s="290" t="str">
        <f>W9</f>
        <v>M.Sang</v>
      </c>
      <c r="V5" s="290"/>
      <c r="W5" s="325">
        <f>IF(ISNA(VLOOKUP(U5,$CM:$CN,2,0)),"",VLOOKUP(U5,$CM:$CN,2,0))</f>
        <v>0</v>
      </c>
      <c r="X5" s="325"/>
      <c r="Y5" s="325"/>
      <c r="Z5" s="325"/>
      <c r="AA5" s="325"/>
      <c r="AB5" s="325"/>
      <c r="AC5" s="325"/>
      <c r="AD5" s="325"/>
      <c r="AE5" s="325"/>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8" customHeight="1" thickTop="1" x14ac:dyDescent="0.2">
      <c r="B6" s="170" t="str">
        <f>VLOOKUP(B5,CF10:CG26,2,0)</f>
        <v>K.XÂY DỰNG</v>
      </c>
      <c r="C6" s="152"/>
      <c r="D6" s="152"/>
      <c r="E6" s="171"/>
      <c r="F6" s="152"/>
      <c r="G6" s="152"/>
      <c r="H6" s="152"/>
      <c r="I6" s="290" t="str">
        <f>O9</f>
        <v>H.Giang</v>
      </c>
      <c r="J6" s="290"/>
      <c r="K6" s="291">
        <f>IF(ISNA(VLOOKUP(I6,$CM:$CN,2,0)),"",VLOOKUP(I6,$CM:$CN,2,0))</f>
        <v>0</v>
      </c>
      <c r="L6" s="291"/>
      <c r="M6" s="291"/>
      <c r="N6" s="291"/>
      <c r="O6" s="291"/>
      <c r="P6" s="291"/>
      <c r="Q6" s="291"/>
      <c r="R6" s="291"/>
      <c r="S6" s="291"/>
      <c r="T6" s="289"/>
      <c r="U6" s="290" t="str">
        <f>Y9</f>
        <v>N.Tân</v>
      </c>
      <c r="V6" s="290"/>
      <c r="W6" s="325">
        <f>IF(ISNA(VLOOKUP(U6,$CM:$CN,2,0)),"",VLOOKUP(U6,$CM:$CN,2,0))</f>
        <v>0</v>
      </c>
      <c r="X6" s="325"/>
      <c r="Y6" s="325"/>
      <c r="Z6" s="325"/>
      <c r="AA6" s="325"/>
      <c r="AB6" s="325"/>
      <c r="AC6" s="325"/>
      <c r="AD6" s="325"/>
      <c r="AE6" s="325"/>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16" t="s">
        <v>10</v>
      </c>
      <c r="CJ6" s="316"/>
      <c r="CK6" s="316">
        <f>'TKB-1'!A3</f>
        <v>39</v>
      </c>
      <c r="CL6" s="316"/>
      <c r="CM6" s="213"/>
      <c r="CP6" s="213"/>
      <c r="CQ6" s="316" t="s">
        <v>10</v>
      </c>
      <c r="CR6" s="316"/>
      <c r="CS6" s="316">
        <f>CK6+1</f>
        <v>40</v>
      </c>
      <c r="CT6" s="316"/>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16"/>
      <c r="CJ7" s="316"/>
      <c r="CK7" s="316"/>
      <c r="CL7" s="316"/>
      <c r="CM7" s="214"/>
      <c r="CP7" s="214"/>
      <c r="CQ7" s="316"/>
      <c r="CR7" s="316"/>
      <c r="CS7" s="316"/>
      <c r="CT7" s="316"/>
      <c r="CU7" s="214"/>
    </row>
    <row r="8" spans="2:100" ht="6.75"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f>IF(ISNA(HLOOKUP(AA7,'TRA-TKB2'!$A$1:$HE$3,1,0)),"",HLOOKUP(AA7,'TRA-TKB2'!$A$1:$HE$3,1,0))</f>
        <v>11</v>
      </c>
      <c r="AB8" s="152"/>
      <c r="AC8" s="154">
        <f>IF(ISNA(HLOOKUP(AC7,'TRA-TKB2'!$A$1:$HE$3,1,0)),"",HLOOKUP(AC7,'TRA-TKB2'!$A$1:$HE$3,1,0))</f>
        <v>12</v>
      </c>
      <c r="AD8" s="152"/>
      <c r="AE8" s="154">
        <f>IF(ISNA(HLOOKUP(AE7,'TRA-TKB2'!$A$1:$HE$3,1,0)),"",HLOOKUP(AE7,'TRA-TKB2'!$A$1:$HE$3,1,0))</f>
        <v>13</v>
      </c>
      <c r="AF8" s="152"/>
      <c r="AG8" s="154">
        <f>IF(ISNA(HLOOKUP(AG7,'TRA-TKB2'!$A$1:$HE$3,1,0)),"",HLOOKUP(AG7,'TRA-TKB2'!$A$1:$HE$3,1,0))</f>
        <v>14</v>
      </c>
      <c r="AH8" s="152"/>
      <c r="AI8" s="154">
        <f>IF(ISNA(HLOOKUP(AI7,'TRA-TKB2'!$A$1:$HE$3,1,0)),"",HLOOKUP(AI7,'TRA-TKB2'!$A$1:$HE$3,1,0))</f>
        <v>15</v>
      </c>
      <c r="AJ8" s="152"/>
      <c r="AK8" s="154">
        <f>IF(ISNA(HLOOKUP(AK7,'TRA-TKB2'!$A$1:$HE$3,1,0)),"",HLOOKUP(AK7,'TRA-TKB2'!$A$1:$HE$3,1,0))</f>
        <v>16</v>
      </c>
      <c r="AL8" s="152"/>
      <c r="AM8" s="154" t="str">
        <f>IF(ISNA(HLOOKUP(AM7,'TRA-TKB2'!$A$1:$HE$3,1,0)),"",HLOOKUP(AM7,'TRA-TKB2'!$A$1:$HE$3,1,0))</f>
        <v/>
      </c>
      <c r="AN8" s="152"/>
      <c r="AO8" s="154" t="str">
        <f>IF(ISNA(HLOOKUP(AO7,'TRA-TKB2'!$A$1:$HE$3,1,0)),"",HLOOKUP(AO7,'TRA-TKB2'!$A$1:$HE$3,1,0))</f>
        <v/>
      </c>
      <c r="AP8" s="152"/>
      <c r="AQ8" s="154" t="str">
        <f>IF(ISNA(HLOOKUP(AQ7,'TRA-TKB2'!$A$1:$HE$3,1,0)),"",HLOOKUP(AQ7,'TRA-TKB2'!$A$1:$HE$3,1,0))</f>
        <v/>
      </c>
      <c r="AR8" s="152"/>
      <c r="AS8" s="154" t="str">
        <f>IF(ISNA(HLOOKUP(AS7,'TRA-TKB2'!$A$1:$HE$3,1,0)),"",HLOOKUP(AS7,'TRA-TKB2'!$A$1:$HE$3,1,0))</f>
        <v/>
      </c>
      <c r="AT8" s="152"/>
      <c r="AU8" s="154" t="str">
        <f>IF(ISNA(HLOOKUP(AU7,'TRA-TKB2'!$A$1:$HE$3,1,0)),"",HLOOKUP(AU7,'TRA-TKB2'!$A$1:$HE$3,1,0))</f>
        <v/>
      </c>
      <c r="AV8" s="152"/>
      <c r="AW8" s="154" t="str">
        <f>IF(ISNA(HLOOKUP(AW7,'TRA-TKB2'!$A$1:$HE$3,1,0)),"",HLOOKUP(AW7,'TRA-TKB2'!$A$1:$HE$3,1,0))</f>
        <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Th.Chung</v>
      </c>
      <c r="H9" s="160"/>
      <c r="I9" s="159" t="str">
        <f>IF(ISNA(HLOOKUP(I7,'TRA-TKB2'!$A$1:$HE$3,3,0)),"",HLOOKUP(I7,'TRA-TKB2'!$A$1:$HE$3,3,0))</f>
        <v>T.Công</v>
      </c>
      <c r="J9" s="160"/>
      <c r="K9" s="159" t="str">
        <f>IF(ISNA(HLOOKUP(K7,'TRA-TKB2'!$A$1:$HE$3,3,0)),"",HLOOKUP(K7,'TRA-TKB2'!$A$1:$HE$3,3,0))</f>
        <v>P.Dũng</v>
      </c>
      <c r="L9" s="160"/>
      <c r="M9" s="159" t="str">
        <f>IF(ISNA(HLOOKUP(M7,'TRA-TKB2'!$A$1:$HE$3,3,0)),"",HLOOKUP(M7,'TRA-TKB2'!$A$1:$HE$3,3,0))</f>
        <v>C.Đức</v>
      </c>
      <c r="N9" s="160"/>
      <c r="O9" s="159" t="str">
        <f>IF(ISNA(HLOOKUP(O7,'TRA-TKB2'!$A$1:$HE$3,3,0)),"",HLOOKUP(O7,'TRA-TKB2'!$A$1:$HE$3,3,0))</f>
        <v>H.Giang</v>
      </c>
      <c r="P9" s="161"/>
      <c r="Q9" s="159" t="str">
        <f>IF(ISNA(HLOOKUP(Q7,'TRA-TKB2'!$A$1:$HE$3,3,0)),"",HLOOKUP(Q7,'TRA-TKB2'!$A$1:$HE$3,3,0))</f>
        <v>T.Hải</v>
      </c>
      <c r="R9" s="161"/>
      <c r="S9" s="159" t="str">
        <f>IF(ISNA(HLOOKUP(S7,'TRA-TKB2'!$A$1:$HE$3,3,0)),"",HLOOKUP(S7,'TRA-TKB2'!$A$1:$HE$3,3,0))</f>
        <v>K.Oanh</v>
      </c>
      <c r="T9" s="161"/>
      <c r="U9" s="159" t="str">
        <f>IF(ISNA(HLOOKUP(U7,'TRA-TKB2'!$A$1:$HE$3,3,0)),"",HLOOKUP(U7,'TRA-TKB2'!$A$1:$HE$3,3,0))</f>
        <v>Tr.Quang</v>
      </c>
      <c r="V9" s="161"/>
      <c r="W9" s="159" t="str">
        <f>IF(ISNA(HLOOKUP(W7,'TRA-TKB2'!$A$1:$HE$3,3,0)),"",HLOOKUP(W7,'TRA-TKB2'!$A$1:$HE$3,3,0))</f>
        <v>M.Sang</v>
      </c>
      <c r="X9" s="161"/>
      <c r="Y9" s="159" t="str">
        <f>IF(ISNA(HLOOKUP(Y7,'TRA-TKB2'!$A$1:$HE$3,3,0)),"",HLOOKUP(Y7,'TRA-TKB2'!$A$1:$HE$3,3,0))</f>
        <v>N.Tân</v>
      </c>
      <c r="Z9" s="161"/>
      <c r="AA9" s="159" t="str">
        <f>IF(ISNA(HLOOKUP(AA7,'TRA-TKB2'!$A$1:$HE$3,3,0)),"",HLOOKUP(AA7,'TRA-TKB2'!$A$1:$HE$3,3,0))</f>
        <v>Đ.Tân</v>
      </c>
      <c r="AB9" s="161"/>
      <c r="AC9" s="159" t="str">
        <f>IF(ISNA(HLOOKUP(AC7,'TRA-TKB2'!$A$1:$HE$3,3,0)),"",HLOOKUP(AC7,'TRA-TKB2'!$A$1:$HE$3,3,0))</f>
        <v>B.Toàn</v>
      </c>
      <c r="AD9" s="161"/>
      <c r="AE9" s="159" t="str">
        <f>IF(ISNA(HLOOKUP(AE7,'TRA-TKB2'!$A$1:$HE$3,3,0)),"",HLOOKUP(AE7,'TRA-TKB2'!$A$1:$HE$3,3,0))</f>
        <v>H.Vinh</v>
      </c>
      <c r="AF9" s="161"/>
      <c r="AG9" s="159" t="str">
        <f>IF(ISNA(HLOOKUP(AG7,'TRA-TKB2'!$A$1:$HE$3,3,0)),"",HLOOKUP(AG7,'TRA-TKB2'!$A$1:$HE$3,3,0))</f>
        <v>Đ.Tú</v>
      </c>
      <c r="AH9" s="161"/>
      <c r="AI9" s="159" t="str">
        <f>IF(ISNA(HLOOKUP(AI7,'TRA-TKB2'!$A$1:$HE$3,3,0)),"",HLOOKUP(AI7,'TRA-TKB2'!$A$1:$HE$3,3,0))</f>
        <v>N.Tiến</v>
      </c>
      <c r="AJ9" s="161"/>
      <c r="AK9" s="159" t="str">
        <f>IF(ISNA(HLOOKUP(AK7,'TRA-TKB2'!$A$1:$HE$3,3,0)),"",HLOOKUP(AK7,'TRA-TKB2'!$A$1:$HE$3,3,0))</f>
        <v>V.Sơn</v>
      </c>
      <c r="AL9" s="161"/>
      <c r="AM9" s="159" t="str">
        <f>IF(ISNA(HLOOKUP(AM7,'TRA-TKB2'!$A$1:$HE$3,3,0)),"",HLOOKUP(AM7,'TRA-TKB2'!$A$1:$HE$3,3,0))</f>
        <v/>
      </c>
      <c r="AN9" s="161"/>
      <c r="AO9" s="159" t="str">
        <f>IF(ISNA(HLOOKUP(AO7,'TRA-TKB2'!$A$1:$HE$3,3,0)),"",HLOOKUP(AO7,'TRA-TKB2'!$A$1:$HE$3,3,0))</f>
        <v/>
      </c>
      <c r="AP9" s="161"/>
      <c r="AQ9" s="159" t="str">
        <f>IF(ISNA(HLOOKUP(AQ7,'TRA-TKB2'!$A$1:$HE$3,3,0)),"",HLOOKUP(AQ7,'TRA-TKB2'!$A$1:$HE$3,3,0))</f>
        <v/>
      </c>
      <c r="AR9" s="161"/>
      <c r="AS9" s="159" t="str">
        <f>IF(ISNA(HLOOKUP(AS7,'TRA-TKB2'!$A$1:$HE$3,3,0)),"",HLOOKUP(AS7,'TRA-TKB2'!$A$1:$HE$3,3,0))</f>
        <v/>
      </c>
      <c r="AT9" s="161"/>
      <c r="AU9" s="159" t="str">
        <f>IF(ISNA(HLOOKUP(AU7,'TRA-TKB2'!$A$1:$HE$3,3,0)),"",HLOOKUP(AU7,'TRA-TKB2'!$A$1:$HE$3,3,0))</f>
        <v/>
      </c>
      <c r="AV9" s="161"/>
      <c r="AW9" s="159" t="str">
        <f>IF(ISNA(HLOOKUP(AW7,'TRA-TKB2'!$A$1:$HE$3,3,0)),"",HLOOKUP(AW7,'TRA-TKB2'!$A$1:$HE$3,3,0))</f>
        <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45761</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'[5]CODE GV'!A1</f>
        <v>VTRCT</v>
      </c>
      <c r="BQ10" s="286" t="str">
        <f>'[5]CODE GV'!B1</f>
        <v>STT</v>
      </c>
      <c r="BR10" s="286" t="str">
        <f>'[5]CODE GV'!C1</f>
        <v>Click vào đây</v>
      </c>
      <c r="BS10" s="286" t="str">
        <f>'[5]CODE GV'!D1</f>
        <v>HỌ</v>
      </c>
      <c r="BT10" s="286" t="str">
        <f>'[5]CODE GV'!E1</f>
        <v>TÊN</v>
      </c>
      <c r="BU10" s="286" t="str">
        <f>'[5]CODE GV'!F1</f>
        <v>KHIỆU</v>
      </c>
      <c r="BV10" s="286" t="str">
        <f>'[5]CODE GV'!G1</f>
        <v>ĐẾM MÃ</v>
      </c>
      <c r="BW10" s="286" t="str">
        <f>'[5]CODE GV'!H1</f>
        <v>C VỤ</v>
      </c>
      <c r="BX10" s="286" t="str">
        <f>'[5]CODE GV'!I1</f>
        <v>H.HÀM - H.VỊ</v>
      </c>
      <c r="BY10" s="286" t="str">
        <f>'[5]CODE GV'!J1</f>
        <v>KH</v>
      </c>
      <c r="BZ10" s="286">
        <f>'[5]CODE GV'!P1</f>
        <v>0</v>
      </c>
      <c r="CE10" s="147">
        <v>1</v>
      </c>
      <c r="CF10" s="147" t="s">
        <v>31</v>
      </c>
      <c r="CG10" s="148" t="s">
        <v>55</v>
      </c>
      <c r="CH10" s="141">
        <v>1</v>
      </c>
      <c r="CI10" s="149">
        <f>IF(ISNA(VLOOKUP($B$6,BP11:$BU$462,6,0)),"",VLOOKUP($B$6,BP11:$BU$462,6,0))</f>
        <v>0</v>
      </c>
      <c r="CJ10" s="149" t="str">
        <f>IF(LEN(CK10)&lt;2,"",1)</f>
        <v/>
      </c>
      <c r="CK10" s="149" t="str">
        <f>IF(LEN(CI10)&lt;2,"",IF(COUNTIF('TKB-2'!$F$3:$IU$72,CI10),CI10,""))</f>
        <v/>
      </c>
      <c r="CL10" s="149">
        <v>1</v>
      </c>
      <c r="CM10" s="149" t="str">
        <f>IF(ISNA(VLOOKUP(CL10,$CJ$10:$CK$462,2,0)),"",VLOOKUP(CL10,$CJ$10:$CK$462,2,0))</f>
        <v>Th.Chung</v>
      </c>
      <c r="CN10" s="141">
        <f>VLOOKUP(CM10,$BU:$BZ,6,0)</f>
        <v>0</v>
      </c>
      <c r="CP10" s="230">
        <v>1</v>
      </c>
      <c r="CQ10" s="149">
        <f>IF(ISNA(VLOOKUP($B$92,BP11:$BU$462,6,0)),"",VLOOKUP($B$92,BP11:$BU$462,6,0))</f>
        <v>0</v>
      </c>
      <c r="CR10" s="149" t="str">
        <f>IF(LEN(CS10)&lt;2,"",1)</f>
        <v/>
      </c>
      <c r="CS10" s="149" t="str">
        <f>IF(LEN(CQ10)&lt;2,"",IF(COUNTIF('TKB-2'!$F$89:$IU$158,CQ10),CQ10,""))</f>
        <v/>
      </c>
      <c r="CT10" s="149">
        <v>1</v>
      </c>
      <c r="CU10" s="228" t="str">
        <f>IF(ISNA(VLOOKUP(CT10,$CR$10:$CS$462,2,0)),"",VLOOKUP(CT10,$CR$10:$CS$462,2,0))</f>
        <v>Th.Chung</v>
      </c>
      <c r="CV10" s="141">
        <f>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D23KXC1-KCCTR</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'[5]CODE GV'!A2</f>
        <v>K.XÂY DỰNG</v>
      </c>
      <c r="BQ11" s="286" t="str">
        <f>'[5]CODE GV'!B2</f>
        <v>I</v>
      </c>
      <c r="BR11" s="286">
        <f>'[5]CODE GV'!C2</f>
        <v>0</v>
      </c>
      <c r="BS11" s="286">
        <f>'[5]CODE GV'!D2</f>
        <v>0</v>
      </c>
      <c r="BT11" s="286">
        <f>'[5]CODE GV'!E2</f>
        <v>0</v>
      </c>
      <c r="BU11" s="286">
        <f>'[5]CODE GV'!F2</f>
        <v>0</v>
      </c>
      <c r="BV11" s="286">
        <f>'[5]CODE GV'!G2</f>
        <v>0</v>
      </c>
      <c r="BW11" s="286">
        <f>'[5]CODE GV'!H2</f>
        <v>0</v>
      </c>
      <c r="BX11" s="286">
        <f>'[5]CODE GV'!I2</f>
        <v>0</v>
      </c>
      <c r="BY11" s="286">
        <f>'[5]CODE GV'!J2</f>
        <v>0</v>
      </c>
      <c r="BZ11" s="286">
        <f>'[5]CODE GV'!P2</f>
        <v>0</v>
      </c>
      <c r="CE11" s="147">
        <f>+CE10+1</f>
        <v>2</v>
      </c>
      <c r="CF11" s="147" t="s">
        <v>32</v>
      </c>
      <c r="CG11" s="148" t="s">
        <v>56</v>
      </c>
      <c r="CH11" s="141">
        <f>CH10+1</f>
        <v>2</v>
      </c>
      <c r="CI11" s="149" t="str">
        <f>IF(ISNA(VLOOKUP($B$6,BP12:$BU$462,6,0)),"",VLOOKUP($B$6,BP12:$BU$462,6,0))</f>
        <v>Th.Chung</v>
      </c>
      <c r="CJ11" s="149">
        <f>IF(LEN(CK11)&lt;2,"",MAX($CJ$10:CJ10)+1)</f>
        <v>1</v>
      </c>
      <c r="CK11" s="149" t="str">
        <f>IF(LEN(CI11)&lt;2,"",IF(COUNTIF('TKB-2'!$F$3:$IU$72,CI11),CI11,""))</f>
        <v>Th.Chung</v>
      </c>
      <c r="CL11" s="149">
        <f>CL10+1</f>
        <v>2</v>
      </c>
      <c r="CM11" s="149" t="str">
        <f t="shared" ref="CM11:CM30" si="0">IF(ISNA(VLOOKUP(CL11,$CJ$10:$CK$462,2,0)),"",VLOOKUP(CL11,$CJ$10:$CK$462,2,0))</f>
        <v>T.Công</v>
      </c>
      <c r="CN11" s="141">
        <f t="shared" ref="CN11:CN74" si="1">VLOOKUP(CM11,$BU:$BZ,6,0)</f>
        <v>0</v>
      </c>
      <c r="CP11" s="231">
        <f>CP10+1</f>
        <v>2</v>
      </c>
      <c r="CQ11" s="149" t="str">
        <f>IF(ISNA(VLOOKUP($B$92,BP12:$BU$462,6,0)),"",VLOOKUP($B$92,BP12:$BU$462,6,0))</f>
        <v>Th.Chung</v>
      </c>
      <c r="CR11" s="149">
        <f>IF(LEN(CS11)&lt;2,"",MAX($CR$10:CR10)+1)</f>
        <v>1</v>
      </c>
      <c r="CS11" s="149" t="str">
        <f>IF(LEN(CQ11)&lt;2,"",IF(COUNTIF('TKB-2'!$F$89:$IU$158,CQ11),CQ11,""))</f>
        <v>Th.Chung</v>
      </c>
      <c r="CT11" s="149">
        <f>CT10+1</f>
        <v>2</v>
      </c>
      <c r="CU11" s="228" t="str">
        <f t="shared" ref="CU11:CU74" si="2">IF(ISNA(VLOOKUP(CT11,$CR$10:$CS$462,2,0)),"",VLOOKUP(CT11,$CR$10:$CS$462,2,0))</f>
        <v>T.Công</v>
      </c>
      <c r="CV11" s="141">
        <f t="shared" ref="CV11:CV74" si="3">VLOOKUP(CU11,$BU:$BZ,6,0)</f>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'[5]CODE GV'!A3</f>
        <v>K.XÂY DỰNG</v>
      </c>
      <c r="BQ12" s="286">
        <f>'[5]CODE GV'!B3</f>
        <v>1</v>
      </c>
      <c r="BR12" s="286" t="str">
        <f>'[5]CODE GV'!C3</f>
        <v>nguyenthanhchung</v>
      </c>
      <c r="BS12" s="286" t="str">
        <f>'[5]CODE GV'!D3</f>
        <v>Nguyễn Thành</v>
      </c>
      <c r="BT12" s="286" t="str">
        <f>'[5]CODE GV'!E3</f>
        <v>Chung</v>
      </c>
      <c r="BU12" s="286" t="str">
        <f>'[5]CODE GV'!F3</f>
        <v>Th.Chung</v>
      </c>
      <c r="BV12" s="286">
        <f>'[5]CODE GV'!G3</f>
        <v>1</v>
      </c>
      <c r="BW12" s="286">
        <f>'[5]CODE GV'!H3</f>
        <v>0</v>
      </c>
      <c r="BX12" s="286" t="str">
        <f>'[5]CODE GV'!I3</f>
        <v>Thạc sỹ</v>
      </c>
      <c r="BY12" s="286" t="str">
        <f>'[5]CODE GV'!J3</f>
        <v>ThS.</v>
      </c>
      <c r="BZ12" s="286">
        <f>'[5]CODE GV'!P3</f>
        <v>0</v>
      </c>
      <c r="CE12" s="147">
        <f t="shared" ref="CE12:CE24" si="4">+CE11+1</f>
        <v>3</v>
      </c>
      <c r="CF12" s="147" t="s">
        <v>33</v>
      </c>
      <c r="CG12" s="148" t="s">
        <v>57</v>
      </c>
      <c r="CH12" s="141">
        <f t="shared" ref="CH12:CH75" si="5">CH11+1</f>
        <v>3</v>
      </c>
      <c r="CI12" s="149" t="str">
        <f>IF(ISNA(VLOOKUP($B$6,BP13:$BU$462,6,0)),"",VLOOKUP($B$6,BP13:$BU$462,6,0))</f>
        <v>T.Công</v>
      </c>
      <c r="CJ12" s="149">
        <f>IF(LEN(CK12)&lt;2,"",MAX($CJ$10:CJ11)+1)</f>
        <v>2</v>
      </c>
      <c r="CK12" s="149" t="str">
        <f>IF(LEN(CI12)&lt;2,"",IF(COUNTIF('TKB-2'!$F$3:$IU$72,CI12),CI12,""))</f>
        <v>T.Công</v>
      </c>
      <c r="CL12" s="149">
        <f t="shared" ref="CL12:CL39" si="6">CL11+1</f>
        <v>3</v>
      </c>
      <c r="CM12" s="149" t="str">
        <f t="shared" si="0"/>
        <v>P.Dũng</v>
      </c>
      <c r="CN12" s="141">
        <f t="shared" si="1"/>
        <v>0</v>
      </c>
      <c r="CP12" s="231">
        <f t="shared" ref="CP12:CP75" si="7">CP11+1</f>
        <v>3</v>
      </c>
      <c r="CQ12" s="149" t="str">
        <f>IF(ISNA(VLOOKUP($B$92,BP13:$BU$462,6,0)),"",VLOOKUP($B$92,BP13:$BU$462,6,0))</f>
        <v>T.Công</v>
      </c>
      <c r="CR12" s="149">
        <f>IF(LEN(CS12)&lt;2,"",MAX($CR$10:CR11)+1)</f>
        <v>2</v>
      </c>
      <c r="CS12" s="149" t="str">
        <f>IF(LEN(CQ12)&lt;2,"",IF(COUNTIF('TKB-2'!$F$89:$IU$158,CQ12),CQ12,""))</f>
        <v>T.Công</v>
      </c>
      <c r="CT12" s="149">
        <f t="shared" ref="CT12:CT39" si="8">CT11+1</f>
        <v>3</v>
      </c>
      <c r="CU12" s="228" t="str">
        <f t="shared" si="2"/>
        <v>P.Dũng</v>
      </c>
      <c r="CV12" s="141">
        <f t="shared" si="3"/>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D24XDK1-SBVL1</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'[5]CODE GV'!A4</f>
        <v>K.XÂY DỰNG</v>
      </c>
      <c r="BQ13" s="286">
        <f>'[5]CODE GV'!B4</f>
        <v>2</v>
      </c>
      <c r="BR13" s="286" t="str">
        <f>'[5]CODE GV'!C4</f>
        <v>nguyenthanhcong</v>
      </c>
      <c r="BS13" s="286" t="str">
        <f>'[5]CODE GV'!D4</f>
        <v>Nguyễn Thành</v>
      </c>
      <c r="BT13" s="286" t="str">
        <f>'[5]CODE GV'!E4</f>
        <v>Công</v>
      </c>
      <c r="BU13" s="286" t="str">
        <f>'[5]CODE GV'!F4</f>
        <v>T.Công</v>
      </c>
      <c r="BV13" s="286">
        <f>'[5]CODE GV'!G4</f>
        <v>1</v>
      </c>
      <c r="BW13" s="286">
        <f>'[5]CODE GV'!H4</f>
        <v>0</v>
      </c>
      <c r="BX13" s="286" t="str">
        <f>'[5]CODE GV'!I4</f>
        <v>Thạc sỹ</v>
      </c>
      <c r="BY13" s="286" t="str">
        <f>'[5]CODE GV'!J4</f>
        <v>ThS.</v>
      </c>
      <c r="BZ13" s="286">
        <f>'[5]CODE GV'!P4</f>
        <v>0</v>
      </c>
      <c r="CE13" s="147">
        <f t="shared" si="4"/>
        <v>4</v>
      </c>
      <c r="CF13" s="147" t="s">
        <v>38</v>
      </c>
      <c r="CG13" s="148" t="s">
        <v>58</v>
      </c>
      <c r="CH13" s="141">
        <f t="shared" si="5"/>
        <v>4</v>
      </c>
      <c r="CI13" s="149" t="str">
        <f>IF(ISNA(VLOOKUP($B$6,BP14:$BU$462,6,0)),"",VLOOKUP($B$6,BP14:$BU$462,6,0))</f>
        <v>P.Dũng</v>
      </c>
      <c r="CJ13" s="149">
        <f>IF(LEN(CK13)&lt;2,"",MAX($CJ$10:CJ12)+1)</f>
        <v>3</v>
      </c>
      <c r="CK13" s="149" t="str">
        <f>IF(LEN(CI13)&lt;2,"",IF(COUNTIF('TKB-2'!$F$3:$IU$72,CI13),CI13,""))</f>
        <v>P.Dũng</v>
      </c>
      <c r="CL13" s="149">
        <f t="shared" si="6"/>
        <v>4</v>
      </c>
      <c r="CM13" s="149" t="str">
        <f t="shared" si="0"/>
        <v>C.Đức</v>
      </c>
      <c r="CN13" s="141">
        <f t="shared" si="1"/>
        <v>0</v>
      </c>
      <c r="CP13" s="231">
        <f t="shared" si="7"/>
        <v>4</v>
      </c>
      <c r="CQ13" s="149" t="str">
        <f>IF(ISNA(VLOOKUP($B$92,BP14:$BU$462,6,0)),"",VLOOKUP($B$92,BP14:$BU$462,6,0))</f>
        <v>P.Dũng</v>
      </c>
      <c r="CR13" s="149">
        <f>IF(LEN(CS13)&lt;2,"",MAX($CR$10:CR12)+1)</f>
        <v>3</v>
      </c>
      <c r="CS13" s="149" t="str">
        <f>IF(LEN(CQ13)&lt;2,"",IF(COUNTIF('TKB-2'!$F$89:$IU$158,CQ13),CQ13,""))</f>
        <v>P.Dũng</v>
      </c>
      <c r="CT13" s="149">
        <f t="shared" si="8"/>
        <v>4</v>
      </c>
      <c r="CU13" s="228" t="str">
        <f t="shared" si="2"/>
        <v>C.Đức</v>
      </c>
      <c r="CV13" s="141">
        <f t="shared" si="3"/>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'[5]CODE GV'!A5</f>
        <v>K.XÂY DỰNG</v>
      </c>
      <c r="BQ14" s="286">
        <f>'[5]CODE GV'!B5</f>
        <v>3</v>
      </c>
      <c r="BR14" s="286" t="str">
        <f>'[5]CODE GV'!C5</f>
        <v>phamhoangdung</v>
      </c>
      <c r="BS14" s="286" t="str">
        <f>'[5]CODE GV'!D5</f>
        <v>Phạm Hoàng</v>
      </c>
      <c r="BT14" s="286" t="str">
        <f>'[5]CODE GV'!E5</f>
        <v>Dũng</v>
      </c>
      <c r="BU14" s="286" t="str">
        <f>'[5]CODE GV'!F5</f>
        <v>P.Dũng</v>
      </c>
      <c r="BV14" s="286">
        <f>'[5]CODE GV'!G5</f>
        <v>1</v>
      </c>
      <c r="BW14" s="286">
        <f>'[5]CODE GV'!H5</f>
        <v>0</v>
      </c>
      <c r="BX14" s="286" t="str">
        <f>'[5]CODE GV'!I5</f>
        <v>Thạc sỹ</v>
      </c>
      <c r="BY14" s="286" t="str">
        <f>'[5]CODE GV'!J5</f>
        <v>ThS.</v>
      </c>
      <c r="BZ14" s="286">
        <f>'[5]CODE GV'!P5</f>
        <v>0</v>
      </c>
      <c r="CE14" s="147">
        <f t="shared" si="4"/>
        <v>5</v>
      </c>
      <c r="CF14" s="147" t="s">
        <v>34</v>
      </c>
      <c r="CG14" s="148" t="s">
        <v>59</v>
      </c>
      <c r="CH14" s="141">
        <f t="shared" si="5"/>
        <v>5</v>
      </c>
      <c r="CI14" s="149" t="str">
        <f>IF(ISNA(VLOOKUP($B$6,BP15:$BU$462,6,0)),"",VLOOKUP($B$6,BP15:$BU$462,6,0))</f>
        <v>C.Đức</v>
      </c>
      <c r="CJ14" s="149">
        <f>IF(LEN(CK14)&lt;2,"",MAX($CJ$10:CJ13)+1)</f>
        <v>4</v>
      </c>
      <c r="CK14" s="149" t="str">
        <f>IF(LEN(CI14)&lt;2,"",IF(COUNTIF('TKB-2'!$F$3:$IU$72,CI14),CI14,""))</f>
        <v>C.Đức</v>
      </c>
      <c r="CL14" s="149">
        <f t="shared" si="6"/>
        <v>5</v>
      </c>
      <c r="CM14" s="149" t="str">
        <f t="shared" si="0"/>
        <v>H.Giang</v>
      </c>
      <c r="CN14" s="141">
        <f t="shared" si="1"/>
        <v>0</v>
      </c>
      <c r="CP14" s="231">
        <f t="shared" si="7"/>
        <v>5</v>
      </c>
      <c r="CQ14" s="149" t="str">
        <f>IF(ISNA(VLOOKUP($B$92,BP15:$BU$462,6,0)),"",VLOOKUP($B$92,BP15:$BU$462,6,0))</f>
        <v>C.Đức</v>
      </c>
      <c r="CR14" s="149">
        <f>IF(LEN(CS14)&lt;2,"",MAX($CR$10:CR13)+1)</f>
        <v>4</v>
      </c>
      <c r="CS14" s="149" t="str">
        <f>IF(LEN(CQ14)&lt;2,"",IF(COUNTIF('TKB-2'!$F$89:$IU$158,CQ14),CQ14,""))</f>
        <v>C.Đức</v>
      </c>
      <c r="CT14" s="149">
        <f t="shared" si="8"/>
        <v>5</v>
      </c>
      <c r="CU14" s="228" t="str">
        <f t="shared" si="2"/>
        <v>H.Giang</v>
      </c>
      <c r="CV14" s="141">
        <f t="shared" si="3"/>
        <v>0</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
      </c>
      <c r="M15" s="267"/>
      <c r="N15" s="240" t="str">
        <f>IF('TRA-TKB2'!Z9&lt;&gt;1,"",'TRA-TKB2'!AC9&amp;"-"&amp;'TRA-TKB2'!AE9)</f>
        <v>D24COK2-COLT</v>
      </c>
      <c r="O15" s="267"/>
      <c r="P15" s="240" t="str">
        <f>IF('TRA-TKB2'!AG9&lt;&gt;1,"",'TRA-TKB2'!AJ9&amp;"-"&amp;'TRA-TKB2'!AL9)</f>
        <v>D23XDK2-CHKC2</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D23XDK1-CHKC2</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'[5]CODE GV'!A6</f>
        <v>K.XÂY DỰNG</v>
      </c>
      <c r="BQ15" s="286">
        <f>'[5]CODE GV'!B6</f>
        <v>4</v>
      </c>
      <c r="BR15" s="286" t="str">
        <f>'[5]CODE GV'!C6</f>
        <v>nguyencongduc</v>
      </c>
      <c r="BS15" s="286" t="str">
        <f>'[5]CODE GV'!D6</f>
        <v>Nguyễn Công</v>
      </c>
      <c r="BT15" s="286" t="str">
        <f>'[5]CODE GV'!E6</f>
        <v>Đức</v>
      </c>
      <c r="BU15" s="286" t="str">
        <f>'[5]CODE GV'!F6</f>
        <v>C.Đức</v>
      </c>
      <c r="BV15" s="286">
        <f>'[5]CODE GV'!G6</f>
        <v>1</v>
      </c>
      <c r="BW15" s="286">
        <f>'[5]CODE GV'!H6</f>
        <v>0</v>
      </c>
      <c r="BX15" s="286" t="str">
        <f>'[5]CODE GV'!I6</f>
        <v>Thạc sỹ</v>
      </c>
      <c r="BY15" s="286" t="str">
        <f>'[5]CODE GV'!J6</f>
        <v>ThS.</v>
      </c>
      <c r="BZ15" s="286">
        <f>'[5]CODE GV'!P6</f>
        <v>0</v>
      </c>
      <c r="CE15" s="147">
        <f t="shared" si="4"/>
        <v>6</v>
      </c>
      <c r="CF15" s="147" t="s">
        <v>35</v>
      </c>
      <c r="CG15" s="148" t="s">
        <v>60</v>
      </c>
      <c r="CH15" s="141">
        <f t="shared" si="5"/>
        <v>6</v>
      </c>
      <c r="CI15" s="149" t="str">
        <f>IF(ISNA(VLOOKUP($B$6,BP16:$BU$462,6,0)),"",VLOOKUP($B$6,BP16:$BU$462,6,0))</f>
        <v>V.Đồng</v>
      </c>
      <c r="CJ15" s="149" t="str">
        <f>IF(LEN(CK15)&lt;2,"",MAX($CJ$10:CJ14)+1)</f>
        <v/>
      </c>
      <c r="CK15" s="149" t="str">
        <f>IF(LEN(CI15)&lt;2,"",IF(COUNTIF('TKB-2'!$F$3:$IU$72,CI15),CI15,""))</f>
        <v/>
      </c>
      <c r="CL15" s="149">
        <f t="shared" si="6"/>
        <v>6</v>
      </c>
      <c r="CM15" s="149" t="str">
        <f t="shared" si="0"/>
        <v>T.Hải</v>
      </c>
      <c r="CN15" s="141">
        <f t="shared" si="1"/>
        <v>0</v>
      </c>
      <c r="CP15" s="231">
        <f t="shared" si="7"/>
        <v>6</v>
      </c>
      <c r="CQ15" s="149" t="str">
        <f>IF(ISNA(VLOOKUP($B$92,BP16:$BU$462,6,0)),"",VLOOKUP($B$92,BP16:$BU$462,6,0))</f>
        <v>V.Đồng</v>
      </c>
      <c r="CR15" s="149" t="str">
        <f>IF(LEN(CS15)&lt;2,"",MAX($CR$10:CR14)+1)</f>
        <v/>
      </c>
      <c r="CS15" s="149" t="str">
        <f>IF(LEN(CQ15)&lt;2,"",IF(COUNTIF('TKB-2'!$F$89:$IU$158,CQ15),CQ15,""))</f>
        <v/>
      </c>
      <c r="CT15" s="149">
        <f t="shared" si="8"/>
        <v>6</v>
      </c>
      <c r="CU15" s="228" t="str">
        <f t="shared" si="2"/>
        <v>T.Hải</v>
      </c>
      <c r="CV15" s="141">
        <f t="shared" si="3"/>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'[5]CODE GV'!A7</f>
        <v>K.XÂY DỰNG</v>
      </c>
      <c r="BQ16" s="286">
        <f>'[5]CODE GV'!B7</f>
        <v>5</v>
      </c>
      <c r="BR16" s="286" t="str">
        <f>'[5]CODE GV'!C7</f>
        <v>levandongB</v>
      </c>
      <c r="BS16" s="286" t="str">
        <f>'[5]CODE GV'!D7</f>
        <v>Lê Văn</v>
      </c>
      <c r="BT16" s="286" t="str">
        <f>'[5]CODE GV'!E7</f>
        <v>Đồng</v>
      </c>
      <c r="BU16" s="286" t="str">
        <f>'[5]CODE GV'!F7</f>
        <v>V.Đồng</v>
      </c>
      <c r="BV16" s="286">
        <f>'[5]CODE GV'!G7</f>
        <v>1</v>
      </c>
      <c r="BW16" s="286">
        <f>'[5]CODE GV'!H7</f>
        <v>0</v>
      </c>
      <c r="BX16" s="286" t="str">
        <f>'[5]CODE GV'!I7</f>
        <v>Thạc sỹ</v>
      </c>
      <c r="BY16" s="286" t="str">
        <f>'[5]CODE GV'!J7</f>
        <v>ThS.</v>
      </c>
      <c r="BZ16" s="286">
        <f>'[5]CODE GV'!P7</f>
        <v>0</v>
      </c>
      <c r="CE16" s="147">
        <f t="shared" si="4"/>
        <v>7</v>
      </c>
      <c r="CF16" s="147" t="s">
        <v>36</v>
      </c>
      <c r="CG16" s="148" t="s">
        <v>61</v>
      </c>
      <c r="CH16" s="141">
        <f t="shared" si="5"/>
        <v>7</v>
      </c>
      <c r="CI16" s="149" t="str">
        <f>IF(ISNA(VLOOKUP($B$6,BP17:$BU$462,6,0)),"",VLOOKUP($B$6,BP17:$BU$462,6,0))</f>
        <v>H.Giang</v>
      </c>
      <c r="CJ16" s="149">
        <f>IF(LEN(CK16)&lt;2,"",MAX($CJ$10:CJ15)+1)</f>
        <v>5</v>
      </c>
      <c r="CK16" s="149" t="str">
        <f>IF(LEN(CI16)&lt;2,"",IF(COUNTIF('TKB-2'!$F$3:$IU$72,CI16),CI16,""))</f>
        <v>H.Giang</v>
      </c>
      <c r="CL16" s="149">
        <f t="shared" si="6"/>
        <v>7</v>
      </c>
      <c r="CM16" s="149" t="str">
        <f t="shared" si="0"/>
        <v>K.Oanh</v>
      </c>
      <c r="CN16" s="141">
        <f t="shared" si="1"/>
        <v>0</v>
      </c>
      <c r="CP16" s="231">
        <f t="shared" si="7"/>
        <v>7</v>
      </c>
      <c r="CQ16" s="149" t="str">
        <f>IF(ISNA(VLOOKUP($B$92,BP17:$BU$462,6,0)),"",VLOOKUP($B$92,BP17:$BU$462,6,0))</f>
        <v>H.Giang</v>
      </c>
      <c r="CR16" s="149">
        <f>IF(LEN(CS16)&lt;2,"",MAX($CR$10:CR15)+1)</f>
        <v>5</v>
      </c>
      <c r="CS16" s="149" t="str">
        <f>IF(LEN(CQ16)&lt;2,"",IF(COUNTIF('TKB-2'!$F$89:$IU$158,CQ16),CQ16,""))</f>
        <v>H.Giang</v>
      </c>
      <c r="CT16" s="149">
        <f t="shared" si="8"/>
        <v>7</v>
      </c>
      <c r="CU16" s="228" t="str">
        <f t="shared" si="2"/>
        <v>K.Oanh</v>
      </c>
      <c r="CV16" s="141">
        <f t="shared" si="3"/>
        <v>0</v>
      </c>
    </row>
    <row r="17" spans="2:100" ht="14.25" customHeight="1" x14ac:dyDescent="0.2">
      <c r="B17" s="178"/>
      <c r="C17" s="179"/>
      <c r="D17" s="193">
        <v>0</v>
      </c>
      <c r="E17" s="194"/>
      <c r="F17" s="176"/>
      <c r="G17" s="251"/>
      <c r="H17" s="241" t="str">
        <f>IF('TRA-TKB2'!E11&lt;&gt;1,"",'TRA-TKB2'!H11&amp;"-"&amp;'TRA-TKB2'!J11)</f>
        <v>D23XDK1-KCBTCT</v>
      </c>
      <c r="I17" s="260"/>
      <c r="J17" s="240" t="str">
        <f>IF('TRA-TKB2'!L11&lt;&gt;1,"",'TRA-TKB2'!O11&amp;"-"&amp;'TRA-TKB2'!Q11)</f>
        <v>D24KXC1-CHCTR</v>
      </c>
      <c r="K17" s="269"/>
      <c r="L17" s="240" t="str">
        <f>IF('TRA-TKB2'!S11&lt;&gt;1,"",'TRA-TKB2'!V11&amp;"-"&amp;'TRA-TKB2'!X11)</f>
        <v/>
      </c>
      <c r="M17" s="269"/>
      <c r="N17" s="240" t="str">
        <f>IF('TRA-TKB2'!Z11&lt;&gt;1,"",'TRA-TKB2'!AC11&amp;"-"&amp;'TRA-TKB2'!AE11)</f>
        <v>D24COK1-COLT</v>
      </c>
      <c r="O17" s="269"/>
      <c r="P17" s="240" t="str">
        <f>IF('TRA-TKB2'!AG11&lt;&gt;1,"",'TRA-TKB2'!AJ11&amp;"-"&amp;'TRA-TKB2'!AL11)</f>
        <v/>
      </c>
      <c r="Q17" s="269"/>
      <c r="R17" s="240" t="str">
        <f>IF('TRA-TKB2'!AN11&lt;&gt;1,"",'TRA-TKB2'!AQ11&amp;"-"&amp;'TRA-TKB2'!AS11)</f>
        <v/>
      </c>
      <c r="S17" s="269"/>
      <c r="T17" s="240" t="str">
        <f>IF('TRA-TKB2'!AU11&lt;&gt;1,"",'TRA-TKB2'!AX11&amp;"-"&amp;'TRA-TKB2'!AZ11)</f>
        <v>D23XDK2-KCBTCT</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D23XDK4-KCBTCT</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'[5]CODE GV'!A8</f>
        <v>K.XÂY DỰNG</v>
      </c>
      <c r="BQ17" s="286">
        <f>'[5]CODE GV'!B8</f>
        <v>6</v>
      </c>
      <c r="BR17" s="286" t="str">
        <f>'[5]CODE GV'!C8</f>
        <v>hahoanggiang</v>
      </c>
      <c r="BS17" s="286" t="str">
        <f>'[5]CODE GV'!D8</f>
        <v>Hà Hoàng</v>
      </c>
      <c r="BT17" s="286" t="str">
        <f>'[5]CODE GV'!E8</f>
        <v>Giang</v>
      </c>
      <c r="BU17" s="286" t="str">
        <f>'[5]CODE GV'!F8</f>
        <v>H.Giang</v>
      </c>
      <c r="BV17" s="286">
        <f>'[5]CODE GV'!G8</f>
        <v>1</v>
      </c>
      <c r="BW17" s="286">
        <f>'[5]CODE GV'!H8</f>
        <v>0</v>
      </c>
      <c r="BX17" s="286" t="str">
        <f>'[5]CODE GV'!I8</f>
        <v>Thạc sỹ</v>
      </c>
      <c r="BY17" s="286" t="str">
        <f>'[5]CODE GV'!J8</f>
        <v>ThS.</v>
      </c>
      <c r="BZ17" s="286">
        <f>'[5]CODE GV'!P8</f>
        <v>0</v>
      </c>
      <c r="CE17" s="147">
        <f t="shared" si="4"/>
        <v>8</v>
      </c>
      <c r="CF17" s="147" t="s">
        <v>37</v>
      </c>
      <c r="CG17" s="148" t="s">
        <v>62</v>
      </c>
      <c r="CH17" s="141">
        <f t="shared" si="5"/>
        <v>8</v>
      </c>
      <c r="CI17" s="149" t="str">
        <f>IF(ISNA(VLOOKUP($B$6,BP18:$BU$462,6,0)),"",VLOOKUP($B$6,BP18:$BU$462,6,0))</f>
        <v>V.Hà</v>
      </c>
      <c r="CJ17" s="149" t="str">
        <f>IF(LEN(CK17)&lt;2,"",MAX($CJ$10:CJ16)+1)</f>
        <v/>
      </c>
      <c r="CK17" s="149" t="str">
        <f>IF(LEN(CI17)&lt;2,"",IF(COUNTIF('TKB-2'!$F$3:$IU$72,CI17),CI17,""))</f>
        <v/>
      </c>
      <c r="CL17" s="149">
        <f t="shared" si="6"/>
        <v>8</v>
      </c>
      <c r="CM17" s="149" t="str">
        <f t="shared" si="0"/>
        <v>Tr.Quang</v>
      </c>
      <c r="CN17" s="141">
        <f t="shared" si="1"/>
        <v>0</v>
      </c>
      <c r="CP17" s="231">
        <f t="shared" si="7"/>
        <v>8</v>
      </c>
      <c r="CQ17" s="149" t="str">
        <f>IF(ISNA(VLOOKUP($B$92,BP18:$BU$462,6,0)),"",VLOOKUP($B$92,BP18:$BU$462,6,0))</f>
        <v>V.Hà</v>
      </c>
      <c r="CR17" s="149" t="str">
        <f>IF(LEN(CS17)&lt;2,"",MAX($CR$10:CR16)+1)</f>
        <v/>
      </c>
      <c r="CS17" s="149" t="str">
        <f>IF(LEN(CQ17)&lt;2,"",IF(COUNTIF('TKB-2'!$F$89:$IU$158,CQ17),CQ17,""))</f>
        <v/>
      </c>
      <c r="CT17" s="149">
        <f t="shared" si="8"/>
        <v>8</v>
      </c>
      <c r="CU17" s="228" t="str">
        <f t="shared" si="2"/>
        <v>Tr.Quang</v>
      </c>
      <c r="CV17" s="141">
        <f t="shared" si="3"/>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'[5]CODE GV'!A9</f>
        <v>K.XÂY DỰNG</v>
      </c>
      <c r="BQ18" s="286">
        <f>'[5]CODE GV'!B9</f>
        <v>7</v>
      </c>
      <c r="BR18" s="286" t="str">
        <f>'[5]CODE GV'!C9</f>
        <v>vothivietha</v>
      </c>
      <c r="BS18" s="286" t="str">
        <f>'[5]CODE GV'!D9</f>
        <v>Võ Thị Việt</v>
      </c>
      <c r="BT18" s="286" t="str">
        <f>'[5]CODE GV'!E9</f>
        <v>Hà</v>
      </c>
      <c r="BU18" s="286" t="str">
        <f>'[5]CODE GV'!F9</f>
        <v>V.Hà</v>
      </c>
      <c r="BV18" s="286">
        <f>'[5]CODE GV'!G9</f>
        <v>1</v>
      </c>
      <c r="BW18" s="286" t="str">
        <f>'[5]CODE GV'!H9</f>
        <v>Thư Ký</v>
      </c>
      <c r="BX18" s="286" t="str">
        <f>'[5]CODE GV'!I9</f>
        <v>Cử nhân</v>
      </c>
      <c r="BY18" s="286" t="str">
        <f>'[5]CODE GV'!J9</f>
        <v>CN.</v>
      </c>
      <c r="BZ18" s="286">
        <f>'[5]CODE GV'!P9</f>
        <v>0</v>
      </c>
      <c r="CE18" s="147">
        <f t="shared" si="4"/>
        <v>9</v>
      </c>
      <c r="CF18" s="147" t="s">
        <v>39</v>
      </c>
      <c r="CG18" s="148" t="s">
        <v>63</v>
      </c>
      <c r="CH18" s="141">
        <f t="shared" si="5"/>
        <v>9</v>
      </c>
      <c r="CI18" s="149" t="str">
        <f>IF(ISNA(VLOOKUP($B$6,BP19:$BU$462,6,0)),"",VLOOKUP($B$6,BP19:$BU$462,6,0))</f>
        <v>V.Hải</v>
      </c>
      <c r="CJ18" s="149" t="str">
        <f>IF(LEN(CK18)&lt;2,"",MAX($CJ$10:CJ17)+1)</f>
        <v/>
      </c>
      <c r="CK18" s="149" t="str">
        <f>IF(LEN(CI18)&lt;2,"",IF(COUNTIF('TKB-2'!$F$3:$IU$72,CI18),CI18,""))</f>
        <v/>
      </c>
      <c r="CL18" s="149">
        <f t="shared" si="6"/>
        <v>9</v>
      </c>
      <c r="CM18" s="149" t="str">
        <f t="shared" si="0"/>
        <v>M.Sang</v>
      </c>
      <c r="CN18" s="141">
        <f t="shared" si="1"/>
        <v>0</v>
      </c>
      <c r="CP18" s="231">
        <f t="shared" si="7"/>
        <v>9</v>
      </c>
      <c r="CQ18" s="149" t="str">
        <f>IF(ISNA(VLOOKUP($B$92,BP19:$BU$462,6,0)),"",VLOOKUP($B$92,BP19:$BU$462,6,0))</f>
        <v>V.Hải</v>
      </c>
      <c r="CR18" s="149" t="str">
        <f>IF(LEN(CS18)&lt;2,"",MAX($CR$10:CR17)+1)</f>
        <v/>
      </c>
      <c r="CS18" s="149" t="str">
        <f>IF(LEN(CQ18)&lt;2,"",IF(COUNTIF('TKB-2'!$F$89:$IU$158,CQ18),CQ18,""))</f>
        <v/>
      </c>
      <c r="CT18" s="149">
        <f t="shared" si="8"/>
        <v>9</v>
      </c>
      <c r="CU18" s="228" t="str">
        <f t="shared" si="2"/>
        <v>M.Sang</v>
      </c>
      <c r="CV18" s="141">
        <f t="shared" si="3"/>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'[5]CODE GV'!A10</f>
        <v>K.XÂY DỰNG</v>
      </c>
      <c r="BQ19" s="286">
        <f>'[5]CODE GV'!B10</f>
        <v>8</v>
      </c>
      <c r="BR19" s="286" t="str">
        <f>'[5]CODE GV'!C10</f>
        <v>nguyenvanhai</v>
      </c>
      <c r="BS19" s="286" t="str">
        <f>'[5]CODE GV'!D10</f>
        <v>Nguyễn Văn</v>
      </c>
      <c r="BT19" s="286" t="str">
        <f>'[5]CODE GV'!E10</f>
        <v>Hải</v>
      </c>
      <c r="BU19" s="286" t="str">
        <f>'[5]CODE GV'!F10</f>
        <v>V.Hải</v>
      </c>
      <c r="BV19" s="286">
        <f>'[5]CODE GV'!G10</f>
        <v>1</v>
      </c>
      <c r="BW19" s="286" t="str">
        <f>'[5]CODE GV'!H10</f>
        <v>Tr.Khoa</v>
      </c>
      <c r="BX19" s="286" t="str">
        <f>'[5]CODE GV'!I10</f>
        <v>Tiến sỹ</v>
      </c>
      <c r="BY19" s="286" t="str">
        <f>'[5]CODE GV'!J10</f>
        <v>TS.</v>
      </c>
      <c r="BZ19" s="286">
        <f>'[5]CODE GV'!P10</f>
        <v>0</v>
      </c>
      <c r="CE19" s="147">
        <f t="shared" si="4"/>
        <v>10</v>
      </c>
      <c r="CF19" s="147" t="s">
        <v>40</v>
      </c>
      <c r="CG19" s="148" t="s">
        <v>64</v>
      </c>
      <c r="CH19" s="141">
        <f t="shared" si="5"/>
        <v>10</v>
      </c>
      <c r="CI19" s="149" t="str">
        <f>IF(ISNA(VLOOKUP($B$6,BP20:$BU$462,6,0)),"",VLOOKUP($B$6,BP20:$BU$462,6,0))</f>
        <v>Q.Hải</v>
      </c>
      <c r="CJ19" s="149" t="str">
        <f>IF(LEN(CK19)&lt;2,"",MAX($CJ$10:CJ18)+1)</f>
        <v/>
      </c>
      <c r="CK19" s="149" t="str">
        <f>IF(LEN(CI19)&lt;2,"",IF(COUNTIF('TKB-2'!$F$3:$IU$72,CI19),CI19,""))</f>
        <v/>
      </c>
      <c r="CL19" s="149">
        <f t="shared" si="6"/>
        <v>10</v>
      </c>
      <c r="CM19" s="149" t="str">
        <f t="shared" si="0"/>
        <v>N.Tân</v>
      </c>
      <c r="CN19" s="141">
        <f t="shared" si="1"/>
        <v>0</v>
      </c>
      <c r="CP19" s="231">
        <f t="shared" si="7"/>
        <v>10</v>
      </c>
      <c r="CQ19" s="149" t="str">
        <f>IF(ISNA(VLOOKUP($B$92,BP20:$BU$462,6,0)),"",VLOOKUP($B$92,BP20:$BU$462,6,0))</f>
        <v>Q.Hải</v>
      </c>
      <c r="CR19" s="149" t="str">
        <f>IF(LEN(CS19)&lt;2,"",MAX($CR$10:CR18)+1)</f>
        <v/>
      </c>
      <c r="CS19" s="149" t="str">
        <f>IF(LEN(CQ19)&lt;2,"",IF(COUNTIF('TKB-2'!$F$89:$IU$158,CQ19),CQ19,""))</f>
        <v/>
      </c>
      <c r="CT19" s="149">
        <f t="shared" si="8"/>
        <v>10</v>
      </c>
      <c r="CU19" s="228" t="str">
        <f t="shared" si="2"/>
        <v>N.Tân</v>
      </c>
      <c r="CV19" s="141">
        <f t="shared" si="3"/>
        <v>0</v>
      </c>
    </row>
    <row r="20" spans="2:100" ht="14.25" customHeight="1" x14ac:dyDescent="0.2">
      <c r="B20" s="172" t="str">
        <f>'TKB-1'!B13</f>
        <v>BA</v>
      </c>
      <c r="C20" s="179">
        <f>'TKB-1'!C13</f>
        <v>45762</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'[5]CODE GV'!A11</f>
        <v>K.XÂY DỰNG</v>
      </c>
      <c r="BQ20" s="286">
        <f>'[5]CODE GV'!B11</f>
        <v>9</v>
      </c>
      <c r="BR20" s="286" t="str">
        <f>'[5]CODE GV'!C11</f>
        <v>truongquanghai</v>
      </c>
      <c r="BS20" s="286" t="str">
        <f>'[5]CODE GV'!D11</f>
        <v>Trương Quang</v>
      </c>
      <c r="BT20" s="286" t="str">
        <f>'[5]CODE GV'!E11</f>
        <v>Hải</v>
      </c>
      <c r="BU20" s="286" t="str">
        <f>'[5]CODE GV'!F11</f>
        <v>Q.Hải</v>
      </c>
      <c r="BV20" s="286">
        <f>'[5]CODE GV'!G11</f>
        <v>1</v>
      </c>
      <c r="BW20" s="286">
        <f>'[5]CODE GV'!H11</f>
        <v>0</v>
      </c>
      <c r="BX20" s="286" t="str">
        <f>'[5]CODE GV'!I11</f>
        <v>Thạc sỹ</v>
      </c>
      <c r="BY20" s="286" t="str">
        <f>'[5]CODE GV'!J11</f>
        <v>ThS.</v>
      </c>
      <c r="BZ20" s="286">
        <f>'[5]CODE GV'!P11</f>
        <v>0</v>
      </c>
      <c r="CE20" s="147">
        <f t="shared" si="4"/>
        <v>11</v>
      </c>
      <c r="CF20" s="147" t="s">
        <v>41</v>
      </c>
      <c r="CG20" s="148" t="s">
        <v>65</v>
      </c>
      <c r="CH20" s="141">
        <f t="shared" si="5"/>
        <v>11</v>
      </c>
      <c r="CI20" s="149" t="str">
        <f>IF(ISNA(VLOOKUP($B$6,BP21:$BU$462,6,0)),"",VLOOKUP($B$6,BP21:$BU$462,6,0))</f>
        <v>T.Hải</v>
      </c>
      <c r="CJ20" s="149">
        <f>IF(LEN(CK20)&lt;2,"",MAX($CJ$10:CJ19)+1)</f>
        <v>6</v>
      </c>
      <c r="CK20" s="149" t="str">
        <f>IF(LEN(CI20)&lt;2,"",IF(COUNTIF('TKB-2'!$F$3:$IU$72,CI20),CI20,""))</f>
        <v>T.Hải</v>
      </c>
      <c r="CL20" s="149">
        <f t="shared" si="6"/>
        <v>11</v>
      </c>
      <c r="CM20" s="149" t="str">
        <f t="shared" si="0"/>
        <v>Đ.Tân</v>
      </c>
      <c r="CN20" s="141">
        <f t="shared" si="1"/>
        <v>0</v>
      </c>
      <c r="CP20" s="231">
        <f t="shared" si="7"/>
        <v>11</v>
      </c>
      <c r="CQ20" s="149" t="str">
        <f>IF(ISNA(VLOOKUP($B$92,BP21:$BU$462,6,0)),"",VLOOKUP($B$92,BP21:$BU$462,6,0))</f>
        <v>T.Hải</v>
      </c>
      <c r="CR20" s="149">
        <f>IF(LEN(CS20)&lt;2,"",MAX($CR$10:CR19)+1)</f>
        <v>6</v>
      </c>
      <c r="CS20" s="149" t="str">
        <f>IF(LEN(CQ20)&lt;2,"",IF(COUNTIF('TKB-2'!$F$89:$IU$158,CQ20),CQ20,""))</f>
        <v>T.Hải</v>
      </c>
      <c r="CT20" s="149">
        <f t="shared" si="8"/>
        <v>11</v>
      </c>
      <c r="CU20" s="228" t="str">
        <f t="shared" si="2"/>
        <v>Đ.Tân</v>
      </c>
      <c r="CV20" s="141">
        <f t="shared" si="3"/>
        <v>0</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D23KXC1-ĐA.KCBTCT</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'[5]CODE GV'!A12</f>
        <v>K.XÂY DỰNG</v>
      </c>
      <c r="BQ21" s="286">
        <f>'[5]CODE GV'!B12</f>
        <v>10</v>
      </c>
      <c r="BR21" s="286" t="str">
        <f>'[5]CODE GV'!C12</f>
        <v>nguyenthanhhai</v>
      </c>
      <c r="BS21" s="286" t="str">
        <f>'[5]CODE GV'!D12</f>
        <v>Nguyễn Thanh</v>
      </c>
      <c r="BT21" s="286" t="str">
        <f>'[5]CODE GV'!E12</f>
        <v>Hải</v>
      </c>
      <c r="BU21" s="286" t="str">
        <f>'[5]CODE GV'!F12</f>
        <v>T.Hải</v>
      </c>
      <c r="BV21" s="286">
        <f>'[5]CODE GV'!G12</f>
        <v>1</v>
      </c>
      <c r="BW21" s="286">
        <f>'[5]CODE GV'!H12</f>
        <v>0</v>
      </c>
      <c r="BX21" s="286" t="str">
        <f>'[5]CODE GV'!I12</f>
        <v>Thạc sỹ</v>
      </c>
      <c r="BY21" s="286" t="str">
        <f>'[5]CODE GV'!J12</f>
        <v>ThS.</v>
      </c>
      <c r="BZ21" s="286">
        <f>'[5]CODE GV'!P12</f>
        <v>0</v>
      </c>
      <c r="CE21" s="147">
        <f t="shared" si="4"/>
        <v>12</v>
      </c>
      <c r="CF21" s="147" t="s">
        <v>68</v>
      </c>
      <c r="CG21" s="148" t="s">
        <v>69</v>
      </c>
      <c r="CH21" s="141">
        <f t="shared" si="5"/>
        <v>12</v>
      </c>
      <c r="CI21" s="149" t="str">
        <f>IF(ISNA(VLOOKUP($B$6,BP22:$BU$462,6,0)),"",VLOOKUP($B$6,BP22:$BU$462,6,0))</f>
        <v>D.Hiếu</v>
      </c>
      <c r="CJ21" s="149" t="str">
        <f>IF(LEN(CK21)&lt;2,"",MAX($CJ$10:CJ20)+1)</f>
        <v/>
      </c>
      <c r="CK21" s="149" t="str">
        <f>IF(LEN(CI21)&lt;2,"",IF(COUNTIF('TKB-2'!$F$3:$IU$72,CI21),CI21,""))</f>
        <v/>
      </c>
      <c r="CL21" s="149">
        <f t="shared" si="6"/>
        <v>12</v>
      </c>
      <c r="CM21" s="149" t="str">
        <f t="shared" si="0"/>
        <v>B.Toàn</v>
      </c>
      <c r="CN21" s="141">
        <f t="shared" si="1"/>
        <v>0</v>
      </c>
      <c r="CP21" s="231">
        <f t="shared" si="7"/>
        <v>12</v>
      </c>
      <c r="CQ21" s="149" t="str">
        <f>IF(ISNA(VLOOKUP($B$92,BP22:$BU$462,6,0)),"",VLOOKUP($B$92,BP22:$BU$462,6,0))</f>
        <v>D.Hiếu</v>
      </c>
      <c r="CR21" s="149" t="str">
        <f>IF(LEN(CS21)&lt;2,"",MAX($CR$10:CR20)+1)</f>
        <v/>
      </c>
      <c r="CS21" s="149" t="str">
        <f>IF(LEN(CQ21)&lt;2,"",IF(COUNTIF('TKB-2'!$F$89:$IU$158,CQ21),CQ21,""))</f>
        <v/>
      </c>
      <c r="CT21" s="149">
        <f t="shared" si="8"/>
        <v>12</v>
      </c>
      <c r="CU21" s="228" t="str">
        <f t="shared" si="2"/>
        <v>B.Toàn</v>
      </c>
      <c r="CV21" s="141">
        <f t="shared" si="3"/>
        <v>0</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'[5]CODE GV'!A13</f>
        <v>K.XÂY DỰNG</v>
      </c>
      <c r="BQ22" s="286">
        <f>'[5]CODE GV'!B13</f>
        <v>11</v>
      </c>
      <c r="BR22" s="286" t="str">
        <f>'[5]CODE GV'!C13</f>
        <v>phamduyhieu</v>
      </c>
      <c r="BS22" s="286" t="str">
        <f>'[5]CODE GV'!D13</f>
        <v>Phạm Duy</v>
      </c>
      <c r="BT22" s="286" t="str">
        <f>'[5]CODE GV'!E13</f>
        <v>Hiếu</v>
      </c>
      <c r="BU22" s="286" t="str">
        <f>'[5]CODE GV'!F13</f>
        <v>D.Hiếu</v>
      </c>
      <c r="BV22" s="286">
        <f>'[5]CODE GV'!G13</f>
        <v>1</v>
      </c>
      <c r="BW22" s="286">
        <f>'[5]CODE GV'!H13</f>
        <v>0</v>
      </c>
      <c r="BX22" s="286" t="str">
        <f>'[5]CODE GV'!I13</f>
        <v>Thạc sỹ</v>
      </c>
      <c r="BY22" s="286" t="str">
        <f>'[5]CODE GV'!J13</f>
        <v>ThS.</v>
      </c>
      <c r="BZ22" s="286">
        <f>'[5]CODE GV'!P13</f>
        <v>0</v>
      </c>
      <c r="CE22" s="147">
        <f t="shared" si="4"/>
        <v>13</v>
      </c>
      <c r="CF22" s="147" t="s">
        <v>42</v>
      </c>
      <c r="CG22" s="148" t="s">
        <v>66</v>
      </c>
      <c r="CH22" s="141">
        <f t="shared" si="5"/>
        <v>13</v>
      </c>
      <c r="CI22" s="149" t="str">
        <f>IF(ISNA(VLOOKUP($B$6,BP23:$BU$462,6,0)),"",VLOOKUP($B$6,BP23:$BU$462,6,0))</f>
        <v>Q.Hùng</v>
      </c>
      <c r="CJ22" s="149" t="str">
        <f>IF(LEN(CK22)&lt;2,"",MAX($CJ$10:CJ21)+1)</f>
        <v/>
      </c>
      <c r="CK22" s="149" t="str">
        <f>IF(LEN(CI22)&lt;2,"",IF(COUNTIF('TKB-2'!$F$3:$IU$72,CI22),CI22,""))</f>
        <v/>
      </c>
      <c r="CL22" s="149">
        <f t="shared" si="6"/>
        <v>13</v>
      </c>
      <c r="CM22" s="149" t="str">
        <f>IF(ISNA(VLOOKUP(CL22,$CJ$10:$CK$462,2,0)),"",VLOOKUP(CL22,$CJ$10:$CK$462,2,0))</f>
        <v>H.Vinh</v>
      </c>
      <c r="CN22" s="141">
        <f t="shared" si="1"/>
        <v>0</v>
      </c>
      <c r="CP22" s="231">
        <f t="shared" si="7"/>
        <v>13</v>
      </c>
      <c r="CQ22" s="149" t="str">
        <f>IF(ISNA(VLOOKUP($B$92,BP23:$BU$462,6,0)),"",VLOOKUP($B$92,BP23:$BU$462,6,0))</f>
        <v>Q.Hùng</v>
      </c>
      <c r="CR22" s="149" t="str">
        <f>IF(LEN(CS22)&lt;2,"",MAX($CR$10:CR21)+1)</f>
        <v/>
      </c>
      <c r="CS22" s="149" t="str">
        <f>IF(LEN(CQ22)&lt;2,"",IF(COUNTIF('TKB-2'!$F$89:$IU$158,CQ22),CQ22,""))</f>
        <v/>
      </c>
      <c r="CT22" s="149">
        <f t="shared" si="8"/>
        <v>13</v>
      </c>
      <c r="CU22" s="228" t="str">
        <f t="shared" si="2"/>
        <v>H.Vinh</v>
      </c>
      <c r="CV22" s="141">
        <f t="shared" si="3"/>
        <v>0</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
      </c>
      <c r="S23" s="265"/>
      <c r="T23" s="182" t="str">
        <f>IF('TRA-TKB2'!AU17&lt;&gt;1,"",'TRA-TKB2'!AX17&amp;"-"&amp;'TRA-TKB2'!AZ17)</f>
        <v/>
      </c>
      <c r="U23" s="265"/>
      <c r="V23" s="182" t="str">
        <f>IF('TRA-TKB2'!BB17&lt;&gt;1,"",'TRA-TKB2'!BE17&amp;"-"&amp;'TRA-TKB2'!BG17)</f>
        <v>D23KXC1-ĐA.KCBTCT</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'[5]CODE GV'!A14</f>
        <v>K.XÂY DỰNG</v>
      </c>
      <c r="BQ23" s="286">
        <f>'[5]CODE GV'!B14</f>
        <v>12</v>
      </c>
      <c r="BR23" s="286" t="str">
        <f>'[5]CODE GV'!C14</f>
        <v>huynhquochung</v>
      </c>
      <c r="BS23" s="286" t="str">
        <f>'[5]CODE GV'!D14</f>
        <v>Huỳnh Quốc</v>
      </c>
      <c r="BT23" s="286" t="str">
        <f>'[5]CODE GV'!E14</f>
        <v>Hùng</v>
      </c>
      <c r="BU23" s="286" t="str">
        <f>'[5]CODE GV'!F14</f>
        <v>Q.Hùng</v>
      </c>
      <c r="BV23" s="286">
        <f>'[5]CODE GV'!G14</f>
        <v>1</v>
      </c>
      <c r="BW23" s="286">
        <f>'[5]CODE GV'!H14</f>
        <v>0</v>
      </c>
      <c r="BX23" s="286" t="str">
        <f>'[5]CODE GV'!I14</f>
        <v>Thạc sỹ</v>
      </c>
      <c r="BY23" s="286" t="str">
        <f>'[5]CODE GV'!J14</f>
        <v>ThS.</v>
      </c>
      <c r="BZ23" s="286">
        <f>'[5]CODE GV'!P14</f>
        <v>0</v>
      </c>
      <c r="CE23" s="147">
        <f t="shared" si="4"/>
        <v>14</v>
      </c>
      <c r="CF23" s="147" t="s">
        <v>43</v>
      </c>
      <c r="CG23" s="148" t="s">
        <v>67</v>
      </c>
      <c r="CH23" s="141">
        <f t="shared" si="5"/>
        <v>14</v>
      </c>
      <c r="CI23" s="149" t="str">
        <f>IF(ISNA(VLOOKUP($B$6,BP24:$BU$462,6,0)),"",VLOOKUP($B$6,BP24:$BU$462,6,0))</f>
        <v>V.Nam</v>
      </c>
      <c r="CJ23" s="149" t="str">
        <f>IF(LEN(CK23)&lt;2,"",MAX($CJ$10:CJ22)+1)</f>
        <v/>
      </c>
      <c r="CK23" s="149" t="str">
        <f>IF(LEN(CI23)&lt;2,"",IF(COUNTIF('TKB-2'!$F$3:$IU$72,CI23),CI23,""))</f>
        <v/>
      </c>
      <c r="CL23" s="149">
        <f t="shared" si="6"/>
        <v>14</v>
      </c>
      <c r="CM23" s="149" t="str">
        <f t="shared" si="0"/>
        <v>Đ.Tú</v>
      </c>
      <c r="CN23" s="141">
        <f t="shared" si="1"/>
        <v>0</v>
      </c>
      <c r="CP23" s="231">
        <f t="shared" si="7"/>
        <v>14</v>
      </c>
      <c r="CQ23" s="149" t="str">
        <f>IF(ISNA(VLOOKUP($B$92,BP24:$BU$462,6,0)),"",VLOOKUP($B$92,BP24:$BU$462,6,0))</f>
        <v>V.Nam</v>
      </c>
      <c r="CR23" s="149" t="str">
        <f>IF(LEN(CS23)&lt;2,"",MAX($CR$10:CR22)+1)</f>
        <v/>
      </c>
      <c r="CS23" s="149" t="str">
        <f>IF(LEN(CQ23)&lt;2,"",IF(COUNTIF('TKB-2'!$F$89:$IU$158,CQ23),CQ23,""))</f>
        <v/>
      </c>
      <c r="CT23" s="149">
        <f t="shared" si="8"/>
        <v>14</v>
      </c>
      <c r="CU23" s="228" t="str">
        <f t="shared" si="2"/>
        <v>Đ.Tú</v>
      </c>
      <c r="CV23" s="141">
        <f t="shared" si="3"/>
        <v>0</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'[5]CODE GV'!A15</f>
        <v>K.XÂY DỰNG</v>
      </c>
      <c r="BQ24" s="286">
        <f>'[5]CODE GV'!B15</f>
        <v>13</v>
      </c>
      <c r="BR24" s="286" t="str">
        <f>'[5]CODE GV'!C15</f>
        <v>vovannam</v>
      </c>
      <c r="BS24" s="286" t="str">
        <f>'[5]CODE GV'!D15</f>
        <v>Võ Văn</v>
      </c>
      <c r="BT24" s="286" t="str">
        <f>'[5]CODE GV'!E15</f>
        <v>Nam</v>
      </c>
      <c r="BU24" s="286" t="str">
        <f>'[5]CODE GV'!F15</f>
        <v>V.Nam</v>
      </c>
      <c r="BV24" s="286">
        <f>'[5]CODE GV'!G15</f>
        <v>1</v>
      </c>
      <c r="BW24" s="286">
        <f>'[5]CODE GV'!H15</f>
        <v>0</v>
      </c>
      <c r="BX24" s="286" t="str">
        <f>'[5]CODE GV'!I15</f>
        <v>Tiến sỹ</v>
      </c>
      <c r="BY24" s="286" t="str">
        <f>'[5]CODE GV'!J15</f>
        <v>TS.</v>
      </c>
      <c r="BZ24" s="286">
        <f>'[5]CODE GV'!P15</f>
        <v>0</v>
      </c>
      <c r="CE24" s="147">
        <f t="shared" si="4"/>
        <v>15</v>
      </c>
      <c r="CF24" s="147" t="s">
        <v>70</v>
      </c>
      <c r="CG24" s="147" t="s">
        <v>71</v>
      </c>
      <c r="CH24" s="141">
        <f t="shared" si="5"/>
        <v>15</v>
      </c>
      <c r="CI24" s="149" t="str">
        <f>IF(ISNA(VLOOKUP($B$6,BP25:$BU$462,6,0)),"",VLOOKUP($B$6,BP25:$BU$462,6,0))</f>
        <v>K.Oanh</v>
      </c>
      <c r="CJ24" s="149">
        <f>IF(LEN(CK24)&lt;2,"",MAX($CJ$10:CJ23)+1)</f>
        <v>7</v>
      </c>
      <c r="CK24" s="149" t="str">
        <f>IF(LEN(CI24)&lt;2,"",IF(COUNTIF('TKB-2'!$F$3:$IU$72,CI24),CI24,""))</f>
        <v>K.Oanh</v>
      </c>
      <c r="CL24" s="149">
        <f t="shared" si="6"/>
        <v>15</v>
      </c>
      <c r="CM24" s="149" t="str">
        <f t="shared" si="0"/>
        <v>N.Tiến</v>
      </c>
      <c r="CN24" s="141">
        <f t="shared" si="1"/>
        <v>0</v>
      </c>
      <c r="CP24" s="231">
        <f t="shared" si="7"/>
        <v>15</v>
      </c>
      <c r="CQ24" s="149" t="str">
        <f>IF(ISNA(VLOOKUP($B$92,BP25:$BU$462,6,0)),"",VLOOKUP($B$92,BP25:$BU$462,6,0))</f>
        <v>K.Oanh</v>
      </c>
      <c r="CR24" s="149">
        <f>IF(LEN(CS24)&lt;2,"",MAX($CR$10:CR23)+1)</f>
        <v>7</v>
      </c>
      <c r="CS24" s="149" t="str">
        <f>IF(LEN(CQ24)&lt;2,"",IF(COUNTIF('TKB-2'!$F$89:$IU$158,CQ24),CQ24,""))</f>
        <v>K.Oanh</v>
      </c>
      <c r="CT24" s="149">
        <f t="shared" si="8"/>
        <v>15</v>
      </c>
      <c r="CU24" s="228" t="str">
        <f t="shared" si="2"/>
        <v>N.Tiến</v>
      </c>
      <c r="CV24" s="141">
        <f t="shared" si="3"/>
        <v>0</v>
      </c>
    </row>
    <row r="25" spans="2:100" ht="14.25" customHeight="1" x14ac:dyDescent="0.2">
      <c r="B25" s="178"/>
      <c r="C25" s="203"/>
      <c r="D25" s="189" t="s">
        <v>17</v>
      </c>
      <c r="E25" s="190"/>
      <c r="F25" s="176"/>
      <c r="G25" s="249"/>
      <c r="H25" s="240" t="str">
        <f>IF('TRA-TKB2'!E19&lt;&gt;1,"",'TRA-TKB2'!H19&amp;"-"&amp;'TRA-TKB2'!J19)</f>
        <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D23XDK4-ĐA.KCBTCT</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D23XDK3-KCBTCT</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'[5]CODE GV'!A16</f>
        <v>K.XÂY DỰNG</v>
      </c>
      <c r="BQ25" s="286">
        <f>'[5]CODE GV'!B16</f>
        <v>14</v>
      </c>
      <c r="BR25" s="286" t="str">
        <f>'[5]CODE GV'!C16</f>
        <v>dothikimoanh</v>
      </c>
      <c r="BS25" s="286" t="str">
        <f>'[5]CODE GV'!D16</f>
        <v>Đỗ Thị Kim</v>
      </c>
      <c r="BT25" s="286" t="str">
        <f>'[5]CODE GV'!E16</f>
        <v>Oanh</v>
      </c>
      <c r="BU25" s="286" t="str">
        <f>'[5]CODE GV'!F16</f>
        <v>K.Oanh</v>
      </c>
      <c r="BV25" s="286">
        <f>'[5]CODE GV'!G16</f>
        <v>1</v>
      </c>
      <c r="BW25" s="286">
        <f>'[5]CODE GV'!H16</f>
        <v>0</v>
      </c>
      <c r="BX25" s="286" t="str">
        <f>'[5]CODE GV'!I16</f>
        <v>Thạc sỹ</v>
      </c>
      <c r="BY25" s="286" t="str">
        <f>'[5]CODE GV'!J16</f>
        <v>ThS.</v>
      </c>
      <c r="BZ25" s="286">
        <f>'[5]CODE GV'!P16</f>
        <v>0</v>
      </c>
      <c r="CE25" s="147"/>
      <c r="CF25" s="147"/>
      <c r="CG25" s="147"/>
      <c r="CH25" s="141">
        <f t="shared" si="5"/>
        <v>16</v>
      </c>
      <c r="CI25" s="149" t="str">
        <f>IF(ISNA(VLOOKUP($B$6,BP26:$BU$462,6,0)),"",VLOOKUP($B$6,BP26:$BU$462,6,0))</f>
        <v>H.Phúc</v>
      </c>
      <c r="CJ25" s="149" t="str">
        <f>IF(LEN(CK25)&lt;2,"",MAX($CJ$10:CJ24)+1)</f>
        <v/>
      </c>
      <c r="CK25" s="149" t="str">
        <f>IF(LEN(CI25)&lt;2,"",IF(COUNTIF('TKB-2'!$F$3:$IU$72,CI25),CI25,""))</f>
        <v/>
      </c>
      <c r="CL25" s="149">
        <f t="shared" si="6"/>
        <v>16</v>
      </c>
      <c r="CM25" s="149" t="str">
        <f t="shared" si="0"/>
        <v>V.Sơn</v>
      </c>
      <c r="CN25" s="141">
        <f t="shared" si="1"/>
        <v>0</v>
      </c>
      <c r="CP25" s="231">
        <f t="shared" si="7"/>
        <v>16</v>
      </c>
      <c r="CQ25" s="149" t="str">
        <f>IF(ISNA(VLOOKUP($B$92,BP26:$BU$462,6,0)),"",VLOOKUP($B$92,BP26:$BU$462,6,0))</f>
        <v>H.Phúc</v>
      </c>
      <c r="CR25" s="149" t="str">
        <f>IF(LEN(CS25)&lt;2,"",MAX($CR$10:CR24)+1)</f>
        <v/>
      </c>
      <c r="CS25" s="149" t="str">
        <f>IF(LEN(CQ25)&lt;2,"",IF(COUNTIF('TKB-2'!$F$89:$IU$158,CQ25),CQ25,""))</f>
        <v/>
      </c>
      <c r="CT25" s="149">
        <f t="shared" si="8"/>
        <v>16</v>
      </c>
      <c r="CU25" s="228" t="str">
        <f t="shared" si="2"/>
        <v>V.Sơn</v>
      </c>
      <c r="CV25" s="141">
        <f t="shared" si="3"/>
        <v>0</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'[5]CODE GV'!A17</f>
        <v>K.XÂY DỰNG</v>
      </c>
      <c r="BQ26" s="286">
        <f>'[5]CODE GV'!B17</f>
        <v>15</v>
      </c>
      <c r="BR26" s="286" t="str">
        <f>'[5]CODE GV'!C17</f>
        <v>nguyenhoangphuc</v>
      </c>
      <c r="BS26" s="286" t="str">
        <f>'[5]CODE GV'!D17</f>
        <v>Nguyễn Hoàng</v>
      </c>
      <c r="BT26" s="286" t="str">
        <f>'[5]CODE GV'!E17</f>
        <v>Phúc</v>
      </c>
      <c r="BU26" s="286" t="str">
        <f>'[5]CODE GV'!F17</f>
        <v>H.Phúc</v>
      </c>
      <c r="BV26" s="286">
        <f>'[5]CODE GV'!G17</f>
        <v>1</v>
      </c>
      <c r="BW26" s="286">
        <f>'[5]CODE GV'!H17</f>
        <v>0</v>
      </c>
      <c r="BX26" s="286" t="str">
        <f>'[5]CODE GV'!I17</f>
        <v>Thạc sỹ</v>
      </c>
      <c r="BY26" s="286" t="str">
        <f>'[5]CODE GV'!J17</f>
        <v>ThS.</v>
      </c>
      <c r="BZ26" s="286">
        <f>'[5]CODE GV'!P17</f>
        <v>0</v>
      </c>
      <c r="CE26" s="150"/>
      <c r="CF26" s="150"/>
      <c r="CG26" s="150"/>
      <c r="CH26" s="141">
        <f t="shared" si="5"/>
        <v>17</v>
      </c>
      <c r="CI26" s="149" t="str">
        <f>IF(ISNA(VLOOKUP($B$6,BP27:$BU$462,6,0)),"",VLOOKUP($B$6,BP27:$BU$462,6,0))</f>
        <v>Tr.Quang</v>
      </c>
      <c r="CJ26" s="149">
        <f>IF(LEN(CK26)&lt;2,"",MAX($CJ$10:CJ25)+1)</f>
        <v>8</v>
      </c>
      <c r="CK26" s="149" t="str">
        <f>IF(LEN(CI26)&lt;2,"",IF(COUNTIF('TKB-2'!$F$3:$IU$72,CI26),CI26,""))</f>
        <v>Tr.Quang</v>
      </c>
      <c r="CL26" s="149">
        <f t="shared" si="6"/>
        <v>17</v>
      </c>
      <c r="CM26" s="149" t="str">
        <f t="shared" si="0"/>
        <v/>
      </c>
      <c r="CN26" s="141" t="e">
        <f t="shared" si="1"/>
        <v>#N/A</v>
      </c>
      <c r="CP26" s="231">
        <f t="shared" si="7"/>
        <v>17</v>
      </c>
      <c r="CQ26" s="149" t="str">
        <f>IF(ISNA(VLOOKUP($B$92,BP27:$BU$462,6,0)),"",VLOOKUP($B$92,BP27:$BU$462,6,0))</f>
        <v>Tr.Quang</v>
      </c>
      <c r="CR26" s="149">
        <f>IF(LEN(CS26)&lt;2,"",MAX($CR$10:CR25)+1)</f>
        <v>8</v>
      </c>
      <c r="CS26" s="149" t="str">
        <f>IF(LEN(CQ26)&lt;2,"",IF(COUNTIF('TKB-2'!$F$89:$IU$158,CQ26),CQ26,""))</f>
        <v>Tr.Quang</v>
      </c>
      <c r="CT26" s="149">
        <f t="shared" si="8"/>
        <v>17</v>
      </c>
      <c r="CU26" s="228" t="str">
        <f t="shared" si="2"/>
        <v/>
      </c>
      <c r="CV26" s="141" t="e">
        <f t="shared" si="3"/>
        <v>#N/A</v>
      </c>
    </row>
    <row r="27" spans="2:100" ht="14.25" customHeight="1" x14ac:dyDescent="0.2">
      <c r="B27" s="178"/>
      <c r="C27" s="203"/>
      <c r="D27" s="193">
        <v>0</v>
      </c>
      <c r="E27" s="194"/>
      <c r="F27" s="176"/>
      <c r="G27" s="251"/>
      <c r="H27" s="241" t="str">
        <f>IF('TRA-TKB2'!E21&lt;&gt;1,"",'TRA-TKB2'!H21&amp;"-"&amp;'TRA-TKB2'!J21)</f>
        <v>D23XDK1-KCBTCT</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D23XDK4-ĐA.KCBTCT</v>
      </c>
      <c r="AE27" s="269"/>
      <c r="AF27" s="240" t="str">
        <f>IF('TRA-TKB2'!CK21&lt;&gt;1,"",'TRA-TKB2'!CN21&amp;"-"&amp;'TRA-TKB2'!CP21)</f>
        <v/>
      </c>
      <c r="AG27" s="269"/>
      <c r="AH27" s="240" t="str">
        <f>IF('TRA-TKB2'!CR21&lt;&gt;1,"",'TRA-TKB2'!CU21&amp;"-"&amp;'TRA-TKB2'!CW21)</f>
        <v>D23XDK3-CHKC2</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'[5]CODE GV'!A18</f>
        <v>K.XÂY DỰNG</v>
      </c>
      <c r="BQ27" s="286">
        <f>'[5]CODE GV'!B18</f>
        <v>16</v>
      </c>
      <c r="BR27" s="286" t="str">
        <f>'[5]CODE GV'!C18</f>
        <v>phamtriquang</v>
      </c>
      <c r="BS27" s="286" t="str">
        <f>'[5]CODE GV'!D18</f>
        <v>Phạm Trí</v>
      </c>
      <c r="BT27" s="286" t="str">
        <f>'[5]CODE GV'!E18</f>
        <v>Quang</v>
      </c>
      <c r="BU27" s="286" t="str">
        <f>'[5]CODE GV'!F18</f>
        <v>Tr.Quang</v>
      </c>
      <c r="BV27" s="286">
        <f>'[5]CODE GV'!G18</f>
        <v>1</v>
      </c>
      <c r="BW27" s="286">
        <f>'[5]CODE GV'!H18</f>
        <v>0</v>
      </c>
      <c r="BX27" s="286" t="str">
        <f>'[5]CODE GV'!I18</f>
        <v>Thạc sỹ</v>
      </c>
      <c r="BY27" s="286" t="str">
        <f>'[5]CODE GV'!J18</f>
        <v>ThS.</v>
      </c>
      <c r="BZ27" s="286">
        <f>'[5]CODE GV'!P18</f>
        <v>0</v>
      </c>
      <c r="CH27" s="141">
        <f t="shared" si="5"/>
        <v>18</v>
      </c>
      <c r="CI27" s="149" t="str">
        <f>IF(ISNA(VLOOKUP($B$6,BP28:$BU$462,6,0)),"",VLOOKUP($B$6,BP28:$BU$462,6,0))</f>
        <v>M.Sang</v>
      </c>
      <c r="CJ27" s="149">
        <f>IF(LEN(CK27)&lt;2,"",MAX($CJ$10:CJ26)+1)</f>
        <v>9</v>
      </c>
      <c r="CK27" s="149" t="str">
        <f>IF(LEN(CI27)&lt;2,"",IF(COUNTIF('TKB-2'!$F$3:$IU$72,CI27),CI27,""))</f>
        <v>M.Sang</v>
      </c>
      <c r="CL27" s="149">
        <f t="shared" si="6"/>
        <v>18</v>
      </c>
      <c r="CM27" s="149" t="str">
        <f t="shared" si="0"/>
        <v/>
      </c>
      <c r="CN27" s="141" t="e">
        <f t="shared" si="1"/>
        <v>#N/A</v>
      </c>
      <c r="CP27" s="231">
        <f t="shared" si="7"/>
        <v>18</v>
      </c>
      <c r="CQ27" s="149" t="str">
        <f>IF(ISNA(VLOOKUP($B$92,BP28:$BU$462,6,0)),"",VLOOKUP($B$92,BP28:$BU$462,6,0))</f>
        <v>M.Sang</v>
      </c>
      <c r="CR27" s="149">
        <f>IF(LEN(CS27)&lt;2,"",MAX($CR$10:CR26)+1)</f>
        <v>9</v>
      </c>
      <c r="CS27" s="149" t="str">
        <f>IF(LEN(CQ27)&lt;2,"",IF(COUNTIF('TKB-2'!$F$89:$IU$158,CQ27),CQ27,""))</f>
        <v>M.Sang</v>
      </c>
      <c r="CT27" s="149">
        <f t="shared" si="8"/>
        <v>18</v>
      </c>
      <c r="CU27" s="228" t="str">
        <f t="shared" si="2"/>
        <v/>
      </c>
      <c r="CV27" s="141" t="e">
        <f t="shared" si="3"/>
        <v>#N/A</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'[5]CODE GV'!A19</f>
        <v>K.XÂY DỰNG</v>
      </c>
      <c r="BQ28" s="286">
        <f>'[5]CODE GV'!B19</f>
        <v>17</v>
      </c>
      <c r="BR28" s="286" t="str">
        <f>'[5]CODE GV'!C19</f>
        <v>luongminhsang</v>
      </c>
      <c r="BS28" s="286" t="str">
        <f>'[5]CODE GV'!D19</f>
        <v>Lương Minh</v>
      </c>
      <c r="BT28" s="286" t="str">
        <f>'[5]CODE GV'!E19</f>
        <v>Sang</v>
      </c>
      <c r="BU28" s="286" t="str">
        <f>'[5]CODE GV'!F19</f>
        <v>M.Sang</v>
      </c>
      <c r="BV28" s="286">
        <f>'[5]CODE GV'!G19</f>
        <v>1</v>
      </c>
      <c r="BW28" s="286">
        <f>'[5]CODE GV'!H19</f>
        <v>0</v>
      </c>
      <c r="BX28" s="286" t="str">
        <f>'[5]CODE GV'!I19</f>
        <v>Thạc sỹ</v>
      </c>
      <c r="BY28" s="286" t="str">
        <f>'[5]CODE GV'!J19</f>
        <v>ThS.</v>
      </c>
      <c r="BZ28" s="286">
        <f>'[5]CODE GV'!P19</f>
        <v>0</v>
      </c>
      <c r="CH28" s="141">
        <f t="shared" si="5"/>
        <v>19</v>
      </c>
      <c r="CI28" s="149" t="str">
        <f>IF(ISNA(VLOOKUP($B$6,BP29:$BU$462,6,0)),"",VLOOKUP($B$6,BP29:$BU$462,6,0))</f>
        <v>N.Tân</v>
      </c>
      <c r="CJ28" s="149">
        <f>IF(LEN(CK28)&lt;2,"",MAX($CJ$10:CJ27)+1)</f>
        <v>10</v>
      </c>
      <c r="CK28" s="149" t="str">
        <f>IF(LEN(CI28)&lt;2,"",IF(COUNTIF('TKB-2'!$F$3:$IU$72,CI28),CI28,""))</f>
        <v>N.Tân</v>
      </c>
      <c r="CL28" s="149">
        <f t="shared" si="6"/>
        <v>19</v>
      </c>
      <c r="CM28" s="149" t="str">
        <f t="shared" si="0"/>
        <v/>
      </c>
      <c r="CN28" s="141" t="e">
        <f t="shared" si="1"/>
        <v>#N/A</v>
      </c>
      <c r="CP28" s="231">
        <f t="shared" si="7"/>
        <v>19</v>
      </c>
      <c r="CQ28" s="149" t="str">
        <f>IF(ISNA(VLOOKUP($B$92,BP29:$BU$462,6,0)),"",VLOOKUP($B$92,BP29:$BU$462,6,0))</f>
        <v>N.Tân</v>
      </c>
      <c r="CR28" s="149">
        <f>IF(LEN(CS28)&lt;2,"",MAX($CR$10:CR27)+1)</f>
        <v>10</v>
      </c>
      <c r="CS28" s="149" t="str">
        <f>IF(LEN(CQ28)&lt;2,"",IF(COUNTIF('TKB-2'!$F$89:$IU$158,CQ28),CQ28,""))</f>
        <v>N.Tân</v>
      </c>
      <c r="CT28" s="149">
        <f t="shared" si="8"/>
        <v>19</v>
      </c>
      <c r="CU28" s="228" t="str">
        <f t="shared" si="2"/>
        <v/>
      </c>
      <c r="CV28" s="141" t="e">
        <f t="shared" si="3"/>
        <v>#N/A</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'[5]CODE GV'!A20</f>
        <v>K.XÂY DỰNG</v>
      </c>
      <c r="BQ29" s="286">
        <f>'[5]CODE GV'!B20</f>
        <v>18</v>
      </c>
      <c r="BR29" s="286" t="str">
        <f>'[5]CODE GV'!C20</f>
        <v>phamngoctan</v>
      </c>
      <c r="BS29" s="286" t="str">
        <f>'[5]CODE GV'!D20</f>
        <v>Phạm Ngọc</v>
      </c>
      <c r="BT29" s="286" t="str">
        <f>'[5]CODE GV'!E20</f>
        <v>Tân</v>
      </c>
      <c r="BU29" s="286" t="str">
        <f>'[5]CODE GV'!F20</f>
        <v>N.Tân</v>
      </c>
      <c r="BV29" s="286">
        <f>'[5]CODE GV'!G20</f>
        <v>1</v>
      </c>
      <c r="BW29" s="286">
        <f>'[5]CODE GV'!H20</f>
        <v>0</v>
      </c>
      <c r="BX29" s="286" t="str">
        <f>'[5]CODE GV'!I20</f>
        <v>Thạc sỹ</v>
      </c>
      <c r="BY29" s="286" t="str">
        <f>'[5]CODE GV'!J20</f>
        <v>ThS.</v>
      </c>
      <c r="BZ29" s="286">
        <f>'[5]CODE GV'!P20</f>
        <v>0</v>
      </c>
      <c r="CH29" s="141">
        <f t="shared" si="5"/>
        <v>20</v>
      </c>
      <c r="CI29" s="149" t="str">
        <f>IF(ISNA(VLOOKUP($B$6,BP30:$BU$462,6,0)),"",VLOOKUP($B$6,BP30:$BU$462,6,0))</f>
        <v>Đ.Tân</v>
      </c>
      <c r="CJ29" s="149">
        <f>IF(LEN(CK29)&lt;2,"",MAX($CJ$10:CJ28)+1)</f>
        <v>11</v>
      </c>
      <c r="CK29" s="149" t="str">
        <f>IF(LEN(CI29)&lt;2,"",IF(COUNTIF('TKB-2'!$F$3:$IU$72,CI29),CI29,""))</f>
        <v>Đ.Tân</v>
      </c>
      <c r="CL29" s="149">
        <f t="shared" si="6"/>
        <v>20</v>
      </c>
      <c r="CM29" s="149" t="str">
        <f t="shared" si="0"/>
        <v/>
      </c>
      <c r="CN29" s="141" t="e">
        <f t="shared" si="1"/>
        <v>#N/A</v>
      </c>
      <c r="CP29" s="231">
        <f t="shared" si="7"/>
        <v>20</v>
      </c>
      <c r="CQ29" s="149" t="str">
        <f>IF(ISNA(VLOOKUP($B$92,BP30:$BU$462,6,0)),"",VLOOKUP($B$92,BP30:$BU$462,6,0))</f>
        <v>Đ.Tân</v>
      </c>
      <c r="CR29" s="149">
        <f>IF(LEN(CS29)&lt;2,"",MAX($CR$10:CR28)+1)</f>
        <v>11</v>
      </c>
      <c r="CS29" s="149" t="str">
        <f>IF(LEN(CQ29)&lt;2,"",IF(COUNTIF('TKB-2'!$F$89:$IU$158,CQ29),CQ29,""))</f>
        <v>Đ.Tân</v>
      </c>
      <c r="CT29" s="149">
        <f t="shared" si="8"/>
        <v>20</v>
      </c>
      <c r="CU29" s="228" t="str">
        <f t="shared" si="2"/>
        <v/>
      </c>
      <c r="CV29" s="141" t="e">
        <f t="shared" si="3"/>
        <v>#N/A</v>
      </c>
    </row>
    <row r="30" spans="2:100" ht="14.25" customHeight="1" x14ac:dyDescent="0.2">
      <c r="B30" s="172" t="str">
        <f>'TKB-1'!B23</f>
        <v>TƯ</v>
      </c>
      <c r="C30" s="179">
        <f>'TKB-1'!C23</f>
        <v>45763</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'[5]CODE GV'!A21</f>
        <v>K.XÂY DỰNG</v>
      </c>
      <c r="BQ30" s="286">
        <f>'[5]CODE GV'!B21</f>
        <v>19</v>
      </c>
      <c r="BR30" s="286" t="str">
        <f>'[5]CODE GV'!C21</f>
        <v>dangngoctan</v>
      </c>
      <c r="BS30" s="286" t="str">
        <f>'[5]CODE GV'!D21</f>
        <v>Đặng Ngọc</v>
      </c>
      <c r="BT30" s="286" t="str">
        <f>'[5]CODE GV'!E21</f>
        <v>Tân</v>
      </c>
      <c r="BU30" s="286" t="str">
        <f>'[5]CODE GV'!F21</f>
        <v>Đ.Tân</v>
      </c>
      <c r="BV30" s="286">
        <f>'[5]CODE GV'!G21</f>
        <v>1</v>
      </c>
      <c r="BW30" s="286">
        <f>'[5]CODE GV'!H21</f>
        <v>0</v>
      </c>
      <c r="BX30" s="286" t="str">
        <f>'[5]CODE GV'!I21</f>
        <v>Thạc sỹ</v>
      </c>
      <c r="BY30" s="286" t="str">
        <f>'[5]CODE GV'!J21</f>
        <v>ThS.</v>
      </c>
      <c r="BZ30" s="286">
        <f>'[5]CODE GV'!P21</f>
        <v>0</v>
      </c>
      <c r="CH30" s="141">
        <f t="shared" si="5"/>
        <v>21</v>
      </c>
      <c r="CI30" s="149" t="str">
        <f>IF(ISNA(VLOOKUP($B$6,BP31:$BU$462,6,0)),"",VLOOKUP($B$6,BP31:$BU$462,6,0))</f>
        <v>D.Tiến</v>
      </c>
      <c r="CJ30" s="149" t="str">
        <f>IF(LEN(CK30)&lt;2,"",MAX($CJ$10:CJ29)+1)</f>
        <v/>
      </c>
      <c r="CK30" s="149" t="str">
        <f>IF(LEN(CI30)&lt;2,"",IF(COUNTIF('TKB-2'!$F$3:$IU$72,CI30),CI30,""))</f>
        <v/>
      </c>
      <c r="CL30" s="149">
        <f t="shared" si="6"/>
        <v>21</v>
      </c>
      <c r="CM30" s="149" t="str">
        <f t="shared" si="0"/>
        <v/>
      </c>
      <c r="CN30" s="141" t="e">
        <f t="shared" si="1"/>
        <v>#N/A</v>
      </c>
      <c r="CP30" s="231">
        <f t="shared" si="7"/>
        <v>21</v>
      </c>
      <c r="CQ30" s="149" t="str">
        <f>IF(ISNA(VLOOKUP($B$92,BP31:$BU$462,6,0)),"",VLOOKUP($B$92,BP31:$BU$462,6,0))</f>
        <v>D.Tiến</v>
      </c>
      <c r="CR30" s="149" t="str">
        <f>IF(LEN(CS30)&lt;2,"",MAX($CR$10:CR29)+1)</f>
        <v/>
      </c>
      <c r="CS30" s="149" t="str">
        <f>IF(LEN(CQ30)&lt;2,"",IF(COUNTIF('TKB-2'!$F$89:$IU$158,CQ30),CQ30,""))</f>
        <v/>
      </c>
      <c r="CT30" s="149">
        <f t="shared" si="8"/>
        <v>21</v>
      </c>
      <c r="CU30" s="228" t="str">
        <f t="shared" si="2"/>
        <v/>
      </c>
      <c r="CV30" s="141" t="e">
        <f t="shared" si="3"/>
        <v>#N/A</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'[5]CODE GV'!A22</f>
        <v>K.XÂY DỰNG</v>
      </c>
      <c r="BQ31" s="286">
        <f>'[5]CODE GV'!B22</f>
        <v>20</v>
      </c>
      <c r="BR31" s="286" t="str">
        <f>'[5]CODE GV'!C22</f>
        <v>ngoduytien</v>
      </c>
      <c r="BS31" s="286" t="str">
        <f>'[5]CODE GV'!D22</f>
        <v xml:space="preserve">Ngô Duy </v>
      </c>
      <c r="BT31" s="286" t="str">
        <f>'[5]CODE GV'!E22</f>
        <v>Tiến</v>
      </c>
      <c r="BU31" s="286" t="str">
        <f>'[5]CODE GV'!F22</f>
        <v>D.Tiến</v>
      </c>
      <c r="BV31" s="286">
        <f>'[5]CODE GV'!G22</f>
        <v>1</v>
      </c>
      <c r="BW31" s="286">
        <f>'[5]CODE GV'!H22</f>
        <v>0</v>
      </c>
      <c r="BX31" s="286" t="str">
        <f>'[5]CODE GV'!I22</f>
        <v>Thạc sỹ</v>
      </c>
      <c r="BY31" s="286" t="str">
        <f>'[5]CODE GV'!J22</f>
        <v>ThS.</v>
      </c>
      <c r="BZ31" s="286">
        <f>'[5]CODE GV'!P22</f>
        <v>0</v>
      </c>
      <c r="CH31" s="141">
        <f t="shared" si="5"/>
        <v>22</v>
      </c>
      <c r="CI31" s="149" t="str">
        <f>IF(ISNA(VLOOKUP($B$6,BP32:$BU$462,6,0)),"",VLOOKUP($B$6,BP32:$BU$462,6,0))</f>
        <v>K.Tín</v>
      </c>
      <c r="CJ31" s="149" t="str">
        <f>IF(LEN(CK31)&lt;2,"",MAX($CJ$10:CJ30)+1)</f>
        <v/>
      </c>
      <c r="CK31" s="149" t="str">
        <f>IF(LEN(CI31)&lt;2,"",IF(COUNTIF('TKB-2'!$F$3:$IU$72,CI31),CI31,""))</f>
        <v/>
      </c>
      <c r="CL31" s="149">
        <f t="shared" si="6"/>
        <v>22</v>
      </c>
      <c r="CM31" s="149" t="str">
        <f t="shared" ref="CM31:CM78" si="9">IF(ISNA(VLOOKUP(CL31,$CJ$10:$CK$462,2,0)),"",VLOOKUP(CL31,$CJ$10:$CK$462,2,0))</f>
        <v/>
      </c>
      <c r="CN31" s="141" t="e">
        <f t="shared" si="1"/>
        <v>#N/A</v>
      </c>
      <c r="CP31" s="231">
        <f t="shared" si="7"/>
        <v>22</v>
      </c>
      <c r="CQ31" s="149" t="str">
        <f>IF(ISNA(VLOOKUP($B$92,BP32:$BU$462,6,0)),"",VLOOKUP($B$92,BP32:$BU$462,6,0))</f>
        <v>K.Tín</v>
      </c>
      <c r="CR31" s="149" t="str">
        <f>IF(LEN(CS31)&lt;2,"",MAX($CR$10:CR30)+1)</f>
        <v/>
      </c>
      <c r="CS31" s="149" t="str">
        <f>IF(LEN(CQ31)&lt;2,"",IF(COUNTIF('TKB-2'!$F$89:$IU$158,CQ31),CQ31,""))</f>
        <v/>
      </c>
      <c r="CT31" s="149">
        <f t="shared" si="8"/>
        <v>22</v>
      </c>
      <c r="CU31" s="228" t="str">
        <f t="shared" si="2"/>
        <v/>
      </c>
      <c r="CV31" s="141" t="e">
        <f t="shared" si="3"/>
        <v>#N/A</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'[5]CODE GV'!A23</f>
        <v>K.XÂY DỰNG</v>
      </c>
      <c r="BQ32" s="286">
        <f>'[5]CODE GV'!B23</f>
        <v>21</v>
      </c>
      <c r="BR32" s="286" t="str">
        <f>'[5]CODE GV'!C23</f>
        <v>buikientin</v>
      </c>
      <c r="BS32" s="286" t="str">
        <f>'[5]CODE GV'!D23</f>
        <v xml:space="preserve">Bùi Kiến </v>
      </c>
      <c r="BT32" s="286" t="str">
        <f>'[5]CODE GV'!E23</f>
        <v>Tín</v>
      </c>
      <c r="BU32" s="286" t="str">
        <f>'[5]CODE GV'!F23</f>
        <v>K.Tín</v>
      </c>
      <c r="BV32" s="286">
        <f>'[5]CODE GV'!G23</f>
        <v>1</v>
      </c>
      <c r="BW32" s="286">
        <f>'[5]CODE GV'!H23</f>
        <v>0</v>
      </c>
      <c r="BX32" s="286" t="str">
        <f>'[5]CODE GV'!I23</f>
        <v>Thạc sỹ</v>
      </c>
      <c r="BY32" s="286" t="str">
        <f>'[5]CODE GV'!J23</f>
        <v>KS.</v>
      </c>
      <c r="BZ32" s="286">
        <f>'[5]CODE GV'!P23</f>
        <v>0</v>
      </c>
      <c r="CH32" s="141">
        <f t="shared" si="5"/>
        <v>23</v>
      </c>
      <c r="CI32" s="149" t="str">
        <f>IF(ISNA(VLOOKUP($B$6,BP33:$BU$462,6,0)),"",VLOOKUP($B$6,BP33:$BU$462,6,0))</f>
        <v>C.Tín</v>
      </c>
      <c r="CJ32" s="149" t="str">
        <f>IF(LEN(CK32)&lt;2,"",MAX($CJ$10:CJ31)+1)</f>
        <v/>
      </c>
      <c r="CK32" s="149" t="str">
        <f>IF(LEN(CI32)&lt;2,"",IF(COUNTIF('TKB-2'!$F$3:$IU$72,CI32),CI32,""))</f>
        <v/>
      </c>
      <c r="CL32" s="149">
        <f t="shared" si="6"/>
        <v>23</v>
      </c>
      <c r="CM32" s="149" t="str">
        <f t="shared" si="9"/>
        <v/>
      </c>
      <c r="CN32" s="141" t="e">
        <f t="shared" si="1"/>
        <v>#N/A</v>
      </c>
      <c r="CP32" s="231">
        <f t="shared" si="7"/>
        <v>23</v>
      </c>
      <c r="CQ32" s="149" t="str">
        <f>IF(ISNA(VLOOKUP($B$92,BP33:$BU$462,6,0)),"",VLOOKUP($B$92,BP33:$BU$462,6,0))</f>
        <v>C.Tín</v>
      </c>
      <c r="CR32" s="149" t="str">
        <f>IF(LEN(CS32)&lt;2,"",MAX($CR$10:CR31)+1)</f>
        <v/>
      </c>
      <c r="CS32" s="149" t="str">
        <f>IF(LEN(CQ32)&lt;2,"",IF(COUNTIF('TKB-2'!$F$89:$IU$158,CQ32),CQ32,""))</f>
        <v/>
      </c>
      <c r="CT32" s="149">
        <f t="shared" si="8"/>
        <v>23</v>
      </c>
      <c r="CU32" s="228" t="str">
        <f t="shared" si="2"/>
        <v/>
      </c>
      <c r="CV32" s="141" t="e">
        <f t="shared" si="3"/>
        <v>#N/A</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'[5]CODE GV'!A24</f>
        <v>K.XÂY DỰNG</v>
      </c>
      <c r="BQ33" s="286">
        <f>'[5]CODE GV'!B24</f>
        <v>22</v>
      </c>
      <c r="BR33" s="286" t="str">
        <f>'[5]CODE GV'!C24</f>
        <v>lenguyencongtin</v>
      </c>
      <c r="BS33" s="286" t="str">
        <f>'[5]CODE GV'!D24</f>
        <v>Lê Nguyễn Công</v>
      </c>
      <c r="BT33" s="286" t="str">
        <f>'[5]CODE GV'!E24</f>
        <v>Tín</v>
      </c>
      <c r="BU33" s="286" t="str">
        <f>'[5]CODE GV'!F24</f>
        <v>C.Tín</v>
      </c>
      <c r="BV33" s="286">
        <f>'[5]CODE GV'!G24</f>
        <v>1</v>
      </c>
      <c r="BW33" s="286">
        <f>'[5]CODE GV'!H24</f>
        <v>0</v>
      </c>
      <c r="BX33" s="286" t="str">
        <f>'[5]CODE GV'!I24</f>
        <v>Thạc sỹ</v>
      </c>
      <c r="BY33" s="286" t="str">
        <f>'[5]CODE GV'!J24</f>
        <v>ThS.</v>
      </c>
      <c r="BZ33" s="286">
        <f>'[5]CODE GV'!P24</f>
        <v>0</v>
      </c>
      <c r="CH33" s="141">
        <f t="shared" si="5"/>
        <v>24</v>
      </c>
      <c r="CI33" s="149" t="str">
        <f>IF(ISNA(VLOOKUP($B$6,BP34:$BU$462,6,0)),"",VLOOKUP($B$6,BP34:$BU$462,6,0))</f>
        <v>B.Toàn</v>
      </c>
      <c r="CJ33" s="149">
        <f>IF(LEN(CK33)&lt;2,"",MAX($CJ$10:CJ32)+1)</f>
        <v>12</v>
      </c>
      <c r="CK33" s="149" t="str">
        <f>IF(LEN(CI33)&lt;2,"",IF(COUNTIF('TKB-2'!$F$3:$IU$72,CI33),CI33,""))</f>
        <v>B.Toàn</v>
      </c>
      <c r="CL33" s="149">
        <f t="shared" si="6"/>
        <v>24</v>
      </c>
      <c r="CM33" s="149" t="str">
        <f t="shared" si="9"/>
        <v/>
      </c>
      <c r="CN33" s="141" t="e">
        <f t="shared" si="1"/>
        <v>#N/A</v>
      </c>
      <c r="CP33" s="231">
        <f t="shared" si="7"/>
        <v>24</v>
      </c>
      <c r="CQ33" s="149" t="str">
        <f>IF(ISNA(VLOOKUP($B$92,BP34:$BU$462,6,0)),"",VLOOKUP($B$92,BP34:$BU$462,6,0))</f>
        <v>B.Toàn</v>
      </c>
      <c r="CR33" s="149">
        <f>IF(LEN(CS33)&lt;2,"",MAX($CR$10:CR32)+1)</f>
        <v>12</v>
      </c>
      <c r="CS33" s="149" t="str">
        <f>IF(LEN(CQ33)&lt;2,"",IF(COUNTIF('TKB-2'!$F$89:$IU$158,CQ33),CQ33,""))</f>
        <v>B.Toàn</v>
      </c>
      <c r="CT33" s="149">
        <f t="shared" si="8"/>
        <v>24</v>
      </c>
      <c r="CU33" s="228" t="str">
        <f t="shared" si="2"/>
        <v/>
      </c>
      <c r="CV33" s="141" t="e">
        <f t="shared" si="3"/>
        <v>#N/A</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'[5]CODE GV'!A25</f>
        <v>K.XÂY DỰNG</v>
      </c>
      <c r="BQ34" s="286">
        <f>'[5]CODE GV'!B25</f>
        <v>23</v>
      </c>
      <c r="BR34" s="286" t="str">
        <f>'[5]CODE GV'!C25</f>
        <v>nguyenbatoan</v>
      </c>
      <c r="BS34" s="286" t="str">
        <f>'[5]CODE GV'!D25</f>
        <v>Nguyễn Bá</v>
      </c>
      <c r="BT34" s="286" t="str">
        <f>'[5]CODE GV'!E25</f>
        <v>Toàn</v>
      </c>
      <c r="BU34" s="286" t="str">
        <f>'[5]CODE GV'!F25</f>
        <v>B.Toàn</v>
      </c>
      <c r="BV34" s="286">
        <f>'[5]CODE GV'!G25</f>
        <v>1</v>
      </c>
      <c r="BW34" s="286">
        <f>'[5]CODE GV'!H25</f>
        <v>0</v>
      </c>
      <c r="BX34" s="286" t="str">
        <f>'[5]CODE GV'!I25</f>
        <v>Thạc sỹ</v>
      </c>
      <c r="BY34" s="286" t="str">
        <f>'[5]CODE GV'!J25</f>
        <v>ThS.</v>
      </c>
      <c r="BZ34" s="286">
        <f>'[5]CODE GV'!P25</f>
        <v>0</v>
      </c>
      <c r="CH34" s="141">
        <f t="shared" si="5"/>
        <v>25</v>
      </c>
      <c r="CI34" s="149" t="str">
        <f>IF(ISNA(VLOOKUP($B$6,BP35:$BU$462,6,0)),"",VLOOKUP($B$6,BP35:$BU$462,6,0))</f>
        <v>M.Trang</v>
      </c>
      <c r="CJ34" s="149" t="str">
        <f>IF(LEN(CK34)&lt;2,"",MAX($CJ$10:CJ33)+1)</f>
        <v/>
      </c>
      <c r="CK34" s="149" t="str">
        <f>IF(LEN(CI34)&lt;2,"",IF(COUNTIF('TKB-2'!$F$3:$IU$72,CI34),CI34,""))</f>
        <v/>
      </c>
      <c r="CL34" s="149">
        <f t="shared" si="6"/>
        <v>25</v>
      </c>
      <c r="CM34" s="149" t="str">
        <f t="shared" si="9"/>
        <v/>
      </c>
      <c r="CN34" s="141" t="e">
        <f t="shared" si="1"/>
        <v>#N/A</v>
      </c>
      <c r="CP34" s="231">
        <f t="shared" si="7"/>
        <v>25</v>
      </c>
      <c r="CQ34" s="149" t="str">
        <f>IF(ISNA(VLOOKUP($B$92,BP35:$BU$462,6,0)),"",VLOOKUP($B$92,BP35:$BU$462,6,0))</f>
        <v>M.Trang</v>
      </c>
      <c r="CR34" s="149" t="str">
        <f>IF(LEN(CS34)&lt;2,"",MAX($CR$10:CR33)+1)</f>
        <v/>
      </c>
      <c r="CS34" s="149" t="str">
        <f>IF(LEN(CQ34)&lt;2,"",IF(COUNTIF('TKB-2'!$F$89:$IU$158,CQ34),CQ34,""))</f>
        <v/>
      </c>
      <c r="CT34" s="149">
        <f t="shared" si="8"/>
        <v>25</v>
      </c>
      <c r="CU34" s="228" t="str">
        <f t="shared" si="2"/>
        <v/>
      </c>
      <c r="CV34" s="141" t="e">
        <f t="shared" si="3"/>
        <v>#N/A</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
      </c>
      <c r="K35" s="267"/>
      <c r="L35" s="240" t="str">
        <f>IF('TRA-TKB2'!S29&lt;&gt;1,"",'TRA-TKB2'!V29&amp;"-"&amp;'TRA-TKB2'!X29)</f>
        <v/>
      </c>
      <c r="M35" s="267"/>
      <c r="N35" s="240" t="str">
        <f>IF('TRA-TKB2'!Z29&lt;&gt;1,"",'TRA-TKB2'!AC29&amp;"-"&amp;'TRA-TKB2'!AE29)</f>
        <v>D24COK2-COLT</v>
      </c>
      <c r="O35" s="267"/>
      <c r="P35" s="240" t="str">
        <f>IF('TRA-TKB2'!AG29&lt;&gt;1,"",'TRA-TKB2'!AJ29&amp;"-"&amp;'TRA-TKB2'!AL29)</f>
        <v>D23XDK1-THUD2</v>
      </c>
      <c r="Q35" s="267"/>
      <c r="R35" s="240" t="str">
        <f>IF('TRA-TKB2'!AN29&lt;&gt;1,"",'TRA-TKB2'!AQ29&amp;"-"&amp;'TRA-TKB2'!AS29)</f>
        <v/>
      </c>
      <c r="S35" s="267"/>
      <c r="T35" s="240" t="str">
        <f>IF('TRA-TKB2'!AU29&lt;&gt;1,"",'TRA-TKB2'!AX29&amp;"-"&amp;'TRA-TKB2'!AZ29)</f>
        <v>D23XDK2-KCBTCT</v>
      </c>
      <c r="U35" s="267"/>
      <c r="V35" s="240" t="str">
        <f>IF('TRA-TKB2'!BB29&lt;&gt;1,"",'TRA-TKB2'!BE29&amp;"-"&amp;'TRA-TKB2'!BG29)</f>
        <v/>
      </c>
      <c r="W35" s="267"/>
      <c r="X35" s="240" t="str">
        <f>IF('TRA-TKB2'!BI29&lt;&gt;1,"",'TRA-TKB2'!BL29&amp;"-"&amp;'TRA-TKB2'!BN29)</f>
        <v/>
      </c>
      <c r="Y35" s="267"/>
      <c r="Z35" s="240" t="str">
        <f>IF('TRA-TKB2'!BP29&lt;&gt;1,"",'TRA-TKB2'!BS29&amp;"-"&amp;'TRA-TKB2'!BU29)</f>
        <v>D22XCK1-NM</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'[5]CODE GV'!A26</f>
        <v>K.XÂY DỰNG</v>
      </c>
      <c r="BQ35" s="286">
        <f>'[5]CODE GV'!B26</f>
        <v>24</v>
      </c>
      <c r="BR35" s="286" t="str">
        <f>'[5]CODE GV'!C26</f>
        <v>nguyenhuynhminhtrang</v>
      </c>
      <c r="BS35" s="286" t="str">
        <f>'[5]CODE GV'!D26</f>
        <v>Nguyễn Huỳnh Minh</v>
      </c>
      <c r="BT35" s="286" t="str">
        <f>'[5]CODE GV'!E26</f>
        <v>Trang</v>
      </c>
      <c r="BU35" s="286" t="str">
        <f>'[5]CODE GV'!F26</f>
        <v>M.Trang</v>
      </c>
      <c r="BV35" s="286">
        <f>'[5]CODE GV'!G26</f>
        <v>1</v>
      </c>
      <c r="BW35" s="286">
        <f>'[5]CODE GV'!H26</f>
        <v>0</v>
      </c>
      <c r="BX35" s="286" t="str">
        <f>'[5]CODE GV'!I26</f>
        <v>Thạc sỹ</v>
      </c>
      <c r="BY35" s="286" t="str">
        <f>'[5]CODE GV'!J26</f>
        <v>ThS.</v>
      </c>
      <c r="BZ35" s="286">
        <f>'[5]CODE GV'!P26</f>
        <v>0</v>
      </c>
      <c r="CH35" s="141">
        <f t="shared" si="5"/>
        <v>26</v>
      </c>
      <c r="CI35" s="149" t="str">
        <f>IF(ISNA(VLOOKUP($B$6,BP36:$BU$462,6,0)),"",VLOOKUP($B$6,BP36:$BU$462,6,0))</f>
        <v>Tr.Trí</v>
      </c>
      <c r="CJ35" s="149" t="str">
        <f>IF(LEN(CK35)&lt;2,"",MAX($CJ$10:CJ34)+1)</f>
        <v/>
      </c>
      <c r="CK35" s="149" t="str">
        <f>IF(LEN(CI35)&lt;2,"",IF(COUNTIF('TKB-2'!$F$3:$IU$72,CI35),CI35,""))</f>
        <v/>
      </c>
      <c r="CL35" s="149">
        <f t="shared" si="6"/>
        <v>26</v>
      </c>
      <c r="CM35" s="149" t="str">
        <f t="shared" si="9"/>
        <v/>
      </c>
      <c r="CN35" s="141" t="e">
        <f t="shared" si="1"/>
        <v>#N/A</v>
      </c>
      <c r="CP35" s="231">
        <f t="shared" si="7"/>
        <v>26</v>
      </c>
      <c r="CQ35" s="149" t="str">
        <f>IF(ISNA(VLOOKUP($B$92,BP36:$BU$462,6,0)),"",VLOOKUP($B$92,BP36:$BU$462,6,0))</f>
        <v>Tr.Trí</v>
      </c>
      <c r="CR35" s="149" t="str">
        <f>IF(LEN(CS35)&lt;2,"",MAX($CR$10:CR34)+1)</f>
        <v/>
      </c>
      <c r="CS35" s="149" t="str">
        <f>IF(LEN(CQ35)&lt;2,"",IF(COUNTIF('TKB-2'!$F$89:$IU$158,CQ35),CQ35,""))</f>
        <v/>
      </c>
      <c r="CT35" s="149">
        <f t="shared" si="8"/>
        <v>26</v>
      </c>
      <c r="CU35" s="228" t="str">
        <f t="shared" si="2"/>
        <v/>
      </c>
      <c r="CV35" s="141" t="e">
        <f t="shared" si="3"/>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'[5]CODE GV'!A27</f>
        <v>K.XÂY DỰNG</v>
      </c>
      <c r="BQ36" s="286">
        <f>'[5]CODE GV'!B27</f>
        <v>25</v>
      </c>
      <c r="BR36" s="286" t="str">
        <f>'[5]CODE GV'!C27</f>
        <v>trinhminhtri</v>
      </c>
      <c r="BS36" s="286" t="str">
        <f>'[5]CODE GV'!D27</f>
        <v>Trịnh Minh</v>
      </c>
      <c r="BT36" s="286" t="str">
        <f>'[5]CODE GV'!E27</f>
        <v>Trí</v>
      </c>
      <c r="BU36" s="286" t="str">
        <f>'[5]CODE GV'!F27</f>
        <v>Tr.Trí</v>
      </c>
      <c r="BV36" s="286">
        <f>'[5]CODE GV'!G27</f>
        <v>1</v>
      </c>
      <c r="BW36" s="286">
        <f>'[5]CODE GV'!H27</f>
        <v>0</v>
      </c>
      <c r="BX36" s="286" t="str">
        <f>'[5]CODE GV'!I27</f>
        <v>Thạc sỹ</v>
      </c>
      <c r="BY36" s="286" t="str">
        <f>'[5]CODE GV'!J27</f>
        <v>ThS.</v>
      </c>
      <c r="BZ36" s="286">
        <f>'[5]CODE GV'!P27</f>
        <v>0</v>
      </c>
      <c r="CH36" s="141">
        <f t="shared" si="5"/>
        <v>27</v>
      </c>
      <c r="CI36" s="149" t="str">
        <f>IF(ISNA(VLOOKUP($B$6,BP37:$BU$462,6,0)),"",VLOOKUP($B$6,BP37:$BU$462,6,0))</f>
        <v>V.Trí</v>
      </c>
      <c r="CJ36" s="149" t="str">
        <f>IF(LEN(CK36)&lt;2,"",MAX($CJ$10:CJ35)+1)</f>
        <v/>
      </c>
      <c r="CK36" s="149" t="str">
        <f>IF(LEN(CI36)&lt;2,"",IF(COUNTIF('TKB-2'!$F$3:$IU$72,CI36),CI36,""))</f>
        <v/>
      </c>
      <c r="CL36" s="149">
        <f t="shared" si="6"/>
        <v>27</v>
      </c>
      <c r="CM36" s="149" t="str">
        <f t="shared" si="9"/>
        <v/>
      </c>
      <c r="CN36" s="141" t="e">
        <f t="shared" si="1"/>
        <v>#N/A</v>
      </c>
      <c r="CP36" s="231">
        <f t="shared" si="7"/>
        <v>27</v>
      </c>
      <c r="CQ36" s="149" t="str">
        <f>IF(ISNA(VLOOKUP($B$92,BP37:$BU$462,6,0)),"",VLOOKUP($B$92,BP37:$BU$462,6,0))</f>
        <v>V.Trí</v>
      </c>
      <c r="CR36" s="149" t="str">
        <f>IF(LEN(CS36)&lt;2,"",MAX($CR$10:CR35)+1)</f>
        <v/>
      </c>
      <c r="CS36" s="149" t="str">
        <f>IF(LEN(CQ36)&lt;2,"",IF(COUNTIF('TKB-2'!$F$89:$IU$158,CQ36),CQ36,""))</f>
        <v/>
      </c>
      <c r="CT36" s="149">
        <f t="shared" si="8"/>
        <v>27</v>
      </c>
      <c r="CU36" s="228" t="str">
        <f t="shared" si="2"/>
        <v/>
      </c>
      <c r="CV36" s="141" t="e">
        <f t="shared" si="3"/>
        <v>#N/A</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D23XDK1-THUD2</v>
      </c>
      <c r="Q37" s="269"/>
      <c r="R37" s="240" t="str">
        <f>IF('TRA-TKB2'!AN31&lt;&gt;1,"",'TRA-TKB2'!AQ31&amp;"-"&amp;'TRA-TKB2'!AS31)</f>
        <v>D22XCK1-DTOAN</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D23XDK4-KCBTCT</v>
      </c>
      <c r="AE37" s="269"/>
      <c r="AF37" s="240" t="str">
        <f>IF('TRA-TKB2'!CK31&lt;&gt;1,"",'TRA-TKB2'!CN31&amp;"-"&amp;'TRA-TKB2'!CP31)</f>
        <v>D23KNT1-KCCTR</v>
      </c>
      <c r="AG37" s="269"/>
      <c r="AH37" s="240" t="str">
        <f>IF('TRA-TKB2'!CR31&lt;&gt;1,"",'TRA-TKB2'!CU31&amp;"-"&amp;'TRA-TKB2'!CW31)</f>
        <v/>
      </c>
      <c r="AI37" s="269"/>
      <c r="AJ37" s="240" t="str">
        <f>IF('TRA-TKB2'!CY31&lt;&gt;1,"",'TRA-TKB2'!DB31&amp;"-"&amp;'TRA-TKB2'!DD31)</f>
        <v/>
      </c>
      <c r="AK37" s="269"/>
      <c r="AL37" s="240" t="str">
        <f>IF('TRA-TKB2'!DF31&lt;&gt;1,"",'TRA-TKB2'!DI31&amp;"-"&amp;'TRA-TKB2'!DK31)</f>
        <v>D23XDK3-KCBTCT</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'[5]CODE GV'!A28</f>
        <v>K.XÂY DỰNG</v>
      </c>
      <c r="BQ37" s="286">
        <f>'[5]CODE GV'!B28</f>
        <v>26</v>
      </c>
      <c r="BR37" s="286" t="str">
        <f>'[5]CODE GV'!C28</f>
        <v>levantri</v>
      </c>
      <c r="BS37" s="286" t="str">
        <f>'[5]CODE GV'!D28</f>
        <v>Lê Văn</v>
      </c>
      <c r="BT37" s="286" t="str">
        <f>'[5]CODE GV'!E28</f>
        <v>Trí</v>
      </c>
      <c r="BU37" s="286" t="str">
        <f>'[5]CODE GV'!F28</f>
        <v>V.Trí</v>
      </c>
      <c r="BV37" s="286">
        <f>'[5]CODE GV'!G28</f>
        <v>1</v>
      </c>
      <c r="BW37" s="286">
        <f>'[5]CODE GV'!H28</f>
        <v>0</v>
      </c>
      <c r="BX37" s="286" t="str">
        <f>'[5]CODE GV'!I28</f>
        <v>Thạc sỹ</v>
      </c>
      <c r="BY37" s="286" t="str">
        <f>'[5]CODE GV'!J28</f>
        <v>ThS.</v>
      </c>
      <c r="BZ37" s="286">
        <f>'[5]CODE GV'!P28</f>
        <v>0</v>
      </c>
      <c r="CH37" s="141">
        <f t="shared" si="5"/>
        <v>28</v>
      </c>
      <c r="CI37" s="149" t="str">
        <f>IF(ISNA(VLOOKUP($B$6,BP38:$BU$462,6,0)),"",VLOOKUP($B$6,BP38:$BU$462,6,0))</f>
        <v>V.Trình</v>
      </c>
      <c r="CJ37" s="149" t="str">
        <f>IF(LEN(CK37)&lt;2,"",MAX($CJ$10:CJ36)+1)</f>
        <v/>
      </c>
      <c r="CK37" s="149" t="str">
        <f>IF(LEN(CI37)&lt;2,"",IF(COUNTIF('TKB-2'!$F$3:$IU$72,CI37),CI37,""))</f>
        <v/>
      </c>
      <c r="CL37" s="149">
        <f t="shared" si="6"/>
        <v>28</v>
      </c>
      <c r="CM37" s="149" t="str">
        <f t="shared" si="9"/>
        <v/>
      </c>
      <c r="CN37" s="141" t="e">
        <f t="shared" si="1"/>
        <v>#N/A</v>
      </c>
      <c r="CP37" s="231">
        <f t="shared" si="7"/>
        <v>28</v>
      </c>
      <c r="CQ37" s="149" t="str">
        <f>IF(ISNA(VLOOKUP($B$92,BP38:$BU$462,6,0)),"",VLOOKUP($B$92,BP38:$BU$462,6,0))</f>
        <v>V.Trình</v>
      </c>
      <c r="CR37" s="149" t="str">
        <f>IF(LEN(CS37)&lt;2,"",MAX($CR$10:CR36)+1)</f>
        <v/>
      </c>
      <c r="CS37" s="149" t="str">
        <f>IF(LEN(CQ37)&lt;2,"",IF(COUNTIF('TKB-2'!$F$89:$IU$158,CQ37),CQ37,""))</f>
        <v/>
      </c>
      <c r="CT37" s="149">
        <f t="shared" si="8"/>
        <v>28</v>
      </c>
      <c r="CU37" s="228" t="str">
        <f t="shared" si="2"/>
        <v/>
      </c>
      <c r="CV37" s="141" t="e">
        <f t="shared" si="3"/>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'[5]CODE GV'!A29</f>
        <v>K.XÂY DỰNG</v>
      </c>
      <c r="BQ38" s="286">
        <f>'[5]CODE GV'!B29</f>
        <v>27</v>
      </c>
      <c r="BR38" s="286" t="str">
        <f>'[5]CODE GV'!C29</f>
        <v>levantrinh</v>
      </c>
      <c r="BS38" s="286" t="str">
        <f>'[5]CODE GV'!D29</f>
        <v>Lê Văn</v>
      </c>
      <c r="BT38" s="286" t="str">
        <f>'[5]CODE GV'!E29</f>
        <v>Trình</v>
      </c>
      <c r="BU38" s="286" t="str">
        <f>'[5]CODE GV'!F29</f>
        <v>V.Trình</v>
      </c>
      <c r="BV38" s="286">
        <f>'[5]CODE GV'!G29</f>
        <v>1</v>
      </c>
      <c r="BW38" s="286">
        <f>'[5]CODE GV'!H29</f>
        <v>0</v>
      </c>
      <c r="BX38" s="286" t="str">
        <f>'[5]CODE GV'!I29</f>
        <v>Thạc sỹ</v>
      </c>
      <c r="BY38" s="286" t="str">
        <f>'[5]CODE GV'!J29</f>
        <v>ThS.</v>
      </c>
      <c r="BZ38" s="286">
        <f>'[5]CODE GV'!P29</f>
        <v>0</v>
      </c>
      <c r="CH38" s="141">
        <f t="shared" si="5"/>
        <v>29</v>
      </c>
      <c r="CI38" s="149" t="str">
        <f>IF(ISNA(VLOOKUP($B$6,BP39:$BU$462,6,0)),"",VLOOKUP($B$6,BP39:$BU$462,6,0))</f>
        <v>H.Vinh</v>
      </c>
      <c r="CJ38" s="149">
        <f>IF(LEN(CK38)&lt;2,"",MAX($CJ$10:CJ37)+1)</f>
        <v>13</v>
      </c>
      <c r="CK38" s="149" t="str">
        <f>IF(LEN(CI38)&lt;2,"",IF(COUNTIF('TKB-2'!$F$3:$IU$72,CI38),CI38,""))</f>
        <v>H.Vinh</v>
      </c>
      <c r="CL38" s="149">
        <f t="shared" si="6"/>
        <v>29</v>
      </c>
      <c r="CM38" s="149" t="str">
        <f t="shared" si="9"/>
        <v/>
      </c>
      <c r="CN38" s="141" t="e">
        <f t="shared" si="1"/>
        <v>#N/A</v>
      </c>
      <c r="CP38" s="231">
        <f t="shared" si="7"/>
        <v>29</v>
      </c>
      <c r="CQ38" s="149" t="str">
        <f>IF(ISNA(VLOOKUP($B$92,BP39:$BU$462,6,0)),"",VLOOKUP($B$92,BP39:$BU$462,6,0))</f>
        <v>H.Vinh</v>
      </c>
      <c r="CR38" s="149">
        <f>IF(LEN(CS38)&lt;2,"",MAX($CR$10:CR37)+1)</f>
        <v>13</v>
      </c>
      <c r="CS38" s="149" t="str">
        <f>IF(LEN(CQ38)&lt;2,"",IF(COUNTIF('TKB-2'!$F$89:$IU$158,CQ38),CQ38,""))</f>
        <v>H.Vinh</v>
      </c>
      <c r="CT38" s="149">
        <f t="shared" si="8"/>
        <v>29</v>
      </c>
      <c r="CU38" s="228" t="str">
        <f t="shared" si="2"/>
        <v/>
      </c>
      <c r="CV38" s="141" t="e">
        <f t="shared" si="3"/>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'[5]CODE GV'!A30</f>
        <v>K.XÂY DỰNG</v>
      </c>
      <c r="BQ39" s="286">
        <f>'[5]CODE GV'!B30</f>
        <v>28</v>
      </c>
      <c r="BR39" s="286" t="str">
        <f>'[5]CODE GV'!C30</f>
        <v>chuthihaivinh</v>
      </c>
      <c r="BS39" s="286" t="str">
        <f>'[5]CODE GV'!D30</f>
        <v>Chu Thị Hải</v>
      </c>
      <c r="BT39" s="286" t="str">
        <f>'[5]CODE GV'!E30</f>
        <v>Vinh</v>
      </c>
      <c r="BU39" s="286" t="str">
        <f>'[5]CODE GV'!F30</f>
        <v>H.Vinh</v>
      </c>
      <c r="BV39" s="286">
        <f>'[5]CODE GV'!G30</f>
        <v>1</v>
      </c>
      <c r="BW39" s="286">
        <f>'[5]CODE GV'!H30</f>
        <v>0</v>
      </c>
      <c r="BX39" s="286" t="str">
        <f>'[5]CODE GV'!I30</f>
        <v>Tiến sỹ</v>
      </c>
      <c r="BY39" s="286" t="str">
        <f>'[5]CODE GV'!J30</f>
        <v>TS.</v>
      </c>
      <c r="BZ39" s="286">
        <f>'[5]CODE GV'!P30</f>
        <v>0</v>
      </c>
      <c r="CH39" s="141">
        <f t="shared" si="5"/>
        <v>30</v>
      </c>
      <c r="CI39" s="149" t="str">
        <f>IF(ISNA(VLOOKUP($B$6,BP40:$BU$462,6,0)),"",VLOOKUP($B$6,BP40:$BU$462,6,0))</f>
        <v>L.Đ.Vinh</v>
      </c>
      <c r="CJ39" s="149" t="str">
        <f>IF(LEN(CK39)&lt;2,"",MAX($CJ$10:CJ38)+1)</f>
        <v/>
      </c>
      <c r="CK39" s="149" t="str">
        <f>IF(LEN(CI39)&lt;2,"",IF(COUNTIF('TKB-2'!$F$3:$IU$72,CI39),CI39,""))</f>
        <v/>
      </c>
      <c r="CL39" s="149">
        <f t="shared" si="6"/>
        <v>30</v>
      </c>
      <c r="CM39" s="149" t="str">
        <f t="shared" si="9"/>
        <v/>
      </c>
      <c r="CN39" s="141" t="e">
        <f t="shared" si="1"/>
        <v>#N/A</v>
      </c>
      <c r="CP39" s="231">
        <f t="shared" si="7"/>
        <v>30</v>
      </c>
      <c r="CQ39" s="149" t="str">
        <f>IF(ISNA(VLOOKUP($B$92,BP40:$BU$462,6,0)),"",VLOOKUP($B$92,BP40:$BU$462,6,0))</f>
        <v>L.Đ.Vinh</v>
      </c>
      <c r="CR39" s="149" t="str">
        <f>IF(LEN(CS39)&lt;2,"",MAX($CR$10:CR38)+1)</f>
        <v/>
      </c>
      <c r="CS39" s="149" t="str">
        <f>IF(LEN(CQ39)&lt;2,"",IF(COUNTIF('TKB-2'!$F$89:$IU$158,CQ39),CQ39,""))</f>
        <v/>
      </c>
      <c r="CT39" s="149">
        <f t="shared" si="8"/>
        <v>30</v>
      </c>
      <c r="CU39" s="228" t="str">
        <f t="shared" si="2"/>
        <v/>
      </c>
      <c r="CV39" s="141" t="e">
        <f t="shared" si="3"/>
        <v>#N/A</v>
      </c>
    </row>
    <row r="40" spans="2:100" ht="14.25" customHeight="1" x14ac:dyDescent="0.2">
      <c r="B40" s="172" t="str">
        <f>'TKB-1'!B33</f>
        <v>NĂM</v>
      </c>
      <c r="C40" s="179">
        <f>'TKB-1'!C33</f>
        <v>45764</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'[5]CODE GV'!A31</f>
        <v>K.XÂY DỰNG</v>
      </c>
      <c r="BQ40" s="286">
        <f>'[5]CODE GV'!B31</f>
        <v>29</v>
      </c>
      <c r="BR40" s="286" t="str">
        <f>'[5]CODE GV'!C31</f>
        <v>ledinhvinh</v>
      </c>
      <c r="BS40" s="286" t="str">
        <f>'[5]CODE GV'!D31</f>
        <v>Lê Đình</v>
      </c>
      <c r="BT40" s="286" t="str">
        <f>'[5]CODE GV'!E31</f>
        <v>Vinh</v>
      </c>
      <c r="BU40" s="286" t="str">
        <f>'[5]CODE GV'!F31</f>
        <v>L.Đ.Vinh</v>
      </c>
      <c r="BV40" s="286">
        <f>'[5]CODE GV'!G31</f>
        <v>1</v>
      </c>
      <c r="BW40" s="286">
        <f>'[5]CODE GV'!H31</f>
        <v>0</v>
      </c>
      <c r="BX40" s="286" t="str">
        <f>'[5]CODE GV'!I31</f>
        <v>Thạc sỹ</v>
      </c>
      <c r="BY40" s="286" t="str">
        <f>'[5]CODE GV'!J31</f>
        <v>ThS.</v>
      </c>
      <c r="BZ40" s="286">
        <f>'[5]CODE GV'!P31</f>
        <v>0</v>
      </c>
      <c r="CH40" s="141">
        <f t="shared" si="5"/>
        <v>31</v>
      </c>
      <c r="CI40" s="149" t="str">
        <f>IF(ISNA(VLOOKUP($B$6,BP41:$BU$462,6,0)),"",VLOOKUP($B$6,BP41:$BU$462,6,0))</f>
        <v>M.Xanh</v>
      </c>
      <c r="CJ40" s="149" t="str">
        <f>IF(LEN(CK40)&lt;2,"",MAX($CJ$10:CJ39)+1)</f>
        <v/>
      </c>
      <c r="CK40" s="149" t="str">
        <f>IF(LEN(CI40)&lt;2,"",IF(COUNTIF('TKB-2'!$F$3:$IU$72,CI40),CI40,""))</f>
        <v/>
      </c>
      <c r="CM40" s="149" t="str">
        <f t="shared" si="9"/>
        <v/>
      </c>
      <c r="CN40" s="141" t="e">
        <f t="shared" si="1"/>
        <v>#N/A</v>
      </c>
      <c r="CP40" s="231">
        <f t="shared" si="7"/>
        <v>31</v>
      </c>
      <c r="CQ40" s="149" t="str">
        <f>IF(ISNA(VLOOKUP($B$92,BP41:$BU$462,6,0)),"",VLOOKUP($B$92,BP41:$BU$462,6,0))</f>
        <v>M.Xanh</v>
      </c>
      <c r="CR40" s="149" t="str">
        <f>IF(LEN(CS40)&lt;2,"",MAX($CR$10:CR39)+1)</f>
        <v/>
      </c>
      <c r="CS40" s="149" t="str">
        <f>IF(LEN(CQ40)&lt;2,"",IF(COUNTIF('TKB-2'!$F$89:$IU$158,CQ40),CQ40,""))</f>
        <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D24XDK2-SBVL1</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D23QXC1-KTTTCCT</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'[5]CODE GV'!A32</f>
        <v>K.XÂY DỰNG</v>
      </c>
      <c r="BQ41" s="286">
        <f>'[5]CODE GV'!B32</f>
        <v>30</v>
      </c>
      <c r="BR41" s="286" t="str">
        <f>'[5]CODE GV'!C32</f>
        <v>doanmongxanh</v>
      </c>
      <c r="BS41" s="286" t="str">
        <f>'[5]CODE GV'!D32</f>
        <v>Đoàn Mộng</v>
      </c>
      <c r="BT41" s="286" t="str">
        <f>'[5]CODE GV'!E32</f>
        <v>Xanh</v>
      </c>
      <c r="BU41" s="286" t="str">
        <f>'[5]CODE GV'!F32</f>
        <v>M.Xanh</v>
      </c>
      <c r="BV41" s="286">
        <f>'[5]CODE GV'!G32</f>
        <v>1</v>
      </c>
      <c r="BW41" s="286">
        <f>'[5]CODE GV'!H32</f>
        <v>0</v>
      </c>
      <c r="BX41" s="286" t="str">
        <f>'[5]CODE GV'!I32</f>
        <v>Thạc sỹ</v>
      </c>
      <c r="BY41" s="286" t="str">
        <f>'[5]CODE GV'!J32</f>
        <v>ThS.</v>
      </c>
      <c r="BZ41" s="286">
        <f>'[5]CODE GV'!P32</f>
        <v>0</v>
      </c>
      <c r="CH41" s="141">
        <f t="shared" si="5"/>
        <v>32</v>
      </c>
      <c r="CI41" s="149" t="str">
        <f>IF(ISNA(VLOOKUP($B$6,BP42:$BU$462,6,0)),"",VLOOKUP($B$6,BP42:$BU$462,6,0))</f>
        <v>Đ.Tú</v>
      </c>
      <c r="CJ41" s="149">
        <f>IF(LEN(CK41)&lt;2,"",MAX($CJ$10:CJ40)+1)</f>
        <v>14</v>
      </c>
      <c r="CK41" s="149" t="str">
        <f>IF(LEN(CI41)&lt;2,"",IF(COUNTIF('TKB-2'!$F$3:$IU$72,CI41),CI41,""))</f>
        <v>Đ.Tú</v>
      </c>
      <c r="CM41" s="149" t="str">
        <f t="shared" si="9"/>
        <v/>
      </c>
      <c r="CN41" s="141" t="e">
        <f t="shared" si="1"/>
        <v>#N/A</v>
      </c>
      <c r="CP41" s="231">
        <f t="shared" si="7"/>
        <v>32</v>
      </c>
      <c r="CQ41" s="149" t="str">
        <f>IF(ISNA(VLOOKUP($B$92,BP42:$BU$462,6,0)),"",VLOOKUP($B$92,BP42:$BU$462,6,0))</f>
        <v>Đ.Tú</v>
      </c>
      <c r="CR41" s="149">
        <f>IF(LEN(CS41)&lt;2,"",MAX($CR$10:CR40)+1)</f>
        <v>14</v>
      </c>
      <c r="CS41" s="149" t="str">
        <f>IF(LEN(CQ41)&lt;2,"",IF(COUNTIF('TKB-2'!$F$89:$IU$158,CQ41),CQ41,""))</f>
        <v>Đ.Tú</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'[5]CODE GV'!A33</f>
        <v>K.XÂY DỰNG</v>
      </c>
      <c r="BQ42" s="286">
        <f>'[5]CODE GV'!B33</f>
        <v>31</v>
      </c>
      <c r="BR42" s="286" t="str">
        <f>'[5]CODE GV'!C33</f>
        <v>huynhductu</v>
      </c>
      <c r="BS42" s="286" t="str">
        <f>'[5]CODE GV'!D33</f>
        <v>Huỳnh Đức</v>
      </c>
      <c r="BT42" s="286" t="str">
        <f>'[5]CODE GV'!E33</f>
        <v>Tú</v>
      </c>
      <c r="BU42" s="286" t="str">
        <f>'[5]CODE GV'!F33</f>
        <v>Đ.Tú</v>
      </c>
      <c r="BV42" s="286">
        <f>'[5]CODE GV'!G33</f>
        <v>1</v>
      </c>
      <c r="BW42" s="286">
        <f>'[5]CODE GV'!H33</f>
        <v>0</v>
      </c>
      <c r="BX42" s="286" t="str">
        <f>'[5]CODE GV'!I33</f>
        <v>Thạc sỹ</v>
      </c>
      <c r="BY42" s="286" t="str">
        <f>'[5]CODE GV'!J33</f>
        <v>ThS.</v>
      </c>
      <c r="BZ42" s="286">
        <f>'[5]CODE GV'!P33</f>
        <v>0</v>
      </c>
      <c r="CH42" s="141">
        <f t="shared" si="5"/>
        <v>33</v>
      </c>
      <c r="CI42" s="149" t="str">
        <f>IF(ISNA(VLOOKUP($B$6,BP43:$BU$462,6,0)),"",VLOOKUP($B$6,BP43:$BU$462,6,0))</f>
        <v>L.Trường</v>
      </c>
      <c r="CJ42" s="149" t="str">
        <f>IF(LEN(CK42)&lt;2,"",MAX($CJ$10:CJ41)+1)</f>
        <v/>
      </c>
      <c r="CK42" s="149" t="str">
        <f>IF(LEN(CI42)&lt;2,"",IF(COUNTIF('TKB-2'!$F$3:$IU$72,CI42),CI42,""))</f>
        <v/>
      </c>
      <c r="CM42" s="149" t="str">
        <f t="shared" si="9"/>
        <v/>
      </c>
      <c r="CN42" s="141" t="e">
        <f t="shared" si="1"/>
        <v>#N/A</v>
      </c>
      <c r="CP42" s="231">
        <f t="shared" si="7"/>
        <v>33</v>
      </c>
      <c r="CQ42" s="149" t="str">
        <f>IF(ISNA(VLOOKUP($B$92,BP43:$BU$462,6,0)),"",VLOOKUP($B$92,BP43:$BU$462,6,0))</f>
        <v>L.Trường</v>
      </c>
      <c r="CR42" s="149" t="str">
        <f>IF(LEN(CS42)&lt;2,"",MAX($CR$10:CR41)+1)</f>
        <v/>
      </c>
      <c r="CS42" s="149" t="str">
        <f>IF(LEN(CQ42)&lt;2,"",IF(COUNTIF('TKB-2'!$F$89:$IU$158,CQ42),CQ42,""))</f>
        <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
      </c>
      <c r="AC43" s="265"/>
      <c r="AD43" s="182" t="str">
        <f>IF('TRA-TKB2'!CD37&lt;&gt;1,"",'TRA-TKB2'!CG37&amp;"-"&amp;'TRA-TKB2'!CI37)</f>
        <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'[5]CODE GV'!A34</f>
        <v>K.XÂY DỰNG</v>
      </c>
      <c r="BQ43" s="286">
        <f>'[5]CODE GV'!B34</f>
        <v>32</v>
      </c>
      <c r="BR43" s="286" t="str">
        <f>'[5]CODE GV'!C34</f>
        <v>duongletruong</v>
      </c>
      <c r="BS43" s="286" t="str">
        <f>'[5]CODE GV'!D34</f>
        <v>Dương Lê</v>
      </c>
      <c r="BT43" s="286" t="str">
        <f>'[5]CODE GV'!E34</f>
        <v>Trường</v>
      </c>
      <c r="BU43" s="286" t="str">
        <f>'[5]CODE GV'!F34</f>
        <v>L.Trường</v>
      </c>
      <c r="BV43" s="286">
        <f>'[5]CODE GV'!G34</f>
        <v>1</v>
      </c>
      <c r="BW43" s="286">
        <f>'[5]CODE GV'!H34</f>
        <v>0</v>
      </c>
      <c r="BX43" s="286" t="str">
        <f>'[5]CODE GV'!I34</f>
        <v>Thạc sỹ</v>
      </c>
      <c r="BY43" s="286" t="str">
        <f>'[5]CODE GV'!J34</f>
        <v>ThS.</v>
      </c>
      <c r="BZ43" s="286">
        <f>'[5]CODE GV'!P34</f>
        <v>0</v>
      </c>
      <c r="CH43" s="141">
        <f t="shared" si="5"/>
        <v>34</v>
      </c>
      <c r="CI43" s="149" t="str">
        <f>IF(ISNA(VLOOKUP($B$6,BP44:$BU$462,6,0)),"",VLOOKUP($B$6,BP44:$BU$462,6,0))</f>
        <v>H.Tính</v>
      </c>
      <c r="CJ43" s="149" t="str">
        <f>IF(LEN(CK43)&lt;2,"",MAX($CJ$10:CJ42)+1)</f>
        <v/>
      </c>
      <c r="CK43" s="149" t="str">
        <f>IF(LEN(CI43)&lt;2,"",IF(COUNTIF('TKB-2'!$F$3:$IU$72,CI43),CI43,""))</f>
        <v/>
      </c>
      <c r="CM43" s="149" t="str">
        <f t="shared" si="9"/>
        <v/>
      </c>
      <c r="CN43" s="141" t="e">
        <f t="shared" si="1"/>
        <v>#N/A</v>
      </c>
      <c r="CP43" s="231">
        <f t="shared" si="7"/>
        <v>34</v>
      </c>
      <c r="CQ43" s="149" t="str">
        <f>IF(ISNA(VLOOKUP($B$92,BP44:$BU$462,6,0)),"",VLOOKUP($B$92,BP44:$BU$462,6,0))</f>
        <v>H.Tính</v>
      </c>
      <c r="CR43" s="149" t="str">
        <f>IF(LEN(CS43)&lt;2,"",MAX($CR$10:CR42)+1)</f>
        <v/>
      </c>
      <c r="CS43" s="149" t="str">
        <f>IF(LEN(CQ43)&lt;2,"",IF(COUNTIF('TKB-2'!$F$89:$IU$158,CQ43),CQ43,""))</f>
        <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'[5]CODE GV'!A35</f>
        <v>K.XÂY DỰNG</v>
      </c>
      <c r="BQ44" s="286">
        <f>'[5]CODE GV'!B35</f>
        <v>33</v>
      </c>
      <c r="BR44" s="286" t="str">
        <f>'[5]CODE GV'!C35</f>
        <v>lehuutinh</v>
      </c>
      <c r="BS44" s="286" t="str">
        <f>'[5]CODE GV'!D35</f>
        <v>Lê Hữu</v>
      </c>
      <c r="BT44" s="286" t="str">
        <f>'[5]CODE GV'!E35</f>
        <v>Tính</v>
      </c>
      <c r="BU44" s="286" t="str">
        <f>'[5]CODE GV'!F35</f>
        <v>H.Tính</v>
      </c>
      <c r="BV44" s="286">
        <f>'[5]CODE GV'!G35</f>
        <v>1</v>
      </c>
      <c r="BW44" s="286">
        <f>'[5]CODE GV'!H35</f>
        <v>0</v>
      </c>
      <c r="BX44" s="286" t="str">
        <f>'[5]CODE GV'!I35</f>
        <v>Thạc sỹ</v>
      </c>
      <c r="BY44" s="286" t="str">
        <f>'[5]CODE GV'!J35</f>
        <v>ThS.</v>
      </c>
      <c r="BZ44" s="286">
        <f>'[5]CODE GV'!P35</f>
        <v>0</v>
      </c>
      <c r="CH44" s="141">
        <f t="shared" si="5"/>
        <v>35</v>
      </c>
      <c r="CI44" s="149" t="str">
        <f>IF(ISNA(VLOOKUP($B$6,BP45:$BU$462,6,0)),"",VLOOKUP($B$6,BP45:$BU$462,6,0))</f>
        <v>L.Vũ</v>
      </c>
      <c r="CJ44" s="149" t="str">
        <f>IF(LEN(CK44)&lt;2,"",MAX($CJ$10:CJ43)+1)</f>
        <v/>
      </c>
      <c r="CK44" s="149" t="str">
        <f>IF(LEN(CI44)&lt;2,"",IF(COUNTIF('TKB-2'!$F$3:$IU$72,CI44),CI44,""))</f>
        <v/>
      </c>
      <c r="CM44" s="149" t="str">
        <f t="shared" si="9"/>
        <v/>
      </c>
      <c r="CN44" s="141" t="e">
        <f t="shared" si="1"/>
        <v>#N/A</v>
      </c>
      <c r="CP44" s="231">
        <f t="shared" si="7"/>
        <v>35</v>
      </c>
      <c r="CQ44" s="149" t="str">
        <f>IF(ISNA(VLOOKUP($B$92,BP45:$BU$462,6,0)),"",VLOOKUP($B$92,BP45:$BU$462,6,0))</f>
        <v>L.Vũ</v>
      </c>
      <c r="CR44" s="149" t="str">
        <f>IF(LEN(CS44)&lt;2,"",MAX($CR$10:CR43)+1)</f>
        <v/>
      </c>
      <c r="CS44" s="149" t="str">
        <f>IF(LEN(CQ44)&lt;2,"",IF(COUNTIF('TKB-2'!$F$89:$IU$158,CQ44),CQ44,""))</f>
        <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D24COK2-COLT</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D22XCK1-KTTC1_19</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D23KTR1-KCCTR</v>
      </c>
      <c r="AG45" s="267"/>
      <c r="AH45" s="240" t="str">
        <f>IF('TRA-TKB2'!CR39&lt;&gt;1,"",'TRA-TKB2'!CU39&amp;"-"&amp;'TRA-TKB2'!CW39)</f>
        <v/>
      </c>
      <c r="AI45" s="267"/>
      <c r="AJ45" s="240" t="str">
        <f>IF('TRA-TKB2'!CY39&lt;&gt;1,"",'TRA-TKB2'!DB39&amp;"-"&amp;'TRA-TKB2'!DD39)</f>
        <v/>
      </c>
      <c r="AK45" s="267"/>
      <c r="AL45" s="240" t="str">
        <f>IF('TRA-TKB2'!DF39&lt;&gt;1,"",'TRA-TKB2'!DI39&amp;"-"&amp;'TRA-TKB2'!DK39)</f>
        <v>D23XDK3-KCBTCT</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'[5]CODE GV'!A36</f>
        <v>K.XÂY DỰNG</v>
      </c>
      <c r="BQ45" s="286">
        <f>'[5]CODE GV'!B36</f>
        <v>34</v>
      </c>
      <c r="BR45" s="286" t="str">
        <f>'[5]CODE GV'!C36</f>
        <v>lehoangvu</v>
      </c>
      <c r="BS45" s="286" t="str">
        <f>'[5]CODE GV'!D36</f>
        <v>Lê Hoàng</v>
      </c>
      <c r="BT45" s="286" t="str">
        <f>'[5]CODE GV'!E36</f>
        <v>Vũ</v>
      </c>
      <c r="BU45" s="286" t="str">
        <f>'[5]CODE GV'!F36</f>
        <v>L.Vũ</v>
      </c>
      <c r="BV45" s="286">
        <f>'[5]CODE GV'!G36</f>
        <v>1</v>
      </c>
      <c r="BW45" s="286">
        <f>'[5]CODE GV'!H36</f>
        <v>0</v>
      </c>
      <c r="BX45" s="286" t="str">
        <f>'[5]CODE GV'!I36</f>
        <v>Thạc sỹ</v>
      </c>
      <c r="BY45" s="286" t="str">
        <f>'[5]CODE GV'!J36</f>
        <v>ThS.</v>
      </c>
      <c r="BZ45" s="286">
        <f>'[5]CODE GV'!P36</f>
        <v>0</v>
      </c>
      <c r="CH45" s="141">
        <f t="shared" si="5"/>
        <v>36</v>
      </c>
      <c r="CI45" s="149" t="str">
        <f>IF(ISNA(VLOOKUP($B$6,BP46:$BU$462,6,0)),"",VLOOKUP($B$6,BP46:$BU$462,6,0))</f>
        <v>Đ.Trung</v>
      </c>
      <c r="CJ45" s="149" t="str">
        <f>IF(LEN(CK45)&lt;2,"",MAX($CJ$10:CJ44)+1)</f>
        <v/>
      </c>
      <c r="CK45" s="149" t="str">
        <f>IF(LEN(CI45)&lt;2,"",IF(COUNTIF('TKB-2'!$F$3:$IU$72,CI45),CI45,""))</f>
        <v/>
      </c>
      <c r="CM45" s="149" t="str">
        <f t="shared" si="9"/>
        <v/>
      </c>
      <c r="CN45" s="141" t="e">
        <f t="shared" si="1"/>
        <v>#N/A</v>
      </c>
      <c r="CP45" s="231">
        <f t="shared" si="7"/>
        <v>36</v>
      </c>
      <c r="CQ45" s="149" t="str">
        <f>IF(ISNA(VLOOKUP($B$92,BP46:$BU$462,6,0)),"",VLOOKUP($B$92,BP46:$BU$462,6,0))</f>
        <v>Đ.Trung</v>
      </c>
      <c r="CR45" s="149" t="str">
        <f>IF(LEN(CS45)&lt;2,"",MAX($CR$10:CR44)+1)</f>
        <v/>
      </c>
      <c r="CS45" s="149" t="str">
        <f>IF(LEN(CQ45)&lt;2,"",IF(COUNTIF('TKB-2'!$F$89:$IU$158,CQ45),CQ45,""))</f>
        <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'[5]CODE GV'!A37</f>
        <v>K.XÂY DỰNG</v>
      </c>
      <c r="BQ46" s="286">
        <f>'[5]CODE GV'!B37</f>
        <v>35</v>
      </c>
      <c r="BR46" s="286" t="str">
        <f>'[5]CODE GV'!C37</f>
        <v>phamdinhtrung</v>
      </c>
      <c r="BS46" s="286" t="str">
        <f>'[5]CODE GV'!D37</f>
        <v>Phạm Đình</v>
      </c>
      <c r="BT46" s="286" t="str">
        <f>'[5]CODE GV'!E37</f>
        <v>Trung</v>
      </c>
      <c r="BU46" s="286" t="str">
        <f>'[5]CODE GV'!F37</f>
        <v>Đ.Trung</v>
      </c>
      <c r="BV46" s="286">
        <f>'[5]CODE GV'!G37</f>
        <v>1</v>
      </c>
      <c r="BW46" s="286">
        <f>'[5]CODE GV'!H37</f>
        <v>0</v>
      </c>
      <c r="BX46" s="286" t="str">
        <f>'[5]CODE GV'!I37</f>
        <v>Tiến sỹ</v>
      </c>
      <c r="BY46" s="286" t="str">
        <f>'[5]CODE GV'!J37</f>
        <v>TS.</v>
      </c>
      <c r="BZ46" s="286">
        <f>'[5]CODE GV'!P37</f>
        <v>0</v>
      </c>
      <c r="CH46" s="141">
        <f t="shared" si="5"/>
        <v>37</v>
      </c>
      <c r="CI46" s="149" t="str">
        <f>IF(ISNA(VLOOKUP($B$6,BP47:$BU$462,6,0)),"",VLOOKUP($B$6,BP47:$BU$462,6,0))</f>
        <v>H.Thuận</v>
      </c>
      <c r="CJ46" s="149" t="str">
        <f>IF(LEN(CK46)&lt;2,"",MAX($CJ$10:CJ45)+1)</f>
        <v/>
      </c>
      <c r="CK46" s="149" t="str">
        <f>IF(LEN(CI46)&lt;2,"",IF(COUNTIF('TKB-2'!$F$3:$IU$72,CI46),CI46,""))</f>
        <v/>
      </c>
      <c r="CM46" s="149" t="str">
        <f t="shared" si="9"/>
        <v/>
      </c>
      <c r="CN46" s="141" t="e">
        <f t="shared" si="1"/>
        <v>#N/A</v>
      </c>
      <c r="CP46" s="231">
        <f t="shared" si="7"/>
        <v>37</v>
      </c>
      <c r="CQ46" s="149" t="str">
        <f>IF(ISNA(VLOOKUP($B$92,BP47:$BU$462,6,0)),"",VLOOKUP($B$92,BP47:$BU$462,6,0))</f>
        <v>H.Thuận</v>
      </c>
      <c r="CR46" s="149" t="str">
        <f>IF(LEN(CS46)&lt;2,"",MAX($CR$10:CR45)+1)</f>
        <v/>
      </c>
      <c r="CS46" s="149" t="str">
        <f>IF(LEN(CQ46)&lt;2,"",IF(COUNTIF('TKB-2'!$F$89:$IU$158,CQ46),CQ46,""))</f>
        <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D22XCK1-DTOAN</v>
      </c>
      <c r="S47" s="269"/>
      <c r="T47" s="240" t="str">
        <f>IF('TRA-TKB2'!AU41&lt;&gt;1,"",'TRA-TKB2'!AX41&amp;"-"&amp;'TRA-TKB2'!AZ41)</f>
        <v>D23XDK2-KCBTCT</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D23KNT1-KCCTR</v>
      </c>
      <c r="AG47" s="269"/>
      <c r="AH47" s="240" t="str">
        <f>IF('TRA-TKB2'!CR41&lt;&gt;1,"",'TRA-TKB2'!CU41&amp;"-"&amp;'TRA-TKB2'!CW41)</f>
        <v>D23XDK3-CHKC2</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'[5]CODE GV'!A38</f>
        <v>K.XÂY DỰNG</v>
      </c>
      <c r="BQ47" s="286">
        <f>'[5]CODE GV'!B38</f>
        <v>36</v>
      </c>
      <c r="BR47" s="286" t="str">
        <f>'[5]CODE GV'!C38</f>
        <v>doanhuynhthuan</v>
      </c>
      <c r="BS47" s="286" t="str">
        <f>'[5]CODE GV'!D38</f>
        <v>Đoàn Huỳnh</v>
      </c>
      <c r="BT47" s="286" t="str">
        <f>'[5]CODE GV'!E38</f>
        <v>Thuận</v>
      </c>
      <c r="BU47" s="286" t="str">
        <f>'[5]CODE GV'!F38</f>
        <v>H.Thuận</v>
      </c>
      <c r="BV47" s="286">
        <f>'[5]CODE GV'!G38</f>
        <v>1</v>
      </c>
      <c r="BW47" s="286">
        <f>'[5]CODE GV'!H38</f>
        <v>0</v>
      </c>
      <c r="BX47" s="286" t="str">
        <f>'[5]CODE GV'!I38</f>
        <v>Thạc sỹ</v>
      </c>
      <c r="BY47" s="286" t="str">
        <f>'[5]CODE GV'!J38</f>
        <v>ThS.</v>
      </c>
      <c r="BZ47" s="286">
        <f>'[5]CODE GV'!P38</f>
        <v>0</v>
      </c>
      <c r="CH47" s="141">
        <f t="shared" si="5"/>
        <v>38</v>
      </c>
      <c r="CI47" s="149" t="str">
        <f>IF(ISNA(VLOOKUP($B$6,BP48:$BU$462,6,0)),"",VLOOKUP($B$6,BP48:$BU$462,6,0))</f>
        <v>N.Tiến</v>
      </c>
      <c r="CJ47" s="149">
        <f>IF(LEN(CK47)&lt;2,"",MAX($CJ$10:CJ46)+1)</f>
        <v>15</v>
      </c>
      <c r="CK47" s="149" t="str">
        <f>IF(LEN(CI47)&lt;2,"",IF(COUNTIF('TKB-2'!$F$3:$IU$72,CI47),CI47,""))</f>
        <v>N.Tiến</v>
      </c>
      <c r="CM47" s="149" t="str">
        <f t="shared" si="9"/>
        <v/>
      </c>
      <c r="CN47" s="141" t="e">
        <f t="shared" si="1"/>
        <v>#N/A</v>
      </c>
      <c r="CP47" s="231">
        <f t="shared" si="7"/>
        <v>38</v>
      </c>
      <c r="CQ47" s="149" t="str">
        <f>IF(ISNA(VLOOKUP($B$92,BP48:$BU$462,6,0)),"",VLOOKUP($B$92,BP48:$BU$462,6,0))</f>
        <v>N.Tiến</v>
      </c>
      <c r="CR47" s="149">
        <f>IF(LEN(CS47)&lt;2,"",MAX($CR$10:CR46)+1)</f>
        <v>15</v>
      </c>
      <c r="CS47" s="149" t="str">
        <f>IF(LEN(CQ47)&lt;2,"",IF(COUNTIF('TKB-2'!$F$89:$IU$158,CQ47),CQ47,""))</f>
        <v>N.Tiến</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'[5]CODE GV'!A39</f>
        <v>K.XÂY DỰNG</v>
      </c>
      <c r="BQ48" s="286">
        <f>'[5]CODE GV'!B39</f>
        <v>37</v>
      </c>
      <c r="BR48" s="286" t="str">
        <f>'[5]CODE GV'!C39</f>
        <v>phamngoctien</v>
      </c>
      <c r="BS48" s="286" t="str">
        <f>'[5]CODE GV'!D39</f>
        <v>Phạm Ngọc</v>
      </c>
      <c r="BT48" s="286" t="str">
        <f>'[5]CODE GV'!E39</f>
        <v>Tiến</v>
      </c>
      <c r="BU48" s="286" t="str">
        <f>'[5]CODE GV'!F39</f>
        <v>N.Tiến</v>
      </c>
      <c r="BV48" s="286">
        <f>'[5]CODE GV'!G39</f>
        <v>1</v>
      </c>
      <c r="BW48" s="286">
        <f>'[5]CODE GV'!H39</f>
        <v>0</v>
      </c>
      <c r="BX48" s="286" t="str">
        <f>'[5]CODE GV'!I39</f>
        <v>Tiến sỹ</v>
      </c>
      <c r="BY48" s="286" t="str">
        <f>'[5]CODE GV'!J39</f>
        <v>TS.</v>
      </c>
      <c r="BZ48" s="286">
        <f>'[5]CODE GV'!P39</f>
        <v>0</v>
      </c>
      <c r="CH48" s="141">
        <f t="shared" si="5"/>
        <v>39</v>
      </c>
      <c r="CI48" s="149" t="str">
        <f>IF(ISNA(VLOOKUP($B$6,BP49:$BU$462,6,0)),"",VLOOKUP($B$6,BP49:$BU$462,6,0))</f>
        <v>V.Sơn</v>
      </c>
      <c r="CJ48" s="149">
        <f>IF(LEN(CK48)&lt;2,"",MAX($CJ$10:CJ47)+1)</f>
        <v>16</v>
      </c>
      <c r="CK48" s="149" t="str">
        <f>IF(LEN(CI48)&lt;2,"",IF(COUNTIF('TKB-2'!$F$3:$IU$72,CI48),CI48,""))</f>
        <v>V.Sơn</v>
      </c>
      <c r="CM48" s="149" t="str">
        <f t="shared" si="9"/>
        <v/>
      </c>
      <c r="CN48" s="141" t="e">
        <f t="shared" si="1"/>
        <v>#N/A</v>
      </c>
      <c r="CP48" s="231">
        <f t="shared" si="7"/>
        <v>39</v>
      </c>
      <c r="CQ48" s="149" t="str">
        <f>IF(ISNA(VLOOKUP($B$92,BP49:$BU$462,6,0)),"",VLOOKUP($B$92,BP49:$BU$462,6,0))</f>
        <v>V.Sơn</v>
      </c>
      <c r="CR48" s="149">
        <f>IF(LEN(CS48)&lt;2,"",MAX($CR$10:CR47)+1)</f>
        <v>16</v>
      </c>
      <c r="CS48" s="149" t="str">
        <f>IF(LEN(CQ48)&lt;2,"",IF(COUNTIF('TKB-2'!$F$89:$IU$158,CQ48),CQ48,""))</f>
        <v>V.Sơn</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'[5]CODE GV'!A40</f>
        <v>K.XÂY DỰNG</v>
      </c>
      <c r="BQ49" s="286">
        <f>'[5]CODE GV'!B40</f>
        <v>38</v>
      </c>
      <c r="BR49" s="286" t="str">
        <f>'[5]CODE GV'!C40</f>
        <v>tranvanson</v>
      </c>
      <c r="BS49" s="286" t="str">
        <f>'[5]CODE GV'!D40</f>
        <v>Trần Văn</v>
      </c>
      <c r="BT49" s="286" t="str">
        <f>'[5]CODE GV'!E40</f>
        <v>Sơn</v>
      </c>
      <c r="BU49" s="286" t="str">
        <f>'[5]CODE GV'!F40</f>
        <v>V.Sơn</v>
      </c>
      <c r="BV49" s="286">
        <f>'[5]CODE GV'!G40</f>
        <v>1</v>
      </c>
      <c r="BW49" s="286">
        <f>'[5]CODE GV'!H40</f>
        <v>0</v>
      </c>
      <c r="BX49" s="286" t="str">
        <f>'[5]CODE GV'!I40</f>
        <v>Thạc sỹ</v>
      </c>
      <c r="BY49" s="286" t="str">
        <f>'[5]CODE GV'!J40</f>
        <v>ThS.</v>
      </c>
      <c r="BZ49" s="286">
        <f>'[5]CODE GV'!P40</f>
        <v>0</v>
      </c>
      <c r="CH49" s="141">
        <f t="shared" si="5"/>
        <v>40</v>
      </c>
      <c r="CI49" s="149" t="str">
        <f>IF(ISNA(VLOOKUP($B$6,BP50:$BU$462,6,0)),"",VLOOKUP($B$6,BP50:$BU$462,6,0))</f>
        <v>Tr.Hoài</v>
      </c>
      <c r="CJ49" s="149" t="str">
        <f>IF(LEN(CK49)&lt;2,"",MAX($CJ$10:CJ48)+1)</f>
        <v/>
      </c>
      <c r="CK49" s="149" t="str">
        <f>IF(LEN(CI49)&lt;2,"",IF(COUNTIF('TKB-2'!$F$3:$IU$72,CI49),CI49,""))</f>
        <v/>
      </c>
      <c r="CM49" s="149" t="str">
        <f t="shared" si="9"/>
        <v/>
      </c>
      <c r="CN49" s="141" t="e">
        <f t="shared" si="1"/>
        <v>#N/A</v>
      </c>
      <c r="CP49" s="231">
        <f t="shared" si="7"/>
        <v>40</v>
      </c>
      <c r="CQ49" s="149" t="str">
        <f>IF(ISNA(VLOOKUP($B$92,BP50:$BU$462,6,0)),"",VLOOKUP($B$92,BP50:$BU$462,6,0))</f>
        <v>Tr.Hoài</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45765</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'[5]CODE GV'!A41</f>
        <v>K.XÂY DỰNG</v>
      </c>
      <c r="BQ50" s="286">
        <f>'[5]CODE GV'!B41</f>
        <v>39</v>
      </c>
      <c r="BR50" s="286" t="str">
        <f>'[5]CODE GV'!C41</f>
        <v>letronghoai</v>
      </c>
      <c r="BS50" s="286" t="str">
        <f>'[5]CODE GV'!D41</f>
        <v>Lê Trọng</v>
      </c>
      <c r="BT50" s="286" t="str">
        <f>'[5]CODE GV'!E41</f>
        <v>Hoài</v>
      </c>
      <c r="BU50" s="286" t="str">
        <f>'[5]CODE GV'!F41</f>
        <v>Tr.Hoài</v>
      </c>
      <c r="BV50" s="286">
        <f>'[5]CODE GV'!G41</f>
        <v>1</v>
      </c>
      <c r="BW50" s="286">
        <f>'[5]CODE GV'!H41</f>
        <v>0</v>
      </c>
      <c r="BX50" s="286" t="str">
        <f>'[5]CODE GV'!I41</f>
        <v>Thạc sỹ</v>
      </c>
      <c r="BY50" s="286" t="str">
        <f>'[5]CODE GV'!J41</f>
        <v>ThS.</v>
      </c>
      <c r="BZ50" s="286">
        <f>'[5]CODE GV'!P41</f>
        <v>0</v>
      </c>
      <c r="CH50" s="141">
        <f t="shared" si="5"/>
        <v>41</v>
      </c>
      <c r="CI50" s="149" t="str">
        <f>IF(ISNA(VLOOKUP($B$6,BP51:$BU$462,6,0)),"",VLOOKUP($B$6,BP51:$BU$462,6,0))</f>
        <v>V.Hân</v>
      </c>
      <c r="CJ50" s="149" t="str">
        <f>IF(LEN(CK50)&lt;2,"",MAX($CJ$10:CJ49)+1)</f>
        <v/>
      </c>
      <c r="CK50" s="149" t="str">
        <f>IF(LEN(CI50)&lt;2,"",IF(COUNTIF('TKB-2'!$F$3:$IU$72,CI50),CI50,""))</f>
        <v/>
      </c>
      <c r="CM50" s="149" t="str">
        <f t="shared" si="9"/>
        <v/>
      </c>
      <c r="CN50" s="141" t="e">
        <f t="shared" si="1"/>
        <v>#N/A</v>
      </c>
      <c r="CP50" s="231">
        <f t="shared" si="7"/>
        <v>41</v>
      </c>
      <c r="CQ50" s="149" t="str">
        <f>IF(ISNA(VLOOKUP($B$92,BP51:$BU$462,6,0)),"",VLOOKUP($B$92,BP51:$BU$462,6,0))</f>
        <v>V.Hân</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D24XDK2-SBVL1</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D23QXC1-ĐA.KCBTCT</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'[5]CODE GV'!A42</f>
        <v>K.XÂY DỰNG</v>
      </c>
      <c r="BQ51" s="286">
        <f>'[5]CODE GV'!B42</f>
        <v>40</v>
      </c>
      <c r="BR51" s="286" t="str">
        <f>'[5]CODE GV'!C42</f>
        <v>tranvanhan</v>
      </c>
      <c r="BS51" s="286" t="str">
        <f>'[5]CODE GV'!D42</f>
        <v>Trần Văn</v>
      </c>
      <c r="BT51" s="286" t="str">
        <f>'[5]CODE GV'!E42</f>
        <v>Hân</v>
      </c>
      <c r="BU51" s="286" t="str">
        <f>'[5]CODE GV'!F42</f>
        <v>V.Hân</v>
      </c>
      <c r="BV51" s="286">
        <f>'[5]CODE GV'!G42</f>
        <v>1</v>
      </c>
      <c r="BW51" s="286">
        <f>'[5]CODE GV'!H42</f>
        <v>0</v>
      </c>
      <c r="BX51" s="286" t="str">
        <f>'[5]CODE GV'!I42</f>
        <v>Kỹ sư</v>
      </c>
      <c r="BY51" s="286" t="str">
        <f>'[5]CODE GV'!J42</f>
        <v>KS.</v>
      </c>
      <c r="BZ51" s="286">
        <f>'[5]CODE GV'!P42</f>
        <v>0</v>
      </c>
      <c r="CH51" s="141">
        <f t="shared" si="5"/>
        <v>42</v>
      </c>
      <c r="CI51" s="149" t="str">
        <f>IF(ISNA(VLOOKUP($B$6,BP52:$BU$462,6,0)),"",VLOOKUP($B$6,BP52:$BU$462,6,0))</f>
        <v>Th.Sơn</v>
      </c>
      <c r="CJ51" s="149" t="str">
        <f>IF(LEN(CK51)&lt;2,"",MAX($CJ$10:CJ50)+1)</f>
        <v/>
      </c>
      <c r="CK51" s="149" t="str">
        <f>IF(LEN(CI51)&lt;2,"",IF(COUNTIF('TKB-2'!$F$3:$IU$72,CI51),CI51,""))</f>
        <v/>
      </c>
      <c r="CM51" s="149" t="str">
        <f t="shared" si="9"/>
        <v/>
      </c>
      <c r="CN51" s="141" t="e">
        <f t="shared" si="1"/>
        <v>#N/A</v>
      </c>
      <c r="CP51" s="231">
        <f t="shared" si="7"/>
        <v>42</v>
      </c>
      <c r="CQ51" s="149" t="str">
        <f>IF(ISNA(VLOOKUP($B$92,BP52:$BU$462,6,0)),"",VLOOKUP($B$92,BP52:$BU$462,6,0))</f>
        <v>Th.Sơn</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'[5]CODE GV'!A43</f>
        <v>K.XÂY DỰNG</v>
      </c>
      <c r="BQ52" s="286">
        <f>'[5]CODE GV'!B43</f>
        <v>41</v>
      </c>
      <c r="BR52" s="286" t="str">
        <f>'[5]CODE GV'!C43</f>
        <v>nguyenthanhson</v>
      </c>
      <c r="BS52" s="286" t="str">
        <f>'[5]CODE GV'!D43</f>
        <v>Nguyễn Thành</v>
      </c>
      <c r="BT52" s="286" t="str">
        <f>'[5]CODE GV'!E43</f>
        <v>Sơn</v>
      </c>
      <c r="BU52" s="286" t="str">
        <f>'[5]CODE GV'!F43</f>
        <v>Th.Sơn</v>
      </c>
      <c r="BV52" s="286">
        <f>'[5]CODE GV'!G43</f>
        <v>1</v>
      </c>
      <c r="BW52" s="286">
        <f>'[5]CODE GV'!H43</f>
        <v>0</v>
      </c>
      <c r="BX52" s="286" t="str">
        <f>'[5]CODE GV'!I43</f>
        <v>Tiến sỹ</v>
      </c>
      <c r="BY52" s="286" t="str">
        <f>'[5]CODE GV'!J43</f>
        <v>TS.</v>
      </c>
      <c r="BZ52" s="286">
        <f>'[5]CODE GV'!P43</f>
        <v>0</v>
      </c>
      <c r="CH52" s="141">
        <f t="shared" si="5"/>
        <v>43</v>
      </c>
      <c r="CI52" s="149" t="str">
        <f>IF(ISNA(VLOOKUP($B$6,BP53:$BU$462,6,0)),"",VLOOKUP($B$6,BP53:$BU$462,6,0))</f>
        <v>O</v>
      </c>
      <c r="CJ52" s="149" t="str">
        <f>IF(LEN(CK52)&lt;2,"",MAX($CJ$10:CJ51)+1)</f>
        <v/>
      </c>
      <c r="CK52" s="149" t="str">
        <f>IF(LEN(CI52)&lt;2,"",IF(COUNTIF('TKB-2'!$F$3:$IU$72,CI52),CI52,""))</f>
        <v/>
      </c>
      <c r="CM52" s="149" t="str">
        <f t="shared" si="9"/>
        <v/>
      </c>
      <c r="CN52" s="141" t="e">
        <f t="shared" si="1"/>
        <v>#N/A</v>
      </c>
      <c r="CP52" s="231">
        <f t="shared" si="7"/>
        <v>43</v>
      </c>
      <c r="CQ52" s="149" t="str">
        <f>IF(ISNA(VLOOKUP($B$92,BP53:$BU$462,6,0)),"",VLOOKUP($B$92,BP53:$BU$462,6,0))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D23QXC1-ĐA.KCBTCT</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'[5]CODE GV'!A44</f>
        <v>K.XÂY DỰNG</v>
      </c>
      <c r="BQ53" s="286">
        <f>'[5]CODE GV'!B44</f>
        <v>42</v>
      </c>
      <c r="BR53" s="286">
        <f>'[5]CODE GV'!C44</f>
        <v>0</v>
      </c>
      <c r="BS53" s="286">
        <f>'[5]CODE GV'!D44</f>
        <v>0</v>
      </c>
      <c r="BT53" s="286">
        <f>'[5]CODE GV'!E44</f>
        <v>0</v>
      </c>
      <c r="BU53" s="286" t="str">
        <f>'[5]CODE GV'!F44</f>
        <v>O</v>
      </c>
      <c r="BV53" s="286">
        <f>'[5]CODE GV'!G44</f>
        <v>120</v>
      </c>
      <c r="BW53" s="286">
        <f>'[5]CODE GV'!H44</f>
        <v>0</v>
      </c>
      <c r="BX53" s="286">
        <f>'[5]CODE GV'!I44</f>
        <v>0</v>
      </c>
      <c r="BY53" s="286">
        <f>'[5]CODE GV'!J44</f>
        <v>0</v>
      </c>
      <c r="BZ53" s="286">
        <f>'[5]CODE GV'!P44</f>
        <v>0</v>
      </c>
      <c r="CH53" s="141">
        <f t="shared" si="5"/>
        <v>44</v>
      </c>
      <c r="CI53" s="149" t="str">
        <f>IF(ISNA(VLOOKUP($B$6,BP54:$BU$462,6,0)),"",VLOOKUP($B$6,BP54:$BU$462,6,0))</f>
        <v>O</v>
      </c>
      <c r="CJ53" s="149" t="str">
        <f>IF(LEN(CK53)&lt;2,"",MAX($CJ$10:CJ52)+1)</f>
        <v/>
      </c>
      <c r="CK53" s="149" t="str">
        <f>IF(LEN(CI53)&lt;2,"",IF(COUNTIF('TKB-2'!$F$3:$IU$72,CI53),CI53,""))</f>
        <v/>
      </c>
      <c r="CM53" s="149" t="str">
        <f t="shared" si="9"/>
        <v/>
      </c>
      <c r="CN53" s="141" t="e">
        <f t="shared" si="1"/>
        <v>#N/A</v>
      </c>
      <c r="CP53" s="231">
        <f t="shared" si="7"/>
        <v>44</v>
      </c>
      <c r="CQ53" s="149" t="str">
        <f>IF(ISNA(VLOOKUP($B$92,BP54:$BU$462,6,0)),"",VLOOKUP($B$92,BP54:$BU$462,6,0))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'[5]CODE GV'!A45</f>
        <v>K.XÂY DỰNG</v>
      </c>
      <c r="BQ54" s="286">
        <f>'[5]CODE GV'!B45</f>
        <v>43</v>
      </c>
      <c r="BR54" s="286">
        <f>'[5]CODE GV'!C45</f>
        <v>0</v>
      </c>
      <c r="BS54" s="286">
        <f>'[5]CODE GV'!D45</f>
        <v>0</v>
      </c>
      <c r="BT54" s="286">
        <f>'[5]CODE GV'!E45</f>
        <v>0</v>
      </c>
      <c r="BU54" s="286" t="str">
        <f>'[5]CODE GV'!F45</f>
        <v>O</v>
      </c>
      <c r="BV54" s="286">
        <f>'[5]CODE GV'!G45</f>
        <v>120</v>
      </c>
      <c r="BW54" s="286">
        <f>'[5]CODE GV'!H45</f>
        <v>0</v>
      </c>
      <c r="BX54" s="286">
        <f>'[5]CODE GV'!I45</f>
        <v>0</v>
      </c>
      <c r="BY54" s="286">
        <f>'[5]CODE GV'!J45</f>
        <v>0</v>
      </c>
      <c r="BZ54" s="286">
        <f>'[5]CODE GV'!P45</f>
        <v>0</v>
      </c>
      <c r="CH54" s="141">
        <f t="shared" si="5"/>
        <v>45</v>
      </c>
      <c r="CI54" s="149" t="str">
        <f>IF(ISNA(VLOOKUP($B$6,BP55:$BU$462,6,0)),"",VLOOKUP($B$6,BP55:$BU$462,6,0))</f>
        <v>O</v>
      </c>
      <c r="CJ54" s="149" t="str">
        <f>IF(LEN(CK54)&lt;2,"",MAX($CJ$10:CJ53)+1)</f>
        <v/>
      </c>
      <c r="CK54" s="149" t="str">
        <f>IF(LEN(CI54)&lt;2,"",IF(COUNTIF('TKB-2'!$F$3:$IU$72,CI54),CI54,""))</f>
        <v/>
      </c>
      <c r="CM54" s="149" t="str">
        <f t="shared" si="9"/>
        <v/>
      </c>
      <c r="CN54" s="141" t="e">
        <f t="shared" si="1"/>
        <v>#N/A</v>
      </c>
      <c r="CP54" s="231">
        <f t="shared" si="7"/>
        <v>45</v>
      </c>
      <c r="CQ54" s="149" t="str">
        <f>IF(ISNA(VLOOKUP($B$92,BP55:$BU$462,6,0)),"",VLOOKUP($B$92,BP55:$BU$462,6,0))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D23XDK4-THUD2</v>
      </c>
      <c r="M55" s="267"/>
      <c r="N55" s="240" t="str">
        <f>IF('TRA-TKB2'!Z49&lt;&gt;1,"",'TRA-TKB2'!AC49&amp;"-"&amp;'TRA-TKB2'!AE49)</f>
        <v>D24COK1-COLT</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D22XCK1-ĐA.NM</v>
      </c>
      <c r="AA55" s="267"/>
      <c r="AB55" s="240" t="str">
        <f>IF('TRA-TKB2'!BW49&lt;&gt;1,"",'TRA-TKB2'!BZ49&amp;"-"&amp;'TRA-TKB2'!CB49)</f>
        <v/>
      </c>
      <c r="AC55" s="267"/>
      <c r="AD55" s="240" t="str">
        <f>IF('TRA-TKB2'!CD49&lt;&gt;1,"",'TRA-TKB2'!CG49&amp;"-"&amp;'TRA-TKB2'!CI49)</f>
        <v/>
      </c>
      <c r="AE55" s="267"/>
      <c r="AF55" s="240" t="str">
        <f>IF('TRA-TKB2'!CK49&lt;&gt;1,"",'TRA-TKB2'!CN49&amp;"-"&amp;'TRA-TKB2'!CP49)</f>
        <v>D23KTR1-KCCTR</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'[5]CODE GV'!A46</f>
        <v>K.XÂY DỰNG</v>
      </c>
      <c r="BQ55" s="286">
        <f>'[5]CODE GV'!B46</f>
        <v>44</v>
      </c>
      <c r="BR55" s="286">
        <f>'[5]CODE GV'!C46</f>
        <v>0</v>
      </c>
      <c r="BS55" s="286">
        <f>'[5]CODE GV'!D46</f>
        <v>0</v>
      </c>
      <c r="BT55" s="286">
        <f>'[5]CODE GV'!E46</f>
        <v>0</v>
      </c>
      <c r="BU55" s="286" t="str">
        <f>'[5]CODE GV'!F46</f>
        <v>O</v>
      </c>
      <c r="BV55" s="286">
        <f>'[5]CODE GV'!G46</f>
        <v>120</v>
      </c>
      <c r="BW55" s="286">
        <f>'[5]CODE GV'!H46</f>
        <v>0</v>
      </c>
      <c r="BX55" s="286">
        <f>'[5]CODE GV'!I46</f>
        <v>0</v>
      </c>
      <c r="BY55" s="286">
        <f>'[5]CODE GV'!J46</f>
        <v>0</v>
      </c>
      <c r="BZ55" s="286">
        <f>'[5]CODE GV'!P46</f>
        <v>0</v>
      </c>
      <c r="CH55" s="141">
        <f t="shared" si="5"/>
        <v>46</v>
      </c>
      <c r="CI55" s="149" t="str">
        <f>IF(ISNA(VLOOKUP($B$6,BP56:$BU$462,6,0)),"",VLOOKUP($B$6,BP56:$BU$462,6,0))</f>
        <v>O</v>
      </c>
      <c r="CJ55" s="149" t="str">
        <f>IF(LEN(CK55)&lt;2,"",MAX($CJ$10:CJ54)+1)</f>
        <v/>
      </c>
      <c r="CK55" s="149" t="str">
        <f>IF(LEN(CI55)&lt;2,"",IF(COUNTIF('TKB-2'!$F$3:$IU$72,CI55),CI55,""))</f>
        <v/>
      </c>
      <c r="CM55" s="149" t="str">
        <f t="shared" si="9"/>
        <v/>
      </c>
      <c r="CN55" s="141" t="e">
        <f t="shared" si="1"/>
        <v>#N/A</v>
      </c>
      <c r="CP55" s="231">
        <f t="shared" si="7"/>
        <v>46</v>
      </c>
      <c r="CQ55" s="149" t="str">
        <f>IF(ISNA(VLOOKUP($B$92,BP56:$BU$462,6,0)),"",VLOOKUP($B$92,BP56:$BU$462,6,0))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'[5]CODE GV'!A47</f>
        <v>K.XÂY DỰNG</v>
      </c>
      <c r="BQ56" s="286">
        <f>'[5]CODE GV'!B47</f>
        <v>45</v>
      </c>
      <c r="BR56" s="286">
        <f>'[5]CODE GV'!C47</f>
        <v>0</v>
      </c>
      <c r="BS56" s="286">
        <f>'[5]CODE GV'!D47</f>
        <v>0</v>
      </c>
      <c r="BT56" s="286">
        <f>'[5]CODE GV'!E47</f>
        <v>0</v>
      </c>
      <c r="BU56" s="286" t="str">
        <f>'[5]CODE GV'!F47</f>
        <v>O</v>
      </c>
      <c r="BV56" s="286">
        <f>'[5]CODE GV'!G47</f>
        <v>120</v>
      </c>
      <c r="BW56" s="286">
        <f>'[5]CODE GV'!H47</f>
        <v>0</v>
      </c>
      <c r="BX56" s="286">
        <f>'[5]CODE GV'!I47</f>
        <v>0</v>
      </c>
      <c r="BY56" s="286">
        <f>'[5]CODE GV'!J47</f>
        <v>0</v>
      </c>
      <c r="BZ56" s="286">
        <f>'[5]CODE GV'!P47</f>
        <v>0</v>
      </c>
      <c r="CH56" s="141">
        <f t="shared" si="5"/>
        <v>47</v>
      </c>
      <c r="CI56" s="149" t="str">
        <f>IF(ISNA(VLOOKUP($B$6,BP57:$BU$462,6,0)),"",VLOOKUP($B$6,BP57:$BU$462,6,0))</f>
        <v>O</v>
      </c>
      <c r="CJ56" s="149" t="str">
        <f>IF(LEN(CK56)&lt;2,"",MAX($CJ$10:CJ55)+1)</f>
        <v/>
      </c>
      <c r="CK56" s="149" t="str">
        <f>IF(LEN(CI56)&lt;2,"",IF(COUNTIF('TKB-2'!$F$3:$IU$72,CI56),CI56,""))</f>
        <v/>
      </c>
      <c r="CM56" s="149" t="str">
        <f t="shared" si="9"/>
        <v/>
      </c>
      <c r="CN56" s="141" t="e">
        <f t="shared" si="1"/>
        <v>#N/A</v>
      </c>
      <c r="CP56" s="231">
        <f t="shared" si="7"/>
        <v>47</v>
      </c>
      <c r="CQ56" s="149" t="str">
        <f>IF(ISNA(VLOOKUP($B$92,BP57:$BU$462,6,0)),"",VLOOKUP($B$92,BP57:$BU$462,6,0))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D23XDK4-THUD2</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
      </c>
      <c r="Y57" s="269"/>
      <c r="Z57" s="240" t="str">
        <f>IF('TRA-TKB2'!BP51&lt;&gt;1,"",'TRA-TKB2'!BS51&amp;"-"&amp;'TRA-TKB2'!BU51)</f>
        <v>D22XCK1-ĐA.NM</v>
      </c>
      <c r="AA57" s="269"/>
      <c r="AB57" s="240" t="str">
        <f>IF('TRA-TKB2'!BW51&lt;&gt;1,"",'TRA-TKB2'!BZ51&amp;"-"&amp;'TRA-TKB2'!CB51)</f>
        <v/>
      </c>
      <c r="AC57" s="269"/>
      <c r="AD57" s="240" t="str">
        <f>IF('TRA-TKB2'!CD51&lt;&gt;1,"",'TRA-TKB2'!CG51&amp;"-"&amp;'TRA-TKB2'!CI51)</f>
        <v/>
      </c>
      <c r="AE57" s="269"/>
      <c r="AF57" s="240" t="str">
        <f>IF('TRA-TKB2'!CK51&lt;&gt;1,"",'TRA-TKB2'!CN51&amp;"-"&amp;'TRA-TKB2'!CP51)</f>
        <v>D23KTR1-KCCTR</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'[5]CODE GV'!A48</f>
        <v>K.XÂY DỰNG</v>
      </c>
      <c r="BQ57" s="286">
        <f>'[5]CODE GV'!B48</f>
        <v>46</v>
      </c>
      <c r="BR57" s="286">
        <f>'[5]CODE GV'!C48</f>
        <v>0</v>
      </c>
      <c r="BS57" s="286">
        <f>'[5]CODE GV'!D48</f>
        <v>0</v>
      </c>
      <c r="BT57" s="286">
        <f>'[5]CODE GV'!E48</f>
        <v>0</v>
      </c>
      <c r="BU57" s="286" t="str">
        <f>'[5]CODE GV'!F48</f>
        <v>O</v>
      </c>
      <c r="BV57" s="286">
        <f>'[5]CODE GV'!G48</f>
        <v>120</v>
      </c>
      <c r="BW57" s="286">
        <f>'[5]CODE GV'!H48</f>
        <v>0</v>
      </c>
      <c r="BX57" s="286">
        <f>'[5]CODE GV'!I48</f>
        <v>0</v>
      </c>
      <c r="BY57" s="286">
        <f>'[5]CODE GV'!J48</f>
        <v>0</v>
      </c>
      <c r="BZ57" s="286">
        <f>'[5]CODE GV'!P48</f>
        <v>0</v>
      </c>
      <c r="CH57" s="141">
        <f t="shared" si="5"/>
        <v>48</v>
      </c>
      <c r="CI57" s="149" t="str">
        <f>IF(ISNA(VLOOKUP($B$6,BP58:$BU$462,6,0)),"",VLOOKUP($B$6,BP58:$BU$462,6,0))</f>
        <v>O</v>
      </c>
      <c r="CJ57" s="149" t="str">
        <f>IF(LEN(CK57)&lt;2,"",MAX($CJ$10:CJ56)+1)</f>
        <v/>
      </c>
      <c r="CK57" s="149" t="str">
        <f>IF(LEN(CI57)&lt;2,"",IF(COUNTIF('TKB-2'!$F$3:$IU$72,CI57),CI57,""))</f>
        <v/>
      </c>
      <c r="CM57" s="149" t="str">
        <f t="shared" si="9"/>
        <v/>
      </c>
      <c r="CN57" s="141" t="e">
        <f t="shared" si="1"/>
        <v>#N/A</v>
      </c>
      <c r="CP57" s="231">
        <f t="shared" si="7"/>
        <v>48</v>
      </c>
      <c r="CQ57" s="149" t="str">
        <f>IF(ISNA(VLOOKUP($B$92,BP58:$BU$462,6,0)),"",VLOOKUP($B$92,BP58:$BU$462,6,0))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'[5]CODE GV'!A49</f>
        <v>K.XÂY DỰNG</v>
      </c>
      <c r="BQ58" s="286">
        <f>'[5]CODE GV'!B49</f>
        <v>47</v>
      </c>
      <c r="BR58" s="286">
        <f>'[5]CODE GV'!C49</f>
        <v>0</v>
      </c>
      <c r="BS58" s="286">
        <f>'[5]CODE GV'!D49</f>
        <v>0</v>
      </c>
      <c r="BT58" s="286">
        <f>'[5]CODE GV'!E49</f>
        <v>0</v>
      </c>
      <c r="BU58" s="286" t="str">
        <f>'[5]CODE GV'!F49</f>
        <v>O</v>
      </c>
      <c r="BV58" s="286">
        <f>'[5]CODE GV'!G49</f>
        <v>120</v>
      </c>
      <c r="BW58" s="286">
        <f>'[5]CODE GV'!H49</f>
        <v>0</v>
      </c>
      <c r="BX58" s="286">
        <f>'[5]CODE GV'!I49</f>
        <v>0</v>
      </c>
      <c r="BY58" s="286">
        <f>'[5]CODE GV'!J49</f>
        <v>0</v>
      </c>
      <c r="BZ58" s="286">
        <f>'[5]CODE GV'!P49</f>
        <v>0</v>
      </c>
      <c r="CH58" s="141">
        <f t="shared" si="5"/>
        <v>49</v>
      </c>
      <c r="CI58" s="149" t="str">
        <f>IF(ISNA(VLOOKUP($B$6,BP59:$BU$462,6,0)),"",VLOOKUP($B$6,BP59:$BU$462,6,0))</f>
        <v>O</v>
      </c>
      <c r="CJ58" s="149" t="str">
        <f>IF(LEN(CK58)&lt;2,"",MAX($CJ$10:CJ57)+1)</f>
        <v/>
      </c>
      <c r="CK58" s="149" t="str">
        <f>IF(LEN(CI58)&lt;2,"",IF(COUNTIF('TKB-2'!$F$3:$IU$72,CI58),CI58,""))</f>
        <v/>
      </c>
      <c r="CM58" s="149" t="str">
        <f t="shared" si="9"/>
        <v/>
      </c>
      <c r="CN58" s="141" t="e">
        <f t="shared" si="1"/>
        <v>#N/A</v>
      </c>
      <c r="CP58" s="231">
        <f t="shared" si="7"/>
        <v>49</v>
      </c>
      <c r="CQ58" s="149" t="str">
        <f>IF(ISNA(VLOOKUP($B$92,BP59:$BU$462,6,0)),"",VLOOKUP($B$92,BP59:$BU$462,6,0))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'[5]CODE GV'!A50</f>
        <v>K.XÂY DỰNG</v>
      </c>
      <c r="BQ59" s="286">
        <f>'[5]CODE GV'!B50</f>
        <v>48</v>
      </c>
      <c r="BR59" s="286">
        <f>'[5]CODE GV'!C50</f>
        <v>0</v>
      </c>
      <c r="BS59" s="286">
        <f>'[5]CODE GV'!D50</f>
        <v>0</v>
      </c>
      <c r="BT59" s="286">
        <f>'[5]CODE GV'!E50</f>
        <v>0</v>
      </c>
      <c r="BU59" s="286" t="str">
        <f>'[5]CODE GV'!F50</f>
        <v>O</v>
      </c>
      <c r="BV59" s="286">
        <f>'[5]CODE GV'!G50</f>
        <v>120</v>
      </c>
      <c r="BW59" s="286">
        <f>'[5]CODE GV'!H50</f>
        <v>0</v>
      </c>
      <c r="BX59" s="286">
        <f>'[5]CODE GV'!I50</f>
        <v>0</v>
      </c>
      <c r="BY59" s="286">
        <f>'[5]CODE GV'!J50</f>
        <v>0</v>
      </c>
      <c r="BZ59" s="286">
        <f>'[5]CODE GV'!P50</f>
        <v>0</v>
      </c>
      <c r="CH59" s="141">
        <f t="shared" si="5"/>
        <v>50</v>
      </c>
      <c r="CI59" s="149" t="str">
        <f>IF(ISNA(VLOOKUP($B$6,BP60:$BU$462,6,0)),"",VLOOKUP($B$6,BP60:$BU$462,6,0))</f>
        <v>O</v>
      </c>
      <c r="CJ59" s="149" t="str">
        <f>IF(LEN(CK59)&lt;2,"",MAX($CJ$10:CJ58)+1)</f>
        <v/>
      </c>
      <c r="CK59" s="149" t="str">
        <f>IF(LEN(CI59)&lt;2,"",IF(COUNTIF('TKB-2'!$F$3:$IU$72,CI59),CI59,""))</f>
        <v/>
      </c>
      <c r="CM59" s="149" t="str">
        <f t="shared" si="9"/>
        <v/>
      </c>
      <c r="CN59" s="141" t="e">
        <f t="shared" si="1"/>
        <v>#N/A</v>
      </c>
      <c r="CP59" s="231">
        <f t="shared" si="7"/>
        <v>50</v>
      </c>
      <c r="CQ59" s="149" t="str">
        <f>IF(ISNA(VLOOKUP($B$92,BP60:$BU$462,6,0)),"",VLOOKUP($B$92,BP60:$BU$462,6,0))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45766</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'[5]CODE GV'!A51</f>
        <v>K.XÂY DỰNG</v>
      </c>
      <c r="BQ60" s="286">
        <f>'[5]CODE GV'!B51</f>
        <v>49</v>
      </c>
      <c r="BR60" s="286">
        <f>'[5]CODE GV'!C51</f>
        <v>0</v>
      </c>
      <c r="BS60" s="286">
        <f>'[5]CODE GV'!D51</f>
        <v>0</v>
      </c>
      <c r="BT60" s="286">
        <f>'[5]CODE GV'!E51</f>
        <v>0</v>
      </c>
      <c r="BU60" s="286" t="str">
        <f>'[5]CODE GV'!F51</f>
        <v>O</v>
      </c>
      <c r="BV60" s="286">
        <f>'[5]CODE GV'!G51</f>
        <v>120</v>
      </c>
      <c r="BW60" s="286">
        <f>'[5]CODE GV'!H51</f>
        <v>0</v>
      </c>
      <c r="BX60" s="286">
        <f>'[5]CODE GV'!I51</f>
        <v>0</v>
      </c>
      <c r="BY60" s="286">
        <f>'[5]CODE GV'!J51</f>
        <v>0</v>
      </c>
      <c r="BZ60" s="286">
        <f>'[5]CODE GV'!P51</f>
        <v>0</v>
      </c>
      <c r="CH60" s="141">
        <f t="shared" si="5"/>
        <v>51</v>
      </c>
      <c r="CI60" s="149" t="str">
        <f>IF(ISNA(VLOOKUP($B$6,BP61:$BU$462,6,0)),"",VLOOKUP($B$6,BP61:$BU$462,6,0))</f>
        <v>O</v>
      </c>
      <c r="CJ60" s="149" t="str">
        <f>IF(LEN(CK60)&lt;2,"",MAX($CJ$10:CJ59)+1)</f>
        <v/>
      </c>
      <c r="CK60" s="149" t="str">
        <f>IF(LEN(CI60)&lt;2,"",IF(COUNTIF('TKB-2'!$F$3:$IU$72,CI60),CI60,""))</f>
        <v/>
      </c>
      <c r="CM60" s="149" t="str">
        <f t="shared" si="9"/>
        <v/>
      </c>
      <c r="CN60" s="141" t="e">
        <f t="shared" si="1"/>
        <v>#N/A</v>
      </c>
      <c r="CP60" s="231">
        <f t="shared" si="7"/>
        <v>51</v>
      </c>
      <c r="CQ60" s="149" t="str">
        <f>IF(ISNA(VLOOKUP($B$92,BP61:$BU$462,6,0)),"",VLOOKUP($B$92,BP61:$BU$462,6,0))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'[5]CODE GV'!A52</f>
        <v>K.XÂY DỰNG</v>
      </c>
      <c r="BQ61" s="286">
        <f>'[5]CODE GV'!B52</f>
        <v>50</v>
      </c>
      <c r="BR61" s="286">
        <f>'[5]CODE GV'!C52</f>
        <v>0</v>
      </c>
      <c r="BS61" s="286">
        <f>'[5]CODE GV'!D52</f>
        <v>0</v>
      </c>
      <c r="BT61" s="286">
        <f>'[5]CODE GV'!E52</f>
        <v>0</v>
      </c>
      <c r="BU61" s="286" t="str">
        <f>'[5]CODE GV'!F52</f>
        <v>O</v>
      </c>
      <c r="BV61" s="286">
        <f>'[5]CODE GV'!G52</f>
        <v>120</v>
      </c>
      <c r="BW61" s="286">
        <f>'[5]CODE GV'!H52</f>
        <v>0</v>
      </c>
      <c r="BX61" s="286">
        <f>'[5]CODE GV'!I52</f>
        <v>0</v>
      </c>
      <c r="BY61" s="286">
        <f>'[5]CODE GV'!J52</f>
        <v>0</v>
      </c>
      <c r="BZ61" s="286">
        <f>'[5]CODE GV'!P52</f>
        <v>0</v>
      </c>
      <c r="CH61" s="141">
        <f t="shared" si="5"/>
        <v>52</v>
      </c>
      <c r="CI61" s="149" t="str">
        <f>IF(ISNA(VLOOKUP($B$6,BP62:$BU$462,6,0)),"",VLOOKUP($B$6,BP62:$BU$462,6,0))</f>
        <v>O</v>
      </c>
      <c r="CJ61" s="149" t="str">
        <f>IF(LEN(CK61)&lt;2,"",MAX($CJ$10:CJ60)+1)</f>
        <v/>
      </c>
      <c r="CK61" s="149" t="str">
        <f>IF(LEN(CI61)&lt;2,"",IF(COUNTIF('TKB-2'!$F$3:$IU$72,CI61),CI61,""))</f>
        <v/>
      </c>
      <c r="CM61" s="149" t="str">
        <f t="shared" si="9"/>
        <v/>
      </c>
      <c r="CN61" s="141" t="e">
        <f t="shared" si="1"/>
        <v>#N/A</v>
      </c>
      <c r="CP61" s="231">
        <f t="shared" si="7"/>
        <v>52</v>
      </c>
      <c r="CQ61" s="149" t="str">
        <f>IF(ISNA(VLOOKUP($B$92,BP62:$BU$462,6,0)),"",VLOOKUP($B$92,BP62:$BU$462,6,0))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'[5]CODE GV'!A53</f>
        <v>K.XÂY DỰNG</v>
      </c>
      <c r="BQ62" s="286">
        <f>'[5]CODE GV'!B53</f>
        <v>51</v>
      </c>
      <c r="BR62" s="286">
        <f>'[5]CODE GV'!C53</f>
        <v>0</v>
      </c>
      <c r="BS62" s="286">
        <f>'[5]CODE GV'!D53</f>
        <v>0</v>
      </c>
      <c r="BT62" s="286">
        <f>'[5]CODE GV'!E53</f>
        <v>0</v>
      </c>
      <c r="BU62" s="286" t="str">
        <f>'[5]CODE GV'!F53</f>
        <v>O</v>
      </c>
      <c r="BV62" s="286">
        <f>'[5]CODE GV'!G53</f>
        <v>120</v>
      </c>
      <c r="BW62" s="286">
        <f>'[5]CODE GV'!H53</f>
        <v>0</v>
      </c>
      <c r="BX62" s="286">
        <f>'[5]CODE GV'!I53</f>
        <v>0</v>
      </c>
      <c r="BY62" s="286">
        <f>'[5]CODE GV'!J53</f>
        <v>0</v>
      </c>
      <c r="BZ62" s="286">
        <f>'[5]CODE GV'!P53</f>
        <v>0</v>
      </c>
      <c r="CH62" s="141">
        <f t="shared" si="5"/>
        <v>53</v>
      </c>
      <c r="CI62" s="149" t="str">
        <f>IF(ISNA(VLOOKUP($B$6,BP63:$BU$462,6,0)),"",VLOOKUP($B$6,BP63:$BU$462,6,0))</f>
        <v>O</v>
      </c>
      <c r="CJ62" s="149" t="str">
        <f>IF(LEN(CK62)&lt;2,"",MAX($CJ$10:CJ61)+1)</f>
        <v/>
      </c>
      <c r="CK62" s="149" t="str">
        <f>IF(LEN(CI62)&lt;2,"",IF(COUNTIF('TKB-2'!$F$3:$IU$72,CI62),CI62,""))</f>
        <v/>
      </c>
      <c r="CM62" s="149" t="str">
        <f t="shared" si="9"/>
        <v/>
      </c>
      <c r="CN62" s="141" t="e">
        <f t="shared" si="1"/>
        <v>#N/A</v>
      </c>
      <c r="CP62" s="231">
        <f t="shared" si="7"/>
        <v>53</v>
      </c>
      <c r="CQ62" s="149" t="str">
        <f>IF(ISNA(VLOOKUP($B$92,BP63:$BU$462,6,0)),"",VLOOKUP($B$92,BP63:$BU$462,6,0))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'[5]CODE GV'!A54</f>
        <v>K.XÂY DỰNG</v>
      </c>
      <c r="BQ63" s="286">
        <f>'[5]CODE GV'!B54</f>
        <v>52</v>
      </c>
      <c r="BR63" s="286">
        <f>'[5]CODE GV'!C54</f>
        <v>0</v>
      </c>
      <c r="BS63" s="286">
        <f>'[5]CODE GV'!D54</f>
        <v>0</v>
      </c>
      <c r="BT63" s="286">
        <f>'[5]CODE GV'!E54</f>
        <v>0</v>
      </c>
      <c r="BU63" s="286" t="str">
        <f>'[5]CODE GV'!F54</f>
        <v>O</v>
      </c>
      <c r="BV63" s="286">
        <f>'[5]CODE GV'!G54</f>
        <v>120</v>
      </c>
      <c r="BW63" s="286">
        <f>'[5]CODE GV'!H54</f>
        <v>0</v>
      </c>
      <c r="BX63" s="286">
        <f>'[5]CODE GV'!I54</f>
        <v>0</v>
      </c>
      <c r="BY63" s="286">
        <f>'[5]CODE GV'!J54</f>
        <v>0</v>
      </c>
      <c r="BZ63" s="286">
        <f>'[5]CODE GV'!P54</f>
        <v>0</v>
      </c>
      <c r="CH63" s="141">
        <f t="shared" si="5"/>
        <v>54</v>
      </c>
      <c r="CI63" s="149" t="str">
        <f>IF(ISNA(VLOOKUP($B$6,BP64:$BU$462,6,0)),"",VLOOKUP($B$6,BP64:$BU$462,6,0))</f>
        <v>O</v>
      </c>
      <c r="CJ63" s="149" t="str">
        <f>IF(LEN(CK63)&lt;2,"",MAX($CJ$10:CJ62)+1)</f>
        <v/>
      </c>
      <c r="CK63" s="149" t="str">
        <f>IF(LEN(CI63)&lt;2,"",IF(COUNTIF('TKB-2'!$F$3:$IU$72,CI63),CI63,""))</f>
        <v/>
      </c>
      <c r="CM63" s="149" t="str">
        <f t="shared" si="9"/>
        <v/>
      </c>
      <c r="CN63" s="141" t="e">
        <f t="shared" si="1"/>
        <v>#N/A</v>
      </c>
      <c r="CP63" s="231">
        <f t="shared" si="7"/>
        <v>54</v>
      </c>
      <c r="CQ63" s="149" t="str">
        <f>IF(ISNA(VLOOKUP($B$92,BP64:$BU$462,6,0)),"",VLOOKUP($B$92,BP64:$BU$462,6,0))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'[5]CODE GV'!A55</f>
        <v>K.XÂY DỰNG</v>
      </c>
      <c r="BQ64" s="286">
        <f>'[5]CODE GV'!B55</f>
        <v>53</v>
      </c>
      <c r="BR64" s="286">
        <f>'[5]CODE GV'!C55</f>
        <v>0</v>
      </c>
      <c r="BS64" s="286">
        <f>'[5]CODE GV'!D55</f>
        <v>0</v>
      </c>
      <c r="BT64" s="286">
        <f>'[5]CODE GV'!E55</f>
        <v>0</v>
      </c>
      <c r="BU64" s="286" t="str">
        <f>'[5]CODE GV'!F55</f>
        <v>O</v>
      </c>
      <c r="BV64" s="286">
        <f>'[5]CODE GV'!G55</f>
        <v>120</v>
      </c>
      <c r="BW64" s="286">
        <f>'[5]CODE GV'!H55</f>
        <v>0</v>
      </c>
      <c r="BX64" s="286">
        <f>'[5]CODE GV'!I55</f>
        <v>0</v>
      </c>
      <c r="BY64" s="286">
        <f>'[5]CODE GV'!J55</f>
        <v>0</v>
      </c>
      <c r="BZ64" s="286">
        <f>'[5]CODE GV'!P55</f>
        <v>0</v>
      </c>
      <c r="CH64" s="141">
        <f t="shared" si="5"/>
        <v>55</v>
      </c>
      <c r="CI64" s="149" t="str">
        <f>IF(ISNA(VLOOKUP($B$6,BP65:$BU$462,6,0)),"",VLOOKUP($B$6,BP65:$BU$462,6,0))</f>
        <v>O</v>
      </c>
      <c r="CJ64" s="149" t="str">
        <f>IF(LEN(CK64)&lt;2,"",MAX($CJ$10:CJ63)+1)</f>
        <v/>
      </c>
      <c r="CK64" s="149" t="str">
        <f>IF(LEN(CI64)&lt;2,"",IF(COUNTIF('TKB-2'!$F$3:$IU$72,CI64),CI64,""))</f>
        <v/>
      </c>
      <c r="CM64" s="149" t="str">
        <f t="shared" si="9"/>
        <v/>
      </c>
      <c r="CN64" s="141" t="e">
        <f t="shared" si="1"/>
        <v>#N/A</v>
      </c>
      <c r="CP64" s="231">
        <f t="shared" si="7"/>
        <v>55</v>
      </c>
      <c r="CQ64" s="149" t="str">
        <f>IF(ISNA(VLOOKUP($B$92,BP65:$BU$462,6,0)),"",VLOOKUP($B$92,BP65:$BU$462,6,0))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D23XDK1-KCBTCT</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'[5]CODE GV'!A56</f>
        <v>K.XÂY DỰNG</v>
      </c>
      <c r="BQ65" s="286">
        <f>'[5]CODE GV'!B56</f>
        <v>54</v>
      </c>
      <c r="BR65" s="286">
        <f>'[5]CODE GV'!C56</f>
        <v>0</v>
      </c>
      <c r="BS65" s="286">
        <f>'[5]CODE GV'!D56</f>
        <v>0</v>
      </c>
      <c r="BT65" s="286">
        <f>'[5]CODE GV'!E56</f>
        <v>0</v>
      </c>
      <c r="BU65" s="286" t="str">
        <f>'[5]CODE GV'!F56</f>
        <v>O</v>
      </c>
      <c r="BV65" s="286">
        <f>'[5]CODE GV'!G56</f>
        <v>120</v>
      </c>
      <c r="BW65" s="286">
        <f>'[5]CODE GV'!H56</f>
        <v>0</v>
      </c>
      <c r="BX65" s="286">
        <f>'[5]CODE GV'!I56</f>
        <v>0</v>
      </c>
      <c r="BY65" s="286">
        <f>'[5]CODE GV'!J56</f>
        <v>0</v>
      </c>
      <c r="BZ65" s="286">
        <f>'[5]CODE GV'!P56</f>
        <v>0</v>
      </c>
      <c r="CH65" s="141">
        <f t="shared" si="5"/>
        <v>56</v>
      </c>
      <c r="CI65" s="149" t="str">
        <f>IF(ISNA(VLOOKUP($B$6,BP66:$BU$462,6,0)),"",VLOOKUP($B$6,BP66:$BU$462,6,0))</f>
        <v>O</v>
      </c>
      <c r="CJ65" s="149" t="str">
        <f>IF(LEN(CK65)&lt;2,"",MAX($CJ$10:CJ64)+1)</f>
        <v/>
      </c>
      <c r="CK65" s="149" t="str">
        <f>IF(LEN(CI65)&lt;2,"",IF(COUNTIF('TKB-2'!$F$3:$IU$72,CI65),CI65,""))</f>
        <v/>
      </c>
      <c r="CM65" s="149" t="str">
        <f t="shared" si="9"/>
        <v/>
      </c>
      <c r="CN65" s="141" t="e">
        <f t="shared" si="1"/>
        <v>#N/A</v>
      </c>
      <c r="CP65" s="231">
        <f t="shared" si="7"/>
        <v>56</v>
      </c>
      <c r="CQ65" s="149" t="str">
        <f>IF(ISNA(VLOOKUP($B$92,BP66:$BU$462,6,0)),"",VLOOKUP($B$92,BP66:$BU$462,6,0))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'[5]CODE GV'!A57</f>
        <v>K.XÂY DỰNG</v>
      </c>
      <c r="BQ66" s="286">
        <f>'[5]CODE GV'!B57</f>
        <v>55</v>
      </c>
      <c r="BR66" s="286">
        <f>'[5]CODE GV'!C57</f>
        <v>0</v>
      </c>
      <c r="BS66" s="286">
        <f>'[5]CODE GV'!D57</f>
        <v>0</v>
      </c>
      <c r="BT66" s="286">
        <f>'[5]CODE GV'!E57</f>
        <v>0</v>
      </c>
      <c r="BU66" s="286" t="str">
        <f>'[5]CODE GV'!F57</f>
        <v>O</v>
      </c>
      <c r="BV66" s="286">
        <f>'[5]CODE GV'!G57</f>
        <v>120</v>
      </c>
      <c r="BW66" s="286">
        <f>'[5]CODE GV'!H57</f>
        <v>0</v>
      </c>
      <c r="BX66" s="286">
        <f>'[5]CODE GV'!I57</f>
        <v>0</v>
      </c>
      <c r="BY66" s="286">
        <f>'[5]CODE GV'!J57</f>
        <v>0</v>
      </c>
      <c r="BZ66" s="286">
        <f>'[5]CODE GV'!P57</f>
        <v>0</v>
      </c>
      <c r="CH66" s="141">
        <f t="shared" si="5"/>
        <v>57</v>
      </c>
      <c r="CI66" s="149" t="str">
        <f>IF(ISNA(VLOOKUP($B$6,BP67:$BU$462,6,0)),"",VLOOKUP($B$6,BP67:$BU$462,6,0))</f>
        <v/>
      </c>
      <c r="CJ66" s="149" t="str">
        <f>IF(LEN(CK66)&lt;2,"",MAX($CJ$10:CJ65)+1)</f>
        <v/>
      </c>
      <c r="CK66" s="149" t="str">
        <f>IF(LEN(CI66)&lt;2,"",IF(COUNTIF('TKB-2'!$F$3:$IU$72,CI66),CI66,""))</f>
        <v/>
      </c>
      <c r="CM66" s="149" t="str">
        <f t="shared" si="9"/>
        <v/>
      </c>
      <c r="CN66" s="141" t="e">
        <f t="shared" si="1"/>
        <v>#N/A</v>
      </c>
      <c r="CP66" s="231">
        <f t="shared" si="7"/>
        <v>57</v>
      </c>
      <c r="CQ66" s="149" t="str">
        <f>IF(ISNA(VLOOKUP($B$92,BP67:$BU$462,6,0)),"",VLOOKUP($B$92,BP67:$BU$462,6,0))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D23XDK1-KCBTCT</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'[5]CODE GV'!A58</f>
        <v>K.KINH TẾ</v>
      </c>
      <c r="BQ67" s="286" t="str">
        <f>'[5]CODE GV'!B58</f>
        <v>II</v>
      </c>
      <c r="BR67" s="286">
        <f>'[5]CODE GV'!C58</f>
        <v>0</v>
      </c>
      <c r="BS67" s="286">
        <f>'[5]CODE GV'!D58</f>
        <v>0</v>
      </c>
      <c r="BT67" s="286">
        <f>'[5]CODE GV'!E58</f>
        <v>0</v>
      </c>
      <c r="BU67" s="286">
        <f>'[5]CODE GV'!F58</f>
        <v>0</v>
      </c>
      <c r="BV67" s="286">
        <f>'[5]CODE GV'!G58</f>
        <v>0</v>
      </c>
      <c r="BW67" s="286">
        <f>'[5]CODE GV'!H58</f>
        <v>0</v>
      </c>
      <c r="BX67" s="286">
        <f>'[5]CODE GV'!I58</f>
        <v>0</v>
      </c>
      <c r="BY67" s="286">
        <f>'[5]CODE GV'!J58</f>
        <v>0</v>
      </c>
      <c r="BZ67" s="286">
        <f>'[5]CODE GV'!P58</f>
        <v>0</v>
      </c>
      <c r="CH67" s="141">
        <f t="shared" si="5"/>
        <v>58</v>
      </c>
      <c r="CI67" s="149" t="str">
        <f>IF(ISNA(VLOOKUP($B$6,BP68:$BU$462,6,0)),"",VLOOKUP($B$6,BP68:$BU$462,6,0))</f>
        <v/>
      </c>
      <c r="CJ67" s="149" t="str">
        <f>IF(LEN(CK67)&lt;2,"",MAX($CJ$10:CJ66)+1)</f>
        <v/>
      </c>
      <c r="CK67" s="149" t="str">
        <f>IF(LEN(CI67)&lt;2,"",IF(COUNTIF('TKB-2'!$F$3:$IU$72,CI67),CI67,""))</f>
        <v/>
      </c>
      <c r="CM67" s="149" t="str">
        <f t="shared" si="9"/>
        <v/>
      </c>
      <c r="CN67" s="141" t="e">
        <f t="shared" si="1"/>
        <v>#N/A</v>
      </c>
      <c r="CP67" s="231">
        <f t="shared" si="7"/>
        <v>58</v>
      </c>
      <c r="CQ67" s="149" t="str">
        <f>IF(ISNA(VLOOKUP($B$92,BP68:$BU$462,6,0)),"",VLOOKUP($B$92,BP68:$BU$462,6,0))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'[5]CODE GV'!A59</f>
        <v>K.KINH TẾ</v>
      </c>
      <c r="BQ68" s="286">
        <f>'[5]CODE GV'!B59</f>
        <v>1</v>
      </c>
      <c r="BR68" s="286" t="str">
        <f>'[5]CODE GV'!C59</f>
        <v>trinhvancan</v>
      </c>
      <c r="BS68" s="286" t="str">
        <f>'[5]CODE GV'!D59</f>
        <v>Trịnh Văn</v>
      </c>
      <c r="BT68" s="286" t="str">
        <f>'[5]CODE GV'!E59</f>
        <v>Cần</v>
      </c>
      <c r="BU68" s="286" t="str">
        <f>'[5]CODE GV'!F59</f>
        <v>V.Cần</v>
      </c>
      <c r="BV68" s="286">
        <f>'[5]CODE GV'!G59</f>
        <v>1</v>
      </c>
      <c r="BW68" s="286">
        <f>'[5]CODE GV'!H59</f>
        <v>0</v>
      </c>
      <c r="BX68" s="286" t="str">
        <f>'[5]CODE GV'!I59</f>
        <v>Thạc sỹ</v>
      </c>
      <c r="BY68" s="286" t="str">
        <f>'[5]CODE GV'!J59</f>
        <v>ThS.</v>
      </c>
      <c r="BZ68" s="286">
        <f>'[5]CODE GV'!P59</f>
        <v>0</v>
      </c>
      <c r="CH68" s="141">
        <f t="shared" si="5"/>
        <v>59</v>
      </c>
      <c r="CI68" s="149" t="str">
        <f>IF(ISNA(VLOOKUP($B$6,BP69:$BU$462,6,0)),"",VLOOKUP($B$6,BP69:$BU$462,6,0))</f>
        <v/>
      </c>
      <c r="CJ68" s="149" t="str">
        <f>IF(LEN(CK68)&lt;2,"",MAX($CJ$10:CJ67)+1)</f>
        <v/>
      </c>
      <c r="CK68" s="149" t="str">
        <f>IF(LEN(CI68)&lt;2,"",IF(COUNTIF('TKB-2'!$F$3:$IU$72,CI68),CI68,""))</f>
        <v/>
      </c>
      <c r="CM68" s="149" t="str">
        <f t="shared" si="9"/>
        <v/>
      </c>
      <c r="CN68" s="141" t="e">
        <f t="shared" si="1"/>
        <v>#N/A</v>
      </c>
      <c r="CP68" s="231">
        <f t="shared" si="7"/>
        <v>59</v>
      </c>
      <c r="CQ68" s="149" t="str">
        <f>IF(ISNA(VLOOKUP($B$92,BP69:$BU$462,6,0)),"",VLOOKUP($B$92,BP69:$BU$462,6,0))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'[5]CODE GV'!A60</f>
        <v>K.KINH TẾ</v>
      </c>
      <c r="BQ69" s="286">
        <f>'[5]CODE GV'!B60</f>
        <v>2</v>
      </c>
      <c r="BR69" s="286" t="str">
        <f>'[5]CODE GV'!C60</f>
        <v>nguyenthicuc</v>
      </c>
      <c r="BS69" s="286" t="str">
        <f>'[5]CODE GV'!D60</f>
        <v>Nguyễn Thị</v>
      </c>
      <c r="BT69" s="286" t="str">
        <f>'[5]CODE GV'!E60</f>
        <v>Cúc</v>
      </c>
      <c r="BU69" s="286" t="str">
        <f>'[5]CODE GV'!F60</f>
        <v>Th.Cúc</v>
      </c>
      <c r="BV69" s="286">
        <f>'[5]CODE GV'!G60</f>
        <v>1</v>
      </c>
      <c r="BW69" s="286">
        <f>'[5]CODE GV'!H60</f>
        <v>0</v>
      </c>
      <c r="BX69" s="286" t="str">
        <f>'[5]CODE GV'!I60</f>
        <v>Thạc sỹ</v>
      </c>
      <c r="BY69" s="286" t="str">
        <f>'[5]CODE GV'!J60</f>
        <v>ThS.</v>
      </c>
      <c r="BZ69" s="286">
        <f>'[5]CODE GV'!P60</f>
        <v>0</v>
      </c>
      <c r="CH69" s="141">
        <f t="shared" si="5"/>
        <v>60</v>
      </c>
      <c r="CI69" s="149" t="str">
        <f>IF(ISNA(VLOOKUP($B$6,BP70:$BU$462,6,0)),"",VLOOKUP($B$6,BP70:$BU$462,6,0))</f>
        <v/>
      </c>
      <c r="CJ69" s="149" t="str">
        <f>IF(LEN(CK69)&lt;2,"",MAX($CJ$10:CJ68)+1)</f>
        <v/>
      </c>
      <c r="CK69" s="149" t="str">
        <f>IF(LEN(CI69)&lt;2,"",IF(COUNTIF('TKB-2'!$F$3:$IU$72,CI69),CI69,""))</f>
        <v/>
      </c>
      <c r="CM69" s="149" t="str">
        <f t="shared" si="9"/>
        <v/>
      </c>
      <c r="CN69" s="141" t="e">
        <f t="shared" si="1"/>
        <v>#N/A</v>
      </c>
      <c r="CP69" s="231">
        <f t="shared" si="7"/>
        <v>60</v>
      </c>
      <c r="CQ69" s="149" t="str">
        <f>IF(ISNA(VLOOKUP($B$92,BP70:$BU$462,6,0)),"",VLOOKUP($B$92,BP70:$BU$462,6,0))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45767</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'[5]CODE GV'!A61</f>
        <v>K.KINH TẾ</v>
      </c>
      <c r="BQ70" s="286">
        <f>'[5]CODE GV'!B61</f>
        <v>3</v>
      </c>
      <c r="BR70" s="286" t="str">
        <f>'[5]CODE GV'!C61</f>
        <v>vuongthithuyduong</v>
      </c>
      <c r="BS70" s="286" t="str">
        <f>'[5]CODE GV'!D61</f>
        <v>Vương Thị Thùy</v>
      </c>
      <c r="BT70" s="286" t="str">
        <f>'[5]CODE GV'!E61</f>
        <v>Dương</v>
      </c>
      <c r="BU70" s="286" t="str">
        <f>'[5]CODE GV'!F61</f>
        <v>Th.Dương</v>
      </c>
      <c r="BV70" s="286">
        <f>'[5]CODE GV'!G61</f>
        <v>1</v>
      </c>
      <c r="BW70" s="286">
        <f>'[5]CODE GV'!H61</f>
        <v>0</v>
      </c>
      <c r="BX70" s="286" t="str">
        <f>'[5]CODE GV'!I61</f>
        <v>Tiến sỹ</v>
      </c>
      <c r="BY70" s="286" t="str">
        <f>'[5]CODE GV'!J61</f>
        <v>TS.</v>
      </c>
      <c r="BZ70" s="286">
        <f>'[5]CODE GV'!P61</f>
        <v>0</v>
      </c>
      <c r="CH70" s="141">
        <f t="shared" si="5"/>
        <v>61</v>
      </c>
      <c r="CI70" s="149" t="str">
        <f>IF(ISNA(VLOOKUP($B$6,BP71:$BU$462,6,0)),"",VLOOKUP($B$6,BP71:$BU$462,6,0))</f>
        <v/>
      </c>
      <c r="CJ70" s="149" t="str">
        <f>IF(LEN(CK70)&lt;2,"",MAX($CJ$10:CJ69)+1)</f>
        <v/>
      </c>
      <c r="CK70" s="149" t="str">
        <f>IF(LEN(CI70)&lt;2,"",IF(COUNTIF('TKB-2'!$F$3:$IU$72,CI70),CI70,""))</f>
        <v/>
      </c>
      <c r="CM70" s="149" t="str">
        <f t="shared" si="9"/>
        <v/>
      </c>
      <c r="CN70" s="141" t="e">
        <f t="shared" si="1"/>
        <v>#N/A</v>
      </c>
      <c r="CP70" s="231">
        <f t="shared" si="7"/>
        <v>61</v>
      </c>
      <c r="CQ70" s="149" t="str">
        <f>IF(ISNA(VLOOKUP($B$92,BP71:$BU$462,6,0)),"",VLOOKUP($B$92,BP71:$BU$462,6,0))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'[5]CODE GV'!A62</f>
        <v>K.KINH TẾ</v>
      </c>
      <c r="BQ71" s="286">
        <f>'[5]CODE GV'!B62</f>
        <v>4</v>
      </c>
      <c r="BR71" s="286" t="str">
        <f>'[5]CODE GV'!C62</f>
        <v>nguyenthithuhieu</v>
      </c>
      <c r="BS71" s="286" t="str">
        <f>'[5]CODE GV'!D62</f>
        <v>Nguyễn Thị Thu</v>
      </c>
      <c r="BT71" s="286" t="str">
        <f>'[5]CODE GV'!E62</f>
        <v>Hiếu</v>
      </c>
      <c r="BU71" s="286" t="str">
        <f>'[5]CODE GV'!F62</f>
        <v>T.Hiếu</v>
      </c>
      <c r="BV71" s="286">
        <f>'[5]CODE GV'!G62</f>
        <v>1</v>
      </c>
      <c r="BW71" s="286">
        <f>'[5]CODE GV'!H62</f>
        <v>0</v>
      </c>
      <c r="BX71" s="286" t="str">
        <f>'[5]CODE GV'!I62</f>
        <v>Tiến sỹ</v>
      </c>
      <c r="BY71" s="286" t="str">
        <f>'[5]CODE GV'!J62</f>
        <v>TS.</v>
      </c>
      <c r="BZ71" s="286">
        <f>'[5]CODE GV'!P62</f>
        <v>0</v>
      </c>
      <c r="CH71" s="141">
        <f t="shared" si="5"/>
        <v>62</v>
      </c>
      <c r="CI71" s="149" t="str">
        <f>IF(ISNA(VLOOKUP($B$6,BP72:$BU$462,6,0)),"",VLOOKUP($B$6,BP72:$BU$462,6,0))</f>
        <v/>
      </c>
      <c r="CJ71" s="149" t="str">
        <f>IF(LEN(CK71)&lt;2,"",MAX($CJ$10:CJ70)+1)</f>
        <v/>
      </c>
      <c r="CK71" s="149" t="str">
        <f>IF(LEN(CI71)&lt;2,"",IF(COUNTIF('TKB-2'!$F$3:$IU$72,CI71),CI71,""))</f>
        <v/>
      </c>
      <c r="CM71" s="149" t="str">
        <f t="shared" si="9"/>
        <v/>
      </c>
      <c r="CN71" s="141" t="e">
        <f t="shared" si="1"/>
        <v>#N/A</v>
      </c>
      <c r="CP71" s="231">
        <f t="shared" si="7"/>
        <v>62</v>
      </c>
      <c r="CQ71" s="149" t="str">
        <f>IF(ISNA(VLOOKUP($B$92,BP72:$BU$462,6,0)),"",VLOOKUP($B$92,BP72:$BU$462,6,0))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'[5]CODE GV'!A63</f>
        <v>K.KINH TẾ</v>
      </c>
      <c r="BQ72" s="286">
        <f>'[5]CODE GV'!B63</f>
        <v>5</v>
      </c>
      <c r="BR72" s="286" t="str">
        <f>'[5]CODE GV'!C63</f>
        <v>daothibichhong</v>
      </c>
      <c r="BS72" s="286" t="str">
        <f>'[5]CODE GV'!D63</f>
        <v>Đào Thị Bích</v>
      </c>
      <c r="BT72" s="286" t="str">
        <f>'[5]CODE GV'!E63</f>
        <v>Hồng</v>
      </c>
      <c r="BU72" s="286" t="str">
        <f>'[5]CODE GV'!F63</f>
        <v>B.Hồng</v>
      </c>
      <c r="BV72" s="286">
        <f>'[5]CODE GV'!G63</f>
        <v>1</v>
      </c>
      <c r="BW72" s="286">
        <f>'[5]CODE GV'!H63</f>
        <v>0</v>
      </c>
      <c r="BX72" s="286" t="str">
        <f>'[5]CODE GV'!I63</f>
        <v>Thạc sỹ</v>
      </c>
      <c r="BY72" s="286" t="str">
        <f>'[5]CODE GV'!J63</f>
        <v>ThS.</v>
      </c>
      <c r="BZ72" s="286">
        <f>'[5]CODE GV'!P63</f>
        <v>0</v>
      </c>
      <c r="CH72" s="141">
        <f t="shared" si="5"/>
        <v>63</v>
      </c>
      <c r="CI72" s="149" t="str">
        <f>IF(ISNA(VLOOKUP($B$6,BP73:$BU$462,6,0)),"",VLOOKUP($B$6,BP73:$BU$462,6,0))</f>
        <v/>
      </c>
      <c r="CJ72" s="149" t="str">
        <f>IF(LEN(CK72)&lt;2,"",MAX($CJ$10:CJ71)+1)</f>
        <v/>
      </c>
      <c r="CK72" s="149" t="str">
        <f>IF(LEN(CI72)&lt;2,"",IF(COUNTIF('TKB-2'!$F$3:$IU$72,CI72),CI72,""))</f>
        <v/>
      </c>
      <c r="CM72" s="149" t="str">
        <f t="shared" si="9"/>
        <v/>
      </c>
      <c r="CN72" s="141" t="e">
        <f t="shared" si="1"/>
        <v>#N/A</v>
      </c>
      <c r="CP72" s="231">
        <f t="shared" si="7"/>
        <v>63</v>
      </c>
      <c r="CQ72" s="149" t="str">
        <f>IF(ISNA(VLOOKUP($B$92,BP73:$BU$462,6,0)),"",VLOOKUP($B$92,BP73:$BU$462,6,0))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'[5]CODE GV'!A64</f>
        <v>K.KINH TẾ</v>
      </c>
      <c r="BQ73" s="286">
        <f>'[5]CODE GV'!B64</f>
        <v>6</v>
      </c>
      <c r="BR73" s="286" t="str">
        <f>'[5]CODE GV'!C64</f>
        <v>voleduykhanh</v>
      </c>
      <c r="BS73" s="286" t="str">
        <f>'[5]CODE GV'!D64</f>
        <v>Võ Lê Duy</v>
      </c>
      <c r="BT73" s="286" t="str">
        <f>'[5]CODE GV'!E64</f>
        <v>Khánh</v>
      </c>
      <c r="BU73" s="286" t="str">
        <f>'[5]CODE GV'!F64</f>
        <v>V.Khánh</v>
      </c>
      <c r="BV73" s="286">
        <f>'[5]CODE GV'!G64</f>
        <v>1</v>
      </c>
      <c r="BW73" s="286">
        <f>'[5]CODE GV'!H64</f>
        <v>0</v>
      </c>
      <c r="BX73" s="286" t="str">
        <f>'[5]CODE GV'!I64</f>
        <v>Thạc sỹ</v>
      </c>
      <c r="BY73" s="286" t="str">
        <f>'[5]CODE GV'!J64</f>
        <v>ThS.</v>
      </c>
      <c r="BZ73" s="286">
        <f>'[5]CODE GV'!P64</f>
        <v>0</v>
      </c>
      <c r="CH73" s="141">
        <f t="shared" si="5"/>
        <v>64</v>
      </c>
      <c r="CI73" s="149" t="str">
        <f>IF(ISNA(VLOOKUP($B$6,BP74:$BU$462,6,0)),"",VLOOKUP($B$6,BP74:$BU$462,6,0))</f>
        <v/>
      </c>
      <c r="CJ73" s="149" t="str">
        <f>IF(LEN(CK73)&lt;2,"",MAX($CJ$10:CJ72)+1)</f>
        <v/>
      </c>
      <c r="CK73" s="149" t="str">
        <f>IF(LEN(CI73)&lt;2,"",IF(COUNTIF('TKB-2'!$F$3:$IU$72,CI73),CI73,""))</f>
        <v/>
      </c>
      <c r="CM73" s="149" t="str">
        <f t="shared" si="9"/>
        <v/>
      </c>
      <c r="CN73" s="141" t="e">
        <f t="shared" si="1"/>
        <v>#N/A</v>
      </c>
      <c r="CP73" s="231">
        <f t="shared" si="7"/>
        <v>64</v>
      </c>
      <c r="CQ73" s="149" t="str">
        <f>IF(ISNA(VLOOKUP($B$92,BP74:$BU$462,6,0)),"",VLOOKUP($B$92,BP74:$BU$462,6,0))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'[5]CODE GV'!A65</f>
        <v>K.KINH TẾ</v>
      </c>
      <c r="BQ74" s="286">
        <f>'[5]CODE GV'!B65</f>
        <v>7</v>
      </c>
      <c r="BR74" s="286" t="str">
        <f>'[5]CODE GV'!C65</f>
        <v>lethiainhan</v>
      </c>
      <c r="BS74" s="286" t="str">
        <f>'[5]CODE GV'!D65</f>
        <v>Lê Thị Ái</v>
      </c>
      <c r="BT74" s="286" t="str">
        <f>'[5]CODE GV'!E65</f>
        <v>Nhân</v>
      </c>
      <c r="BU74" s="286" t="str">
        <f>'[5]CODE GV'!F65</f>
        <v>A.Nhân</v>
      </c>
      <c r="BV74" s="286">
        <f>'[5]CODE GV'!G65</f>
        <v>1</v>
      </c>
      <c r="BW74" s="286">
        <f>'[5]CODE GV'!H65</f>
        <v>0</v>
      </c>
      <c r="BX74" s="286" t="str">
        <f>'[5]CODE GV'!I65</f>
        <v>Thạc sỹ</v>
      </c>
      <c r="BY74" s="286" t="str">
        <f>'[5]CODE GV'!J65</f>
        <v>ThS.</v>
      </c>
      <c r="BZ74" s="286">
        <f>'[5]CODE GV'!P65</f>
        <v>0</v>
      </c>
      <c r="CH74" s="141">
        <f t="shared" si="5"/>
        <v>65</v>
      </c>
      <c r="CI74" s="149" t="str">
        <f>IF(ISNA(VLOOKUP($B$6,BP75:$BU$462,6,0)),"",VLOOKUP($B$6,BP75:$BU$462,6,0))</f>
        <v/>
      </c>
      <c r="CJ74" s="149" t="str">
        <f>IF(LEN(CK74)&lt;2,"",MAX($CJ$10:CJ73)+1)</f>
        <v/>
      </c>
      <c r="CK74" s="149" t="str">
        <f>IF(LEN(CI74)&lt;2,"",IF(COUNTIF('TKB-2'!$F$3:$IU$72,CI74),CI74,""))</f>
        <v/>
      </c>
      <c r="CM74" s="149" t="str">
        <f t="shared" si="9"/>
        <v/>
      </c>
      <c r="CN74" s="141" t="e">
        <f t="shared" si="1"/>
        <v>#N/A</v>
      </c>
      <c r="CP74" s="231">
        <f t="shared" si="7"/>
        <v>65</v>
      </c>
      <c r="CQ74" s="149" t="str">
        <f>IF(ISNA(VLOOKUP($B$92,BP75:$BU$462,6,0)),"",VLOOKUP($B$92,BP75:$BU$462,6,0))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'[5]CODE GV'!A66</f>
        <v>K.KINH TẾ</v>
      </c>
      <c r="BQ75" s="286">
        <f>'[5]CODE GV'!B66</f>
        <v>8</v>
      </c>
      <c r="BR75" s="286" t="str">
        <f>'[5]CODE GV'!C66</f>
        <v>lethingocthao</v>
      </c>
      <c r="BS75" s="286" t="str">
        <f>'[5]CODE GV'!D66</f>
        <v>Lê Thị Ngọc</v>
      </c>
      <c r="BT75" s="286" t="str">
        <f>'[5]CODE GV'!E66</f>
        <v>Thảo</v>
      </c>
      <c r="BU75" s="286" t="str">
        <f>'[5]CODE GV'!F66</f>
        <v>Lê.Thảo</v>
      </c>
      <c r="BV75" s="286">
        <f>'[5]CODE GV'!G66</f>
        <v>1</v>
      </c>
      <c r="BW75" s="286" t="str">
        <f>'[5]CODE GV'!H66</f>
        <v>Thư Ký</v>
      </c>
      <c r="BX75" s="286" t="str">
        <f>'[5]CODE GV'!I66</f>
        <v>Cử nhân</v>
      </c>
      <c r="BY75" s="286" t="str">
        <f>'[5]CODE GV'!J66</f>
        <v>CN.</v>
      </c>
      <c r="BZ75" s="286">
        <f>'[5]CODE GV'!P66</f>
        <v>0</v>
      </c>
      <c r="CH75" s="141">
        <f t="shared" si="5"/>
        <v>66</v>
      </c>
      <c r="CI75" s="149" t="str">
        <f>IF(ISNA(VLOOKUP($B$6,BP76:$BU$462,6,0)),"",VLOOKUP($B$6,BP76:$BU$462,6,0))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IF(ISNA(VLOOKUP($B$92,BP76:$BU$462,6,0)),"",VLOOKUP($B$92,BP76:$BU$462,6,0))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'[5]CODE GV'!A67</f>
        <v>K.KINH TẾ</v>
      </c>
      <c r="BQ76" s="286">
        <f>'[5]CODE GV'!B67</f>
        <v>9</v>
      </c>
      <c r="BR76" s="286" t="str">
        <f>'[5]CODE GV'!C67</f>
        <v>tranthithiem</v>
      </c>
      <c r="BS76" s="286" t="str">
        <f>'[5]CODE GV'!D67</f>
        <v>Trần Thị</v>
      </c>
      <c r="BT76" s="286" t="str">
        <f>'[5]CODE GV'!E67</f>
        <v>Thiểm</v>
      </c>
      <c r="BU76" s="286" t="str">
        <f>'[5]CODE GV'!F67</f>
        <v>T.Thiểm</v>
      </c>
      <c r="BV76" s="286">
        <f>'[5]CODE GV'!G67</f>
        <v>1</v>
      </c>
      <c r="BW76" s="286">
        <f>'[5]CODE GV'!H67</f>
        <v>0</v>
      </c>
      <c r="BX76" s="286" t="str">
        <f>'[5]CODE GV'!I67</f>
        <v>Thạc sỹ</v>
      </c>
      <c r="BY76" s="286" t="str">
        <f>'[5]CODE GV'!J67</f>
        <v>ThS.</v>
      </c>
      <c r="BZ76" s="286">
        <f>'[5]CODE GV'!P67</f>
        <v>0</v>
      </c>
      <c r="CH76" s="141">
        <f t="shared" ref="CH76:CH139" si="13">CH75+1</f>
        <v>67</v>
      </c>
      <c r="CI76" s="149" t="str">
        <f>IF(ISNA(VLOOKUP($B$6,BP77:$BU$462,6,0)),"",VLOOKUP($B$6,BP77:$BU$462,6,0))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IF(ISNA(VLOOKUP($B$92,BP77:$BU$462,6,0)),"",VLOOKUP($B$92,BP77:$BU$462,6,0))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'[5]CODE GV'!A68</f>
        <v>K.KINH TẾ</v>
      </c>
      <c r="BQ77" s="286">
        <f>'[5]CODE GV'!B68</f>
        <v>10</v>
      </c>
      <c r="BR77" s="286" t="str">
        <f>'[5]CODE GV'!C68</f>
        <v>doanthinhiem</v>
      </c>
      <c r="BS77" s="286" t="str">
        <f>'[5]CODE GV'!D68</f>
        <v>Đoàn Thị</v>
      </c>
      <c r="BT77" s="286" t="str">
        <f>'[5]CODE GV'!E68</f>
        <v>Nhiệm</v>
      </c>
      <c r="BU77" s="286" t="str">
        <f>'[5]CODE GV'!F68</f>
        <v>T.Nhiệm</v>
      </c>
      <c r="BV77" s="286">
        <f>'[5]CODE GV'!G68</f>
        <v>1</v>
      </c>
      <c r="BW77" s="286">
        <f>'[5]CODE GV'!H68</f>
        <v>0</v>
      </c>
      <c r="BX77" s="286" t="str">
        <f>'[5]CODE GV'!I68</f>
        <v>Tiến sỹ</v>
      </c>
      <c r="BY77" s="286" t="str">
        <f>'[5]CODE GV'!J68</f>
        <v>TS.</v>
      </c>
      <c r="BZ77" s="286">
        <f>'[5]CODE GV'!P68</f>
        <v>0</v>
      </c>
      <c r="CH77" s="141">
        <f t="shared" si="13"/>
        <v>68</v>
      </c>
      <c r="CI77" s="149" t="str">
        <f>IF(ISNA(VLOOKUP($B$6,BP78:$BU$462,6,0)),"",VLOOKUP($B$6,BP78:$BU$462,6,0))</f>
        <v/>
      </c>
      <c r="CJ77" s="149" t="str">
        <f>IF(LEN(CK77)&lt;2,"",MAX($CJ$10:CJ76)+1)</f>
        <v/>
      </c>
      <c r="CK77" s="149" t="str">
        <f>IF(LEN(CI77)&lt;2,"",IF(COUNTIF('TKB-2'!$F$3:$IU$72,CI77),CI77,""))</f>
        <v/>
      </c>
      <c r="CM77" s="149" t="str">
        <f t="shared" si="9"/>
        <v/>
      </c>
      <c r="CN77" s="141" t="e">
        <f t="shared" si="10"/>
        <v>#N/A</v>
      </c>
      <c r="CP77" s="231">
        <f t="shared" si="14"/>
        <v>68</v>
      </c>
      <c r="CQ77" s="149" t="str">
        <f>IF(ISNA(VLOOKUP($B$92,BP78:$BU$462,6,0)),"",VLOOKUP($B$92,BP78:$BU$462,6,0))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'[5]CODE GV'!A69</f>
        <v>K.KINH TẾ</v>
      </c>
      <c r="BQ78" s="286">
        <f>'[5]CODE GV'!B69</f>
        <v>11</v>
      </c>
      <c r="BR78" s="286" t="str">
        <f>'[5]CODE GV'!C69</f>
        <v>nguyenthikimtrong</v>
      </c>
      <c r="BS78" s="286" t="str">
        <f>'[5]CODE GV'!D69</f>
        <v>Nguyễn Thị Kim</v>
      </c>
      <c r="BT78" s="286" t="str">
        <f>'[5]CODE GV'!E69</f>
        <v>Trọng</v>
      </c>
      <c r="BU78" s="286" t="str">
        <f>'[5]CODE GV'!F69</f>
        <v>K.Trọng</v>
      </c>
      <c r="BV78" s="286">
        <f>'[5]CODE GV'!G69</f>
        <v>1</v>
      </c>
      <c r="BW78" s="286">
        <f>'[5]CODE GV'!H69</f>
        <v>0</v>
      </c>
      <c r="BX78" s="286" t="str">
        <f>'[5]CODE GV'!I69</f>
        <v>Tiến sỹ</v>
      </c>
      <c r="BY78" s="286" t="str">
        <f>'[5]CODE GV'!J69</f>
        <v>TS.</v>
      </c>
      <c r="BZ78" s="286">
        <f>'[5]CODE GV'!P69</f>
        <v>0</v>
      </c>
      <c r="CH78" s="141">
        <f t="shared" si="13"/>
        <v>69</v>
      </c>
      <c r="CI78" s="149" t="str">
        <f>IF(ISNA(VLOOKUP($B$6,BP79:$BU$462,6,0)),"",VLOOKUP($B$6,BP79:$BU$462,6,0))</f>
        <v/>
      </c>
      <c r="CJ78" s="149" t="str">
        <f>IF(LEN(CK78)&lt;2,"",MAX($CJ$10:CJ77)+1)</f>
        <v/>
      </c>
      <c r="CK78" s="149" t="str">
        <f>IF(LEN(CI78)&lt;2,"",IF(COUNTIF('TKB-2'!$F$3:$IU$72,CI78),CI78,""))</f>
        <v/>
      </c>
      <c r="CM78" s="149" t="str">
        <f t="shared" si="9"/>
        <v/>
      </c>
      <c r="CN78" s="141" t="e">
        <f t="shared" si="10"/>
        <v>#N/A</v>
      </c>
      <c r="CP78" s="231">
        <f t="shared" si="14"/>
        <v>69</v>
      </c>
      <c r="CQ78" s="149" t="str">
        <f>IF(ISNA(VLOOKUP($B$92,BP79:$BU$462,6,0)),"",VLOOKUP($B$92,BP79:$BU$462,6,0))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'[5]CODE GV'!A70</f>
        <v>K.KINH TẾ</v>
      </c>
      <c r="BQ79" s="286">
        <f>'[5]CODE GV'!B70</f>
        <v>12</v>
      </c>
      <c r="BR79" s="286" t="str">
        <f>'[5]CODE GV'!C70</f>
        <v>buithithanhmai</v>
      </c>
      <c r="BS79" s="286" t="str">
        <f>'[5]CODE GV'!D70</f>
        <v>Bùi Thị Thanh</v>
      </c>
      <c r="BT79" s="286" t="str">
        <f>'[5]CODE GV'!E70</f>
        <v>Mai</v>
      </c>
      <c r="BU79" s="286" t="str">
        <f>'[5]CODE GV'!F70</f>
        <v>Th.Mai</v>
      </c>
      <c r="BV79" s="286">
        <f>'[5]CODE GV'!G70</f>
        <v>1</v>
      </c>
      <c r="BW79" s="286">
        <f>'[5]CODE GV'!H70</f>
        <v>0</v>
      </c>
      <c r="BX79" s="286" t="str">
        <f>'[5]CODE GV'!I70</f>
        <v>Tiến sỹ</v>
      </c>
      <c r="BY79" s="286" t="str">
        <f>'[5]CODE GV'!J70</f>
        <v>TS.</v>
      </c>
      <c r="BZ79" s="286">
        <f>'[5]CODE GV'!P70</f>
        <v>0</v>
      </c>
      <c r="CH79" s="141">
        <f t="shared" si="13"/>
        <v>70</v>
      </c>
      <c r="CI79" s="149" t="str">
        <f>IF(ISNA(VLOOKUP($B$6,BP80:$BU$462,6,0)),"",VLOOKUP($B$6,BP80:$BU$462,6,0))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IF(ISNA(VLOOKUP($B$92,BP80:$BU$462,6,0)),"",VLOOKUP($B$92,BP80:$BU$462,6,0))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'[5]CODE GV'!A71</f>
        <v>K.KINH TẾ</v>
      </c>
      <c r="BQ80" s="286">
        <f>'[5]CODE GV'!B71</f>
        <v>13</v>
      </c>
      <c r="BR80" s="286" t="str">
        <f>'[5]CODE GV'!C71</f>
        <v>ngovanthong</v>
      </c>
      <c r="BS80" s="286" t="str">
        <f>'[5]CODE GV'!D71</f>
        <v>Ngô Văn</v>
      </c>
      <c r="BT80" s="286" t="str">
        <f>'[5]CODE GV'!E71</f>
        <v>Thống</v>
      </c>
      <c r="BU80" s="286" t="str">
        <f>'[5]CODE GV'!F71</f>
        <v>V.Thống</v>
      </c>
      <c r="BV80" s="286">
        <f>'[5]CODE GV'!G71</f>
        <v>1</v>
      </c>
      <c r="BW80" s="286">
        <f>'[5]CODE GV'!H71</f>
        <v>0</v>
      </c>
      <c r="BX80" s="286" t="str">
        <f>'[5]CODE GV'!I71</f>
        <v>Thạc sỹ</v>
      </c>
      <c r="BY80" s="286" t="str">
        <f>'[5]CODE GV'!J71</f>
        <v>ThS.</v>
      </c>
      <c r="BZ80" s="286">
        <f>'[5]CODE GV'!P71</f>
        <v>0</v>
      </c>
      <c r="CH80" s="141">
        <f t="shared" si="13"/>
        <v>71</v>
      </c>
      <c r="CI80" s="149" t="str">
        <f>IF(ISNA(VLOOKUP($B$6,BP81:$BU$462,6,0)),"",VLOOKUP($B$6,BP81:$BU$462,6,0))</f>
        <v/>
      </c>
      <c r="CJ80" s="149" t="str">
        <f>IF(LEN(CK80)&lt;2,"",MAX($CJ$10:CJ79)+1)</f>
        <v/>
      </c>
      <c r="CK80" s="149" t="str">
        <f>IF(LEN(CI80)&lt;2,"",IF(COUNTIF('TKB-2'!$F$3:$IU$72,CI80),CI80,""))</f>
        <v/>
      </c>
      <c r="CM80" s="149" t="str">
        <f t="shared" si="15"/>
        <v/>
      </c>
      <c r="CN80" s="141" t="e">
        <f t="shared" si="10"/>
        <v>#N/A</v>
      </c>
      <c r="CP80" s="231">
        <f t="shared" si="14"/>
        <v>71</v>
      </c>
      <c r="CQ80" s="149" t="str">
        <f>IF(ISNA(VLOOKUP($B$92,BP81:$BU$462,6,0)),"",VLOOKUP($B$92,BP81:$BU$462,6,0))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'[5]CODE GV'!A72</f>
        <v>K.KINH TẾ</v>
      </c>
      <c r="BQ81" s="286">
        <f>'[5]CODE GV'!B72</f>
        <v>14</v>
      </c>
      <c r="BR81" s="286" t="str">
        <f>'[5]CODE GV'!C72</f>
        <v>nguyenthuylinh</v>
      </c>
      <c r="BS81" s="286" t="str">
        <f>'[5]CODE GV'!D72</f>
        <v>Nguyễn Thùy</v>
      </c>
      <c r="BT81" s="286" t="str">
        <f>'[5]CODE GV'!E72</f>
        <v>Linh</v>
      </c>
      <c r="BU81" s="286" t="str">
        <f>'[5]CODE GV'!F72</f>
        <v>Th.Linh</v>
      </c>
      <c r="BV81" s="286">
        <f>'[5]CODE GV'!G72</f>
        <v>1</v>
      </c>
      <c r="BW81" s="286">
        <f>'[5]CODE GV'!H72</f>
        <v>0</v>
      </c>
      <c r="BX81" s="286" t="str">
        <f>'[5]CODE GV'!I72</f>
        <v>Thạc sỹ</v>
      </c>
      <c r="BY81" s="286" t="str">
        <f>'[5]CODE GV'!J72</f>
        <v>ThS.</v>
      </c>
      <c r="BZ81" s="286">
        <f>'[5]CODE GV'!P72</f>
        <v>0</v>
      </c>
      <c r="CH81" s="141">
        <f t="shared" si="13"/>
        <v>72</v>
      </c>
      <c r="CI81" s="149" t="str">
        <f>IF(ISNA(VLOOKUP($B$6,BP82:$BU$462,6,0)),"",VLOOKUP($B$6,BP82:$BU$462,6,0))</f>
        <v/>
      </c>
      <c r="CJ81" s="149" t="str">
        <f>IF(LEN(CK81)&lt;2,"",MAX($CJ$10:CJ80)+1)</f>
        <v/>
      </c>
      <c r="CK81" s="149" t="str">
        <f>IF(LEN(CI81)&lt;2,"",IF(COUNTIF('TKB-2'!$F$3:$IU$72,CI81),CI81,""))</f>
        <v/>
      </c>
      <c r="CM81" s="149" t="str">
        <f t="shared" si="15"/>
        <v/>
      </c>
      <c r="CN81" s="141" t="e">
        <f t="shared" si="10"/>
        <v>#N/A</v>
      </c>
      <c r="CP81" s="231">
        <f t="shared" si="14"/>
        <v>72</v>
      </c>
      <c r="CQ81" s="149" t="str">
        <f>IF(ISNA(VLOOKUP($B$92,BP82:$BU$462,6,0)),"",VLOOKUP($B$92,BP82:$BU$462,6,0))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'[5]CODE GV'!A73</f>
        <v>K.KINH TẾ</v>
      </c>
      <c r="BQ82" s="286">
        <f>'[5]CODE GV'!B73</f>
        <v>15</v>
      </c>
      <c r="BR82" s="286" t="str">
        <f>'[5]CODE GV'!C73</f>
        <v>ngovumaily</v>
      </c>
      <c r="BS82" s="286" t="str">
        <f>'[5]CODE GV'!D73</f>
        <v>Ngô Vũ Mai</v>
      </c>
      <c r="BT82" s="286" t="str">
        <f>'[5]CODE GV'!E73</f>
        <v>Ly</v>
      </c>
      <c r="BU82" s="286" t="str">
        <f>'[5]CODE GV'!F73</f>
        <v>M.Ly</v>
      </c>
      <c r="BV82" s="286">
        <f>'[5]CODE GV'!G73</f>
        <v>1</v>
      </c>
      <c r="BW82" s="286">
        <f>'[5]CODE GV'!H73</f>
        <v>0</v>
      </c>
      <c r="BX82" s="286" t="str">
        <f>'[5]CODE GV'!I73</f>
        <v>Thạc sỹ</v>
      </c>
      <c r="BY82" s="286" t="str">
        <f>'[5]CODE GV'!J73</f>
        <v>ThS.</v>
      </c>
      <c r="BZ82" s="286">
        <f>'[5]CODE GV'!P73</f>
        <v>0</v>
      </c>
      <c r="CH82" s="141">
        <f t="shared" si="13"/>
        <v>73</v>
      </c>
      <c r="CI82" s="149" t="str">
        <f>IF(ISNA(VLOOKUP($B$6,BP83:$BU$462,6,0)),"",VLOOKUP($B$6,BP83:$BU$462,6,0))</f>
        <v/>
      </c>
      <c r="CJ82" s="149" t="str">
        <f>IF(LEN(CK82)&lt;2,"",MAX($CJ$10:CJ81)+1)</f>
        <v/>
      </c>
      <c r="CK82" s="149" t="str">
        <f>IF(LEN(CI82)&lt;2,"",IF(COUNTIF('TKB-2'!$F$3:$IU$72,CI82),CI82,""))</f>
        <v/>
      </c>
      <c r="CM82" s="149" t="str">
        <f t="shared" si="15"/>
        <v/>
      </c>
      <c r="CN82" s="141" t="e">
        <f t="shared" si="10"/>
        <v>#N/A</v>
      </c>
      <c r="CP82" s="231">
        <f t="shared" si="14"/>
        <v>73</v>
      </c>
      <c r="CQ82" s="149" t="str">
        <f>IF(ISNA(VLOOKUP($B$92,BP83:$BU$462,6,0)),"",VLOOKUP($B$92,BP83:$BU$462,6,0))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'[5]CODE GV'!A74</f>
        <v>K.KINH TẾ</v>
      </c>
      <c r="BQ83" s="286">
        <f>'[5]CODE GV'!B74</f>
        <v>16</v>
      </c>
      <c r="BR83" s="286">
        <f>'[5]CODE GV'!C74</f>
        <v>0</v>
      </c>
      <c r="BS83" s="286">
        <f>'[5]CODE GV'!D74</f>
        <v>0</v>
      </c>
      <c r="BT83" s="286">
        <f>'[5]CODE GV'!E74</f>
        <v>0</v>
      </c>
      <c r="BU83" s="286" t="str">
        <f>'[5]CODE GV'!F74</f>
        <v>O</v>
      </c>
      <c r="BV83" s="286">
        <f>'[5]CODE GV'!G74</f>
        <v>120</v>
      </c>
      <c r="BW83" s="286">
        <f>'[5]CODE GV'!H74</f>
        <v>0</v>
      </c>
      <c r="BX83" s="286">
        <f>'[5]CODE GV'!I74</f>
        <v>0</v>
      </c>
      <c r="BY83" s="286">
        <f>'[5]CODE GV'!J74</f>
        <v>0</v>
      </c>
      <c r="BZ83" s="286">
        <f>'[5]CODE GV'!P74</f>
        <v>0</v>
      </c>
      <c r="CH83" s="141">
        <f t="shared" si="13"/>
        <v>74</v>
      </c>
      <c r="CI83" s="149" t="str">
        <f>IF(ISNA(VLOOKUP($B$6,BP84:$BU$462,6,0)),"",VLOOKUP($B$6,BP84:$BU$462,6,0))</f>
        <v/>
      </c>
      <c r="CJ83" s="149" t="str">
        <f>IF(LEN(CK83)&lt;2,"",MAX($CJ$10:CJ82)+1)</f>
        <v/>
      </c>
      <c r="CK83" s="149" t="str">
        <f>IF(LEN(CI83)&lt;2,"",IF(COUNTIF('TKB-2'!$F$3:$IU$72,CI83),CI83,""))</f>
        <v/>
      </c>
      <c r="CM83" s="149" t="str">
        <f t="shared" si="15"/>
        <v/>
      </c>
      <c r="CN83" s="141" t="e">
        <f t="shared" si="10"/>
        <v>#N/A</v>
      </c>
      <c r="CP83" s="231">
        <f t="shared" si="14"/>
        <v>74</v>
      </c>
      <c r="CQ83" s="149" t="str">
        <f>IF(ISNA(VLOOKUP($B$92,BP84:$BU$462,6,0)),"",VLOOKUP($B$92,BP84:$BU$462,6,0))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'[5]CODE GV'!A75</f>
        <v>K.KINH TẾ</v>
      </c>
      <c r="BQ84" s="286">
        <f>'[5]CODE GV'!B75</f>
        <v>17</v>
      </c>
      <c r="BR84" s="286">
        <f>'[5]CODE GV'!C75</f>
        <v>0</v>
      </c>
      <c r="BS84" s="286">
        <f>'[5]CODE GV'!D75</f>
        <v>0</v>
      </c>
      <c r="BT84" s="286">
        <f>'[5]CODE GV'!E75</f>
        <v>0</v>
      </c>
      <c r="BU84" s="286" t="str">
        <f>'[5]CODE GV'!F75</f>
        <v>O</v>
      </c>
      <c r="BV84" s="286">
        <f>'[5]CODE GV'!G75</f>
        <v>120</v>
      </c>
      <c r="BW84" s="286">
        <f>'[5]CODE GV'!H75</f>
        <v>0</v>
      </c>
      <c r="BX84" s="286">
        <f>'[5]CODE GV'!I75</f>
        <v>0</v>
      </c>
      <c r="BY84" s="286">
        <f>'[5]CODE GV'!J75</f>
        <v>0</v>
      </c>
      <c r="BZ84" s="286">
        <f>'[5]CODE GV'!P75</f>
        <v>0</v>
      </c>
      <c r="CH84" s="141">
        <f t="shared" si="13"/>
        <v>75</v>
      </c>
      <c r="CI84" s="149" t="str">
        <f>IF(ISNA(VLOOKUP($B$6,BP85:$BU$462,6,0)),"",VLOOKUP($B$6,BP85:$BU$462,6,0))</f>
        <v/>
      </c>
      <c r="CJ84" s="149" t="str">
        <f>IF(LEN(CK84)&lt;2,"",MAX($CJ$10:CJ83)+1)</f>
        <v/>
      </c>
      <c r="CK84" s="149" t="str">
        <f>IF(LEN(CI84)&lt;2,"",IF(COUNTIF('TKB-2'!$F$3:$IU$72,CI84),CI84,""))</f>
        <v/>
      </c>
      <c r="CM84" s="149" t="str">
        <f t="shared" si="15"/>
        <v/>
      </c>
      <c r="CN84" s="141" t="e">
        <f t="shared" si="10"/>
        <v>#N/A</v>
      </c>
      <c r="CP84" s="231">
        <f t="shared" si="14"/>
        <v>75</v>
      </c>
      <c r="CQ84" s="149" t="str">
        <f>IF(ISNA(VLOOKUP($B$92,BP85:$BU$462,6,0)),"",VLOOKUP($B$92,BP85:$BU$462,6,0))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'[5]CODE GV'!A76</f>
        <v>K.KINH TẾ</v>
      </c>
      <c r="BQ85" s="286">
        <f>'[5]CODE GV'!B76</f>
        <v>18</v>
      </c>
      <c r="BR85" s="286">
        <f>'[5]CODE GV'!C76</f>
        <v>0</v>
      </c>
      <c r="BS85" s="286">
        <f>'[5]CODE GV'!D76</f>
        <v>0</v>
      </c>
      <c r="BT85" s="286">
        <f>'[5]CODE GV'!E76</f>
        <v>0</v>
      </c>
      <c r="BU85" s="286" t="str">
        <f>'[5]CODE GV'!F76</f>
        <v>O</v>
      </c>
      <c r="BV85" s="286">
        <f>'[5]CODE GV'!G76</f>
        <v>120</v>
      </c>
      <c r="BW85" s="286">
        <f>'[5]CODE GV'!H76</f>
        <v>0</v>
      </c>
      <c r="BX85" s="286">
        <f>'[5]CODE GV'!I76</f>
        <v>0</v>
      </c>
      <c r="BY85" s="286">
        <f>'[5]CODE GV'!J76</f>
        <v>0</v>
      </c>
      <c r="BZ85" s="286">
        <f>'[5]CODE GV'!P76</f>
        <v>0</v>
      </c>
      <c r="CH85" s="141">
        <f t="shared" si="13"/>
        <v>76</v>
      </c>
      <c r="CI85" s="149" t="str">
        <f>IF(ISNA(VLOOKUP($B$6,BP86:$BU$462,6,0)),"",VLOOKUP($B$6,BP86:$BU$462,6,0))</f>
        <v/>
      </c>
      <c r="CJ85" s="149" t="str">
        <f>IF(LEN(CK85)&lt;2,"",MAX($CJ$10:CJ84)+1)</f>
        <v/>
      </c>
      <c r="CK85" s="149" t="str">
        <f>IF(LEN(CI85)&lt;2,"",IF(COUNTIF('TKB-2'!$F$3:$IU$72,CI85),CI85,""))</f>
        <v/>
      </c>
      <c r="CM85" s="149" t="str">
        <f t="shared" si="15"/>
        <v/>
      </c>
      <c r="CN85" s="141" t="e">
        <f t="shared" si="10"/>
        <v>#N/A</v>
      </c>
      <c r="CP85" s="231">
        <f t="shared" si="14"/>
        <v>76</v>
      </c>
      <c r="CQ85" s="149" t="str">
        <f>IF(ISNA(VLOOKUP($B$92,BP86:$BU$462,6,0)),"",VLOOKUP($B$92,BP86:$BU$462,6,0))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'[5]CODE GV'!A77</f>
        <v>K.KINH TẾ</v>
      </c>
      <c r="BQ86" s="286">
        <f>'[5]CODE GV'!B77</f>
        <v>19</v>
      </c>
      <c r="BR86" s="286">
        <f>'[5]CODE GV'!C77</f>
        <v>0</v>
      </c>
      <c r="BS86" s="286">
        <f>'[5]CODE GV'!D77</f>
        <v>0</v>
      </c>
      <c r="BT86" s="286">
        <f>'[5]CODE GV'!E77</f>
        <v>0</v>
      </c>
      <c r="BU86" s="286" t="str">
        <f>'[5]CODE GV'!F77</f>
        <v>O</v>
      </c>
      <c r="BV86" s="286">
        <f>'[5]CODE GV'!G77</f>
        <v>120</v>
      </c>
      <c r="BW86" s="286">
        <f>'[5]CODE GV'!H77</f>
        <v>0</v>
      </c>
      <c r="BX86" s="286">
        <f>'[5]CODE GV'!I77</f>
        <v>0</v>
      </c>
      <c r="BY86" s="286">
        <f>'[5]CODE GV'!J77</f>
        <v>0</v>
      </c>
      <c r="BZ86" s="286">
        <f>'[5]CODE GV'!P77</f>
        <v>0</v>
      </c>
      <c r="CH86" s="141">
        <f t="shared" si="13"/>
        <v>77</v>
      </c>
      <c r="CI86" s="149" t="str">
        <f>IF(ISNA(VLOOKUP($B$6,BP87:$BU$462,6,0)),"",VLOOKUP($B$6,BP87:$BU$462,6,0))</f>
        <v/>
      </c>
      <c r="CJ86" s="149" t="str">
        <f>IF(LEN(CK86)&lt;2,"",MAX($CJ$10:CJ85)+1)</f>
        <v/>
      </c>
      <c r="CK86" s="149" t="str">
        <f>IF(LEN(CI86)&lt;2,"",IF(COUNTIF('TKB-2'!$F$3:$IU$72,CI86),CI86,""))</f>
        <v/>
      </c>
      <c r="CM86" s="149" t="str">
        <f t="shared" si="15"/>
        <v/>
      </c>
      <c r="CN86" s="141" t="e">
        <f t="shared" si="10"/>
        <v>#N/A</v>
      </c>
      <c r="CP86" s="231">
        <f t="shared" si="14"/>
        <v>77</v>
      </c>
      <c r="CQ86" s="149" t="str">
        <f>IF(ISNA(VLOOKUP($B$92,BP87:$BU$462,6,0)),"",VLOOKUP($B$92,BP87:$BU$462,6,0))</f>
        <v/>
      </c>
      <c r="CR86" s="149" t="str">
        <f>IF(LEN(CS86)&lt;2,"",MAX($CR$10:CR85)+1)</f>
        <v/>
      </c>
      <c r="CS86" s="149" t="str">
        <f>IF(LEN(CQ86)&lt;2,"",IF(COUNTIF('TKB-2'!$F$89:$IU$158,CQ86),CQ86,""))</f>
        <v/>
      </c>
      <c r="CT86" s="149"/>
      <c r="CU86" s="228" t="str">
        <f t="shared" si="11"/>
        <v/>
      </c>
      <c r="CV86" s="141" t="e">
        <f t="shared" si="12"/>
        <v>#N/A</v>
      </c>
    </row>
    <row r="87" spans="2:100" ht="23.25" customHeight="1" thickTop="1" x14ac:dyDescent="0.4">
      <c r="B87" s="163" t="s">
        <v>23</v>
      </c>
      <c r="C87" s="152"/>
      <c r="D87" s="152"/>
      <c r="E87" s="163">
        <f>'TKB-1'!A89</f>
        <v>40</v>
      </c>
      <c r="F87" s="152"/>
      <c r="G87" s="152"/>
      <c r="H87" s="152"/>
      <c r="I87" s="287" t="s">
        <v>72</v>
      </c>
      <c r="J87" s="288"/>
      <c r="K87" s="288"/>
      <c r="L87" s="288"/>
      <c r="M87" s="288"/>
      <c r="N87" s="288"/>
      <c r="O87" s="288"/>
      <c r="P87" s="288"/>
      <c r="Q87" s="288"/>
      <c r="R87" s="288"/>
      <c r="S87" s="288"/>
      <c r="T87" s="288"/>
      <c r="U87" s="288"/>
      <c r="V87" s="288"/>
      <c r="W87" s="288"/>
      <c r="X87" s="288"/>
      <c r="Y87" s="288"/>
      <c r="Z87" s="288"/>
      <c r="AA87" s="288"/>
      <c r="AB87" s="288"/>
      <c r="AC87" s="288"/>
      <c r="AD87" s="288"/>
      <c r="AE87" s="288"/>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'[5]CODE GV'!A78</f>
        <v>K.KINH TẾ</v>
      </c>
      <c r="BQ87" s="286">
        <f>'[5]CODE GV'!B78</f>
        <v>20</v>
      </c>
      <c r="BR87" s="286">
        <f>'[5]CODE GV'!C78</f>
        <v>0</v>
      </c>
      <c r="BS87" s="286">
        <f>'[5]CODE GV'!D78</f>
        <v>0</v>
      </c>
      <c r="BT87" s="286">
        <f>'[5]CODE GV'!E78</f>
        <v>0</v>
      </c>
      <c r="BU87" s="286" t="str">
        <f>'[5]CODE GV'!F78</f>
        <v>O</v>
      </c>
      <c r="BV87" s="286">
        <f>'[5]CODE GV'!G78</f>
        <v>120</v>
      </c>
      <c r="BW87" s="286">
        <f>'[5]CODE GV'!H78</f>
        <v>0</v>
      </c>
      <c r="BX87" s="286">
        <f>'[5]CODE GV'!I78</f>
        <v>0</v>
      </c>
      <c r="BY87" s="286">
        <f>'[5]CODE GV'!J78</f>
        <v>0</v>
      </c>
      <c r="BZ87" s="286">
        <f>'[5]CODE GV'!P78</f>
        <v>0</v>
      </c>
      <c r="CH87" s="141">
        <f t="shared" si="13"/>
        <v>78</v>
      </c>
      <c r="CI87" s="149" t="str">
        <f>IF(ISNA(VLOOKUP($B$6,BP88:$BU$462,6,0)),"",VLOOKUP($B$6,BP88:$BU$462,6,0))</f>
        <v/>
      </c>
      <c r="CJ87" s="149" t="str">
        <f>IF(LEN(CK87)&lt;2,"",MAX($CJ$10:CJ86)+1)</f>
        <v/>
      </c>
      <c r="CK87" s="149" t="str">
        <f>IF(LEN(CI87)&lt;2,"",IF(COUNTIF('TKB-2'!$F$3:$IU$72,CI87),CI87,""))</f>
        <v/>
      </c>
      <c r="CM87" s="149" t="str">
        <f t="shared" si="15"/>
        <v/>
      </c>
      <c r="CN87" s="141" t="e">
        <f t="shared" si="10"/>
        <v>#N/A</v>
      </c>
      <c r="CP87" s="231">
        <f t="shared" si="14"/>
        <v>78</v>
      </c>
      <c r="CQ87" s="149" t="str">
        <f>IF(ISNA(VLOOKUP($B$92,BP88:$BU$462,6,0)),"",VLOOKUP($B$92,BP88:$BU$462,6,0))</f>
        <v/>
      </c>
      <c r="CR87" s="149" t="str">
        <f>IF(LEN(CS87)&lt;2,"",MAX($CR$10:CR86)+1)</f>
        <v/>
      </c>
      <c r="CS87" s="149" t="str">
        <f>IF(LEN(CQ87)&lt;2,"",IF(COUNTIF('TKB-2'!$F$89:$IU$158,CQ87),CQ87,""))</f>
        <v/>
      </c>
      <c r="CT87" s="149"/>
      <c r="CU87" s="228" t="str">
        <f t="shared" si="11"/>
        <v/>
      </c>
      <c r="CV87" s="141" t="e">
        <f t="shared" si="12"/>
        <v>#N/A</v>
      </c>
    </row>
    <row r="88" spans="2:100" ht="20.25" customHeight="1" thickBot="1" x14ac:dyDescent="0.25">
      <c r="B88" s="164" t="s">
        <v>24</v>
      </c>
      <c r="C88" s="165">
        <f>C96</f>
        <v>45768</v>
      </c>
      <c r="D88" s="166" t="s">
        <v>25</v>
      </c>
      <c r="E88" s="165">
        <f>C156</f>
        <v>45774</v>
      </c>
      <c r="F88" s="152"/>
      <c r="G88" s="152"/>
      <c r="H88" s="152"/>
      <c r="I88" s="323" t="str">
        <f>G95</f>
        <v>Th.Chung</v>
      </c>
      <c r="J88" s="323"/>
      <c r="K88" s="324">
        <f>IF(ISNA(VLOOKUP(I88,$CU:$CV,2,0)),"",VLOOKUP(I88,$CU:$CV,2,0))</f>
        <v>0</v>
      </c>
      <c r="L88" s="324"/>
      <c r="M88" s="324"/>
      <c r="N88" s="324"/>
      <c r="O88" s="324"/>
      <c r="P88" s="324"/>
      <c r="Q88" s="324"/>
      <c r="R88" s="324"/>
      <c r="S88" s="324"/>
      <c r="T88" s="289"/>
      <c r="U88" s="323" t="str">
        <f>Q95</f>
        <v>T.Hải</v>
      </c>
      <c r="V88" s="323"/>
      <c r="W88" s="324">
        <f>IF(ISNA(VLOOKUP(U88,$CU:$CV,2,0)),"",VLOOKUP(U88,$CU:$CV,2,0))</f>
        <v>0</v>
      </c>
      <c r="X88" s="324"/>
      <c r="Y88" s="324"/>
      <c r="Z88" s="324"/>
      <c r="AA88" s="324"/>
      <c r="AB88" s="324"/>
      <c r="AC88" s="324"/>
      <c r="AD88" s="324"/>
      <c r="AE88" s="324"/>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'[5]CODE GV'!A79</f>
        <v>K.KINH TẾ</v>
      </c>
      <c r="BQ88" s="286">
        <f>'[5]CODE GV'!B79</f>
        <v>21</v>
      </c>
      <c r="BR88" s="286">
        <f>'[5]CODE GV'!C79</f>
        <v>0</v>
      </c>
      <c r="BS88" s="286">
        <f>'[5]CODE GV'!D79</f>
        <v>0</v>
      </c>
      <c r="BT88" s="286">
        <f>'[5]CODE GV'!E79</f>
        <v>0</v>
      </c>
      <c r="BU88" s="286" t="str">
        <f>'[5]CODE GV'!F79</f>
        <v>O</v>
      </c>
      <c r="BV88" s="286">
        <f>'[5]CODE GV'!G79</f>
        <v>120</v>
      </c>
      <c r="BW88" s="286">
        <f>'[5]CODE GV'!H79</f>
        <v>0</v>
      </c>
      <c r="BX88" s="286">
        <f>'[5]CODE GV'!I79</f>
        <v>0</v>
      </c>
      <c r="BY88" s="286">
        <f>'[5]CODE GV'!J79</f>
        <v>0</v>
      </c>
      <c r="BZ88" s="286">
        <f>'[5]CODE GV'!P79</f>
        <v>0</v>
      </c>
      <c r="CH88" s="141">
        <f t="shared" si="13"/>
        <v>79</v>
      </c>
      <c r="CI88" s="149" t="str">
        <f>IF(ISNA(VLOOKUP($B$6,BP89:$BU$462,6,0)),"",VLOOKUP($B$6,BP89:$BU$462,6,0))</f>
        <v/>
      </c>
      <c r="CJ88" s="149" t="str">
        <f>IF(LEN(CK88)&lt;2,"",MAX($CJ$10:CJ87)+1)</f>
        <v/>
      </c>
      <c r="CK88" s="149" t="str">
        <f>IF(LEN(CI88)&lt;2,"",IF(COUNTIF('TKB-2'!$F$3:$IU$72,CI88),CI88,""))</f>
        <v/>
      </c>
      <c r="CM88" s="149" t="str">
        <f t="shared" si="15"/>
        <v/>
      </c>
      <c r="CN88" s="141" t="e">
        <f t="shared" si="10"/>
        <v>#N/A</v>
      </c>
      <c r="CP88" s="231">
        <f t="shared" si="14"/>
        <v>79</v>
      </c>
      <c r="CQ88" s="149" t="str">
        <f>IF(ISNA(VLOOKUP($B$92,BP89:$BU$462,6,0)),"",VLOOKUP($B$92,BP89:$BU$462,6,0))</f>
        <v/>
      </c>
      <c r="CR88" s="149" t="str">
        <f>IF(LEN(CS88)&lt;2,"",MAX($CR$10:CR87)+1)</f>
        <v/>
      </c>
      <c r="CS88" s="149" t="str">
        <f>IF(LEN(CQ88)&lt;2,"",IF(COUNTIF('TKB-2'!$F$89:$IU$158,CQ88),CQ88,""))</f>
        <v/>
      </c>
      <c r="CT88" s="149"/>
      <c r="CU88" s="228" t="str">
        <f t="shared" si="11"/>
        <v/>
      </c>
      <c r="CV88" s="141" t="e">
        <f t="shared" si="12"/>
        <v>#N/A</v>
      </c>
    </row>
    <row r="89" spans="2:100" ht="21" customHeight="1" thickTop="1" x14ac:dyDescent="0.35">
      <c r="B89" s="142" t="s">
        <v>26</v>
      </c>
      <c r="C89" s="143"/>
      <c r="D89" s="143"/>
      <c r="E89" s="144"/>
      <c r="F89" s="152"/>
      <c r="G89" s="152"/>
      <c r="H89" s="152"/>
      <c r="I89" s="290" t="str">
        <f>I95</f>
        <v>T.Công</v>
      </c>
      <c r="J89" s="290"/>
      <c r="K89" s="324">
        <f>IF(ISNA(VLOOKUP(I89,$CU:$CV,2,0)),"",VLOOKUP(I89,$CU:$CV,2,0))</f>
        <v>0</v>
      </c>
      <c r="L89" s="324"/>
      <c r="M89" s="324"/>
      <c r="N89" s="324"/>
      <c r="O89" s="324"/>
      <c r="P89" s="324"/>
      <c r="Q89" s="324"/>
      <c r="R89" s="324"/>
      <c r="S89" s="324"/>
      <c r="T89" s="289"/>
      <c r="U89" s="290" t="str">
        <f>S95</f>
        <v>K.Oanh</v>
      </c>
      <c r="V89" s="290"/>
      <c r="W89" s="324">
        <f>IF(ISNA(VLOOKUP(U89,$CU:$CV,2,0)),"",VLOOKUP(U89,$CU:$CV,2,0))</f>
        <v>0</v>
      </c>
      <c r="X89" s="324"/>
      <c r="Y89" s="324"/>
      <c r="Z89" s="324"/>
      <c r="AA89" s="324"/>
      <c r="AB89" s="324"/>
      <c r="AC89" s="324"/>
      <c r="AD89" s="324"/>
      <c r="AE89" s="324"/>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'[5]CODE GV'!A80</f>
        <v>K.KINH TẾ</v>
      </c>
      <c r="BQ89" s="286">
        <f>'[5]CODE GV'!B80</f>
        <v>22</v>
      </c>
      <c r="BR89" s="286">
        <f>'[5]CODE GV'!C80</f>
        <v>0</v>
      </c>
      <c r="BS89" s="286">
        <f>'[5]CODE GV'!D80</f>
        <v>0</v>
      </c>
      <c r="BT89" s="286">
        <f>'[5]CODE GV'!E80</f>
        <v>0</v>
      </c>
      <c r="BU89" s="286" t="str">
        <f>'[5]CODE GV'!F80</f>
        <v>O</v>
      </c>
      <c r="BV89" s="286">
        <f>'[5]CODE GV'!G80</f>
        <v>120</v>
      </c>
      <c r="BW89" s="286">
        <f>'[5]CODE GV'!H80</f>
        <v>0</v>
      </c>
      <c r="BX89" s="286">
        <f>'[5]CODE GV'!I80</f>
        <v>0</v>
      </c>
      <c r="BY89" s="286">
        <f>'[5]CODE GV'!J80</f>
        <v>0</v>
      </c>
      <c r="BZ89" s="286">
        <f>'[5]CODE GV'!P80</f>
        <v>0</v>
      </c>
      <c r="CH89" s="141">
        <f t="shared" si="13"/>
        <v>80</v>
      </c>
      <c r="CI89" s="149" t="str">
        <f>IF(ISNA(VLOOKUP($B$6,BP90:$BU$462,6,0)),"",VLOOKUP($B$6,BP90:$BU$462,6,0))</f>
        <v/>
      </c>
      <c r="CJ89" s="149" t="str">
        <f>IF(LEN(CK89)&lt;2,"",MAX($CJ$10:CJ88)+1)</f>
        <v/>
      </c>
      <c r="CK89" s="149" t="str">
        <f>IF(LEN(CI89)&lt;2,"",IF(COUNTIF('TKB-2'!$F$3:$IU$72,CI89),CI89,""))</f>
        <v/>
      </c>
      <c r="CM89" s="149" t="str">
        <f t="shared" si="15"/>
        <v/>
      </c>
      <c r="CN89" s="141" t="e">
        <f t="shared" si="10"/>
        <v>#N/A</v>
      </c>
      <c r="CP89" s="231">
        <f t="shared" si="14"/>
        <v>80</v>
      </c>
      <c r="CQ89" s="149" t="str">
        <f>IF(ISNA(VLOOKUP($B$92,BP90:$BU$462,6,0)),"",VLOOKUP($B$92,BP90:$BU$462,6,0))</f>
        <v/>
      </c>
      <c r="CR89" s="149" t="str">
        <f>IF(LEN(CS89)&lt;2,"",MAX($CR$10:CR88)+1)</f>
        <v/>
      </c>
      <c r="CS89" s="149" t="str">
        <f>IF(LEN(CQ89)&lt;2,"",IF(COUNTIF('TKB-2'!$F$89:$IU$158,CQ89),CQ89,""))</f>
        <v/>
      </c>
      <c r="CT89" s="149"/>
      <c r="CU89" s="228" t="str">
        <f t="shared" si="11"/>
        <v/>
      </c>
      <c r="CV89" s="141" t="e">
        <f t="shared" si="12"/>
        <v>#N/A</v>
      </c>
    </row>
    <row r="90" spans="2:100" ht="19.5" customHeight="1" thickBot="1" x14ac:dyDescent="0.25">
      <c r="B90" s="167" t="s">
        <v>27</v>
      </c>
      <c r="C90" s="168"/>
      <c r="D90" s="168"/>
      <c r="E90" s="169"/>
      <c r="F90" s="152"/>
      <c r="G90" s="152"/>
      <c r="H90" s="152"/>
      <c r="I90" s="290" t="str">
        <f>K95</f>
        <v>P.Dũng</v>
      </c>
      <c r="J90" s="290"/>
      <c r="K90" s="324">
        <f>IF(ISNA(VLOOKUP(I90,$CU:$CV,2,0)),"",VLOOKUP(I90,$CU:$CV,2,0))</f>
        <v>0</v>
      </c>
      <c r="L90" s="324"/>
      <c r="M90" s="324"/>
      <c r="N90" s="324"/>
      <c r="O90" s="324"/>
      <c r="P90" s="324"/>
      <c r="Q90" s="324"/>
      <c r="R90" s="324"/>
      <c r="S90" s="324"/>
      <c r="T90" s="289"/>
      <c r="U90" s="290" t="str">
        <f>U95</f>
        <v>Tr.Quang</v>
      </c>
      <c r="V90" s="290"/>
      <c r="W90" s="324">
        <f>IF(ISNA(VLOOKUP(U90,$CU:$CV,2,0)),"",VLOOKUP(U90,$CU:$CV,2,0))</f>
        <v>0</v>
      </c>
      <c r="X90" s="324"/>
      <c r="Y90" s="324"/>
      <c r="Z90" s="324"/>
      <c r="AA90" s="324"/>
      <c r="AB90" s="324"/>
      <c r="AC90" s="324"/>
      <c r="AD90" s="324"/>
      <c r="AE90" s="324"/>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'[5]CODE GV'!A81</f>
        <v>K.KINH TẾ</v>
      </c>
      <c r="BQ90" s="286">
        <f>'[5]CODE GV'!B81</f>
        <v>23</v>
      </c>
      <c r="BR90" s="286">
        <f>'[5]CODE GV'!C81</f>
        <v>0</v>
      </c>
      <c r="BS90" s="286">
        <f>'[5]CODE GV'!D81</f>
        <v>0</v>
      </c>
      <c r="BT90" s="286">
        <f>'[5]CODE GV'!E81</f>
        <v>0</v>
      </c>
      <c r="BU90" s="286" t="str">
        <f>'[5]CODE GV'!F81</f>
        <v>O</v>
      </c>
      <c r="BV90" s="286">
        <f>'[5]CODE GV'!G81</f>
        <v>120</v>
      </c>
      <c r="BW90" s="286">
        <f>'[5]CODE GV'!H81</f>
        <v>0</v>
      </c>
      <c r="BX90" s="286">
        <f>'[5]CODE GV'!I81</f>
        <v>0</v>
      </c>
      <c r="BY90" s="286">
        <f>'[5]CODE GV'!J81</f>
        <v>0</v>
      </c>
      <c r="BZ90" s="286">
        <f>'[5]CODE GV'!P81</f>
        <v>0</v>
      </c>
      <c r="CH90" s="141">
        <f t="shared" si="13"/>
        <v>81</v>
      </c>
      <c r="CI90" s="149" t="str">
        <f>IF(ISNA(VLOOKUP($B$6,BP91:$BU$462,6,0)),"",VLOOKUP($B$6,BP91:$BU$462,6,0))</f>
        <v/>
      </c>
      <c r="CJ90" s="149" t="str">
        <f>IF(LEN(CK90)&lt;2,"",MAX($CJ$10:CJ89)+1)</f>
        <v/>
      </c>
      <c r="CK90" s="149" t="str">
        <f>IF(LEN(CI90)&lt;2,"",IF(COUNTIF('TKB-2'!$F$3:$IU$72,CI90),CI90,""))</f>
        <v/>
      </c>
      <c r="CM90" s="149" t="str">
        <f t="shared" si="15"/>
        <v/>
      </c>
      <c r="CN90" s="141" t="e">
        <f t="shared" si="10"/>
        <v>#N/A</v>
      </c>
      <c r="CP90" s="231">
        <f t="shared" si="14"/>
        <v>81</v>
      </c>
      <c r="CQ90" s="149" t="str">
        <f>IF(ISNA(VLOOKUP($B$92,BP91:$BU$462,6,0)),"",VLOOKUP($B$92,BP91:$BU$462,6,0))</f>
        <v/>
      </c>
      <c r="CR90" s="149" t="str">
        <f>IF(LEN(CS90)&lt;2,"",MAX($CR$10:CR89)+1)</f>
        <v/>
      </c>
      <c r="CS90" s="149" t="str">
        <f>IF(LEN(CQ90)&lt;2,"",IF(COUNTIF('TKB-2'!$F$89:$IU$158,CQ90),CQ90,""))</f>
        <v/>
      </c>
      <c r="CT90" s="149"/>
      <c r="CU90" s="228" t="str">
        <f t="shared" si="11"/>
        <v/>
      </c>
      <c r="CV90" s="141" t="e">
        <f t="shared" si="12"/>
        <v>#N/A</v>
      </c>
    </row>
    <row r="91" spans="2:100" ht="18" customHeight="1" thickTop="1" thickBot="1" x14ac:dyDescent="0.25">
      <c r="B91" s="320" t="str">
        <f>B5</f>
        <v>Khoa Xây Dựng</v>
      </c>
      <c r="C91" s="321"/>
      <c r="D91" s="321"/>
      <c r="E91" s="322"/>
      <c r="F91" s="152"/>
      <c r="G91" s="152"/>
      <c r="H91" s="152"/>
      <c r="I91" s="290" t="str">
        <f>M95</f>
        <v>C.Đức</v>
      </c>
      <c r="J91" s="290"/>
      <c r="K91" s="324">
        <f>IF(ISNA(VLOOKUP(I91,$CU:$CV,2,0)),"",VLOOKUP(I91,$CU:$CV,2,0))</f>
        <v>0</v>
      </c>
      <c r="L91" s="324"/>
      <c r="M91" s="324"/>
      <c r="N91" s="324"/>
      <c r="O91" s="324"/>
      <c r="P91" s="324"/>
      <c r="Q91" s="324"/>
      <c r="R91" s="324"/>
      <c r="S91" s="324"/>
      <c r="T91" s="289"/>
      <c r="U91" s="290" t="str">
        <f>W95</f>
        <v>M.Sang</v>
      </c>
      <c r="V91" s="290"/>
      <c r="W91" s="324">
        <f>IF(ISNA(VLOOKUP(U91,$CU:$CV,2,0)),"",VLOOKUP(U91,$CU:$CV,2,0))</f>
        <v>0</v>
      </c>
      <c r="X91" s="324"/>
      <c r="Y91" s="324"/>
      <c r="Z91" s="324"/>
      <c r="AA91" s="324"/>
      <c r="AB91" s="324"/>
      <c r="AC91" s="324"/>
      <c r="AD91" s="324"/>
      <c r="AE91" s="324"/>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'[5]CODE GV'!A82</f>
        <v>K.KINH TẾ</v>
      </c>
      <c r="BQ91" s="286">
        <f>'[5]CODE GV'!B82</f>
        <v>24</v>
      </c>
      <c r="BR91" s="286">
        <f>'[5]CODE GV'!C82</f>
        <v>0</v>
      </c>
      <c r="BS91" s="286">
        <f>'[5]CODE GV'!D82</f>
        <v>0</v>
      </c>
      <c r="BT91" s="286">
        <f>'[5]CODE GV'!E82</f>
        <v>0</v>
      </c>
      <c r="BU91" s="286" t="str">
        <f>'[5]CODE GV'!F82</f>
        <v>O</v>
      </c>
      <c r="BV91" s="286">
        <f>'[5]CODE GV'!G82</f>
        <v>120</v>
      </c>
      <c r="BW91" s="286">
        <f>'[5]CODE GV'!H82</f>
        <v>0</v>
      </c>
      <c r="BX91" s="286">
        <f>'[5]CODE GV'!I82</f>
        <v>0</v>
      </c>
      <c r="BY91" s="286">
        <f>'[5]CODE GV'!J82</f>
        <v>0</v>
      </c>
      <c r="BZ91" s="286">
        <f>'[5]CODE GV'!P82</f>
        <v>0</v>
      </c>
      <c r="CH91" s="141">
        <f t="shared" si="13"/>
        <v>82</v>
      </c>
      <c r="CI91" s="149" t="str">
        <f>IF(ISNA(VLOOKUP($B$6,BP92:$BU$462,6,0)),"",VLOOKUP($B$6,BP92:$BU$462,6,0))</f>
        <v/>
      </c>
      <c r="CJ91" s="149" t="str">
        <f>IF(LEN(CK91)&lt;2,"",MAX($CJ$10:CJ90)+1)</f>
        <v/>
      </c>
      <c r="CK91" s="149" t="str">
        <f>IF(LEN(CI91)&lt;2,"",IF(COUNTIF('TKB-2'!$F$3:$IU$72,CI91),CI91,""))</f>
        <v/>
      </c>
      <c r="CM91" s="149" t="str">
        <f t="shared" si="15"/>
        <v/>
      </c>
      <c r="CN91" s="141" t="e">
        <f t="shared" si="10"/>
        <v>#N/A</v>
      </c>
      <c r="CP91" s="231">
        <f t="shared" si="14"/>
        <v>82</v>
      </c>
      <c r="CQ91" s="149" t="str">
        <f>IF(ISNA(VLOOKUP($B$92,BP92:$BU$462,6,0)),"",VLOOKUP($B$92,BP92:$BU$462,6,0))</f>
        <v/>
      </c>
      <c r="CR91" s="149" t="str">
        <f>IF(LEN(CS91)&lt;2,"",MAX($CR$10:CR90)+1)</f>
        <v/>
      </c>
      <c r="CS91" s="149" t="str">
        <f>IF(LEN(CQ91)&lt;2,"",IF(COUNTIF('TKB-2'!$F$89:$IU$158,CQ91),CQ91,""))</f>
        <v/>
      </c>
      <c r="CT91" s="149"/>
      <c r="CU91" s="228" t="str">
        <f t="shared" si="11"/>
        <v/>
      </c>
      <c r="CV91" s="141" t="e">
        <f t="shared" si="12"/>
        <v>#N/A</v>
      </c>
    </row>
    <row r="92" spans="2:100" ht="16.5" customHeight="1" thickTop="1" x14ac:dyDescent="0.2">
      <c r="B92" s="170" t="str">
        <f>VLOOKUP(B91,CF10:CG26,2,0)</f>
        <v>K.XÂY DỰNG</v>
      </c>
      <c r="C92" s="152"/>
      <c r="D92" s="152"/>
      <c r="E92" s="171"/>
      <c r="F92" s="152"/>
      <c r="G92" s="152"/>
      <c r="H92" s="152"/>
      <c r="I92" s="290" t="str">
        <f>O95</f>
        <v>H.Giang</v>
      </c>
      <c r="J92" s="290"/>
      <c r="K92" s="324">
        <f>IF(ISNA(VLOOKUP(I92,$CU:$CV,2,0)),"",VLOOKUP(I92,$CU:$CV,2,0))</f>
        <v>0</v>
      </c>
      <c r="L92" s="324"/>
      <c r="M92" s="324"/>
      <c r="N92" s="324"/>
      <c r="O92" s="324"/>
      <c r="P92" s="324"/>
      <c r="Q92" s="324"/>
      <c r="R92" s="324"/>
      <c r="S92" s="324"/>
      <c r="T92" s="289"/>
      <c r="U92" s="290" t="str">
        <f>Y95</f>
        <v>N.Tân</v>
      </c>
      <c r="V92" s="290"/>
      <c r="W92" s="324">
        <f>IF(ISNA(VLOOKUP(U92,$CU:$CV,2,0)),"",VLOOKUP(U92,$CU:$CV,2,0))</f>
        <v>0</v>
      </c>
      <c r="X92" s="324"/>
      <c r="Y92" s="324"/>
      <c r="Z92" s="324"/>
      <c r="AA92" s="324"/>
      <c r="AB92" s="324"/>
      <c r="AC92" s="324"/>
      <c r="AD92" s="324"/>
      <c r="AE92" s="324"/>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'[5]CODE GV'!A83</f>
        <v>K.KINH TẾ</v>
      </c>
      <c r="BQ92" s="286">
        <f>'[5]CODE GV'!B83</f>
        <v>25</v>
      </c>
      <c r="BR92" s="286">
        <f>'[5]CODE GV'!C83</f>
        <v>0</v>
      </c>
      <c r="BS92" s="286">
        <f>'[5]CODE GV'!D83</f>
        <v>0</v>
      </c>
      <c r="BT92" s="286">
        <f>'[5]CODE GV'!E83</f>
        <v>0</v>
      </c>
      <c r="BU92" s="286" t="str">
        <f>'[5]CODE GV'!F83</f>
        <v>O</v>
      </c>
      <c r="BV92" s="286">
        <f>'[5]CODE GV'!G83</f>
        <v>120</v>
      </c>
      <c r="BW92" s="286">
        <f>'[5]CODE GV'!H83</f>
        <v>0</v>
      </c>
      <c r="BX92" s="286">
        <f>'[5]CODE GV'!I83</f>
        <v>0</v>
      </c>
      <c r="BY92" s="286">
        <f>'[5]CODE GV'!J83</f>
        <v>0</v>
      </c>
      <c r="BZ92" s="286">
        <f>'[5]CODE GV'!P83</f>
        <v>0</v>
      </c>
      <c r="CH92" s="141">
        <f t="shared" si="13"/>
        <v>83</v>
      </c>
      <c r="CI92" s="149" t="str">
        <f>IF(ISNA(VLOOKUP($B$6,BP93:$BU$462,6,0)),"",VLOOKUP($B$6,BP93:$BU$462,6,0))</f>
        <v/>
      </c>
      <c r="CJ92" s="149" t="str">
        <f>IF(LEN(CK92)&lt;2,"",MAX($CJ$10:CJ91)+1)</f>
        <v/>
      </c>
      <c r="CK92" s="149" t="str">
        <f>IF(LEN(CI92)&lt;2,"",IF(COUNTIF('TKB-2'!$F$3:$IU$72,CI92),CI92,""))</f>
        <v/>
      </c>
      <c r="CM92" s="149" t="str">
        <f t="shared" si="15"/>
        <v/>
      </c>
      <c r="CN92" s="141" t="e">
        <f t="shared" si="10"/>
        <v>#N/A</v>
      </c>
      <c r="CP92" s="231">
        <f t="shared" si="14"/>
        <v>83</v>
      </c>
      <c r="CQ92" s="149" t="str">
        <f>IF(ISNA(VLOOKUP($B$92,BP93:$BU$462,6,0)),"",VLOOKUP($B$92,BP93:$BU$462,6,0))</f>
        <v/>
      </c>
      <c r="CR92" s="149" t="str">
        <f>IF(LEN(CS92)&lt;2,"",MAX($CR$10:CR91)+1)</f>
        <v/>
      </c>
      <c r="CS92" s="149" t="str">
        <f>IF(LEN(CQ92)&lt;2,"",IF(COUNTIF('TKB-2'!$F$89:$IU$158,CQ92),CQ92,""))</f>
        <v/>
      </c>
      <c r="CT92" s="149"/>
      <c r="CU92" s="228" t="str">
        <f t="shared" si="11"/>
        <v/>
      </c>
      <c r="CV92" s="141" t="e">
        <f t="shared" si="12"/>
        <v>#N/A</v>
      </c>
    </row>
    <row r="93" spans="2:100" s="219" customFormat="1" ht="20.100000000000001"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'[5]CODE GV'!A84</f>
        <v>K.KINH TẾ</v>
      </c>
      <c r="BQ93" s="286">
        <f>'[5]CODE GV'!B84</f>
        <v>26</v>
      </c>
      <c r="BR93" s="286">
        <f>'[5]CODE GV'!C84</f>
        <v>0</v>
      </c>
      <c r="BS93" s="286">
        <f>'[5]CODE GV'!D84</f>
        <v>0</v>
      </c>
      <c r="BT93" s="286">
        <f>'[5]CODE GV'!E84</f>
        <v>0</v>
      </c>
      <c r="BU93" s="286" t="str">
        <f>'[5]CODE GV'!F84</f>
        <v>O</v>
      </c>
      <c r="BV93" s="286">
        <f>'[5]CODE GV'!G84</f>
        <v>120</v>
      </c>
      <c r="BW93" s="286">
        <f>'[5]CODE GV'!H84</f>
        <v>0</v>
      </c>
      <c r="BX93" s="286">
        <f>'[5]CODE GV'!I84</f>
        <v>0</v>
      </c>
      <c r="BY93" s="286">
        <f>'[5]CODE GV'!J84</f>
        <v>0</v>
      </c>
      <c r="BZ93" s="286">
        <f>'[5]CODE GV'!P84</f>
        <v>0</v>
      </c>
      <c r="CH93" s="219">
        <f t="shared" si="13"/>
        <v>84</v>
      </c>
      <c r="CI93" s="223" t="str">
        <f>IF(ISNA(VLOOKUP($B$6,BP94:$BU$462,6,0)),"",VLOOKUP($B$6,BP94:$BU$462,6,0))</f>
        <v/>
      </c>
      <c r="CJ93" s="223" t="str">
        <f>IF(LEN(CK93)&lt;2,"",MAX($CJ$10:CJ92)+1)</f>
        <v/>
      </c>
      <c r="CK93" s="223" t="str">
        <f>IF(LEN(CI93)&lt;2,"",IF(COUNTIF('TKB-2'!$F$3:$IU$72,CI93),CI93,""))</f>
        <v/>
      </c>
      <c r="CM93" s="223" t="str">
        <f t="shared" si="15"/>
        <v/>
      </c>
      <c r="CN93" s="141" t="e">
        <f t="shared" si="10"/>
        <v>#N/A</v>
      </c>
      <c r="CP93" s="232">
        <f t="shared" si="14"/>
        <v>84</v>
      </c>
      <c r="CQ93" s="149" t="str">
        <f>IF(ISNA(VLOOKUP($B$92,BP94:$BU$462,6,0)),"",VLOOKUP($B$92,BP94:$BU$462,6,0))</f>
        <v/>
      </c>
      <c r="CR93" s="149" t="str">
        <f>IF(LEN(CS93)&lt;2,"",MAX($CR$10:CR92)+1)</f>
        <v/>
      </c>
      <c r="CS93" s="149" t="str">
        <f>IF(LEN(CQ93)&lt;2,"",IF(COUNTIF('TKB-2'!$F$89:$IU$158,CQ93),CQ93,""))</f>
        <v/>
      </c>
      <c r="CT93" s="223"/>
      <c r="CU93" s="228" t="str">
        <f t="shared" si="11"/>
        <v/>
      </c>
      <c r="CV93" s="141" t="e">
        <f t="shared" si="12"/>
        <v>#N/A</v>
      </c>
    </row>
    <row r="94" spans="2:100" ht="9"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f>IF(ISNA(HLOOKUP(Y93,'TRA-TKB2'!$A$87:$HE$89,1,0)),"",HLOOKUP(Y93,'TRA-TKB2'!$A$87:$HE$89,1,0))</f>
        <v>10</v>
      </c>
      <c r="Z94" s="152"/>
      <c r="AA94" s="154">
        <f>IF(ISNA(HLOOKUP(AA93,'TRA-TKB2'!$A$87:$HE$89,1,0)),"",HLOOKUP(AA93,'TRA-TKB2'!$A$87:$HE$89,1,0))</f>
        <v>11</v>
      </c>
      <c r="AB94" s="152"/>
      <c r="AC94" s="154">
        <f>IF(ISNA(HLOOKUP(AC93,'TRA-TKB2'!$A$87:$HE$89,1,0)),"",HLOOKUP(AC93,'TRA-TKB2'!$A$87:$HE$89,1,0))</f>
        <v>12</v>
      </c>
      <c r="AD94" s="152"/>
      <c r="AE94" s="154">
        <f>IF(ISNA(HLOOKUP(AE93,'TRA-TKB2'!$A$87:$HE$89,1,0)),"",HLOOKUP(AE93,'TRA-TKB2'!$A$87:$HE$89,1,0))</f>
        <v>13</v>
      </c>
      <c r="AF94" s="152"/>
      <c r="AG94" s="154">
        <f>IF(ISNA(HLOOKUP(AG93,'TRA-TKB2'!$A$87:$HE$89,1,0)),"",HLOOKUP(AG93,'TRA-TKB2'!$A$87:$HE$89,1,0))</f>
        <v>14</v>
      </c>
      <c r="AH94" s="152"/>
      <c r="AI94" s="154">
        <f>IF(ISNA(HLOOKUP(AI93,'TRA-TKB2'!$A$87:$HE$89,1,0)),"",HLOOKUP(AI93,'TRA-TKB2'!$A$87:$HE$89,1,0))</f>
        <v>15</v>
      </c>
      <c r="AJ94" s="152"/>
      <c r="AK94" s="154">
        <f>IF(ISNA(HLOOKUP(AK93,'TRA-TKB2'!$A$87:$HE$89,1,0)),"",HLOOKUP(AK93,'TRA-TKB2'!$A$87:$HE$89,1,0))</f>
        <v>16</v>
      </c>
      <c r="AL94" s="152"/>
      <c r="AM94" s="154" t="str">
        <f>IF(ISNA(HLOOKUP(AM93,'TRA-TKB2'!$A$87:$HE$89,1,0)),"",HLOOKUP(AM93,'TRA-TKB2'!$A$87:$HE$89,1,0))</f>
        <v/>
      </c>
      <c r="AN94" s="152"/>
      <c r="AO94" s="154" t="str">
        <f>IF(ISNA(HLOOKUP(AO93,'TRA-TKB2'!$A$87:$HE$89,1,0)),"",HLOOKUP(AO93,'TRA-TKB2'!$A$87:$HE$89,1,0))</f>
        <v/>
      </c>
      <c r="AP94" s="152"/>
      <c r="AQ94" s="154" t="str">
        <f>IF(ISNA(HLOOKUP(AQ93,'TRA-TKB2'!$A$87:$HE$89,1,0)),"",HLOOKUP(AQ93,'TRA-TKB2'!$A$87:$HE$89,1,0))</f>
        <v/>
      </c>
      <c r="AR94" s="152"/>
      <c r="AS94" s="154" t="str">
        <f>IF(ISNA(HLOOKUP(AS93,'TRA-TKB2'!$A$87:$HE$89,1,0)),"",HLOOKUP(AS93,'TRA-TKB2'!$A$87:$HE$89,1,0))</f>
        <v/>
      </c>
      <c r="AT94" s="152"/>
      <c r="AU94" s="154" t="str">
        <f>IF(ISNA(HLOOKUP(AU93,'TRA-TKB2'!$A$87:$HE$89,1,0)),"",HLOOKUP(AU93,'TRA-TKB2'!$A$87:$HE$89,1,0))</f>
        <v/>
      </c>
      <c r="AV94" s="152"/>
      <c r="AW94" s="154" t="str">
        <f>IF(ISNA(HLOOKUP(AW93,'TRA-TKB2'!$A$87:$HE$89,1,0)),"",HLOOKUP(AW93,'TRA-TKB2'!$A$87:$HE$89,1,0))</f>
        <v/>
      </c>
      <c r="AX94" s="152"/>
      <c r="AY94" s="154" t="str">
        <f>IF(ISNA(HLOOKUP(AY93,'TRA-TKB2'!$A$87:$HE$89,1,0)),"",HLOOKUP(AY93,'TRA-TKB2'!$A$87:$HE$89,1,0))</f>
        <v/>
      </c>
      <c r="AZ94" s="152"/>
      <c r="BA94" s="154" t="str">
        <f>IF(ISNA(HLOOKUP(BA93,'TRA-TKB2'!$A$87:$HE$89,1,0)),"",HLOOKUP(BA93,'TRA-TKB2'!$A$87:$HE$89,1,0))</f>
        <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'[5]CODE GV'!A85</f>
        <v>K.KTHT-ĐT</v>
      </c>
      <c r="BQ94" s="286" t="str">
        <f>'[5]CODE GV'!B85</f>
        <v>III</v>
      </c>
      <c r="BR94" s="286" t="str">
        <f>'[5]CODE GV'!C85</f>
        <v>KHOA HẠ TẦNG KỸ THUẬT - CÔNG NGHỆ</v>
      </c>
      <c r="BS94" s="286">
        <f>'[5]CODE GV'!D85</f>
        <v>0</v>
      </c>
      <c r="BT94" s="286">
        <f>'[5]CODE GV'!E85</f>
        <v>0</v>
      </c>
      <c r="BU94" s="286">
        <f>'[5]CODE GV'!F85</f>
        <v>0</v>
      </c>
      <c r="BV94" s="286">
        <f>'[5]CODE GV'!G85</f>
        <v>0</v>
      </c>
      <c r="BW94" s="286">
        <f>'[5]CODE GV'!H85</f>
        <v>0</v>
      </c>
      <c r="BX94" s="286">
        <f>'[5]CODE GV'!I85</f>
        <v>0</v>
      </c>
      <c r="BY94" s="286">
        <f>'[5]CODE GV'!J85</f>
        <v>0</v>
      </c>
      <c r="BZ94" s="286">
        <f>'[5]CODE GV'!P85</f>
        <v>0</v>
      </c>
      <c r="CH94" s="141">
        <f t="shared" si="13"/>
        <v>85</v>
      </c>
      <c r="CI94" s="149" t="str">
        <f>IF(ISNA(VLOOKUP($B$6,BP95:$BU$462,6,0)),"",VLOOKUP($B$6,BP95:$BU$462,6,0))</f>
        <v/>
      </c>
      <c r="CJ94" s="149" t="str">
        <f>IF(LEN(CK94)&lt;2,"",MAX($CJ$10:CJ93)+1)</f>
        <v/>
      </c>
      <c r="CK94" s="149" t="str">
        <f>IF(LEN(CI94)&lt;2,"",IF(COUNTIF('TKB-2'!$F$3:$IU$72,CI94),CI94,""))</f>
        <v/>
      </c>
      <c r="CM94" s="149" t="str">
        <f t="shared" si="15"/>
        <v/>
      </c>
      <c r="CN94" s="141" t="e">
        <f t="shared" si="10"/>
        <v>#N/A</v>
      </c>
      <c r="CP94" s="231">
        <f t="shared" si="14"/>
        <v>85</v>
      </c>
      <c r="CQ94" s="149" t="str">
        <f>IF(ISNA(VLOOKUP($B$92,BP95:$BU$462,6,0)),"",VLOOKUP($B$92,BP95:$BU$462,6,0))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Th.Chung</v>
      </c>
      <c r="H95" s="160"/>
      <c r="I95" s="159" t="str">
        <f>IF(ISNA(HLOOKUP(I93,'TRA-TKB2'!$A$87:$HE$89,3,0)),"",HLOOKUP(I93,'TRA-TKB2'!$A$87:$HE$89,3,0))</f>
        <v>T.Công</v>
      </c>
      <c r="J95" s="160"/>
      <c r="K95" s="159" t="str">
        <f>IF(ISNA(HLOOKUP(K93,'TRA-TKB2'!$A$87:$HE$89,3,0)),"",HLOOKUP(K93,'TRA-TKB2'!$A$87:$HE$89,3,0))</f>
        <v>P.Dũng</v>
      </c>
      <c r="L95" s="160"/>
      <c r="M95" s="159" t="str">
        <f>IF(ISNA(HLOOKUP(M93,'TRA-TKB2'!$A$87:$HE$89,3,0)),"",HLOOKUP(M93,'TRA-TKB2'!$A$87:$HE$89,3,0))</f>
        <v>C.Đức</v>
      </c>
      <c r="N95" s="160"/>
      <c r="O95" s="159" t="str">
        <f>IF(ISNA(HLOOKUP(O93,'TRA-TKB2'!$A$87:$HE$89,3,0)),"",HLOOKUP(O93,'TRA-TKB2'!$A$87:$HE$89,3,0))</f>
        <v>H.Giang</v>
      </c>
      <c r="P95" s="161"/>
      <c r="Q95" s="159" t="str">
        <f>IF(ISNA(HLOOKUP(Q93,'TRA-TKB2'!$A$87:$HE$89,3,0)),"",HLOOKUP(Q93,'TRA-TKB2'!$A$87:$HE$89,3,0))</f>
        <v>T.Hải</v>
      </c>
      <c r="R95" s="161"/>
      <c r="S95" s="159" t="str">
        <f>IF(ISNA(HLOOKUP(S93,'TRA-TKB2'!$A$87:$HE$89,3,0)),"",HLOOKUP(S93,'TRA-TKB2'!$A$87:$HE$89,3,0))</f>
        <v>K.Oanh</v>
      </c>
      <c r="T95" s="161"/>
      <c r="U95" s="159" t="str">
        <f>IF(ISNA(HLOOKUP(U93,'TRA-TKB2'!$A$87:$HE$89,3,0)),"",HLOOKUP(U93,'TRA-TKB2'!$A$87:$HE$89,3,0))</f>
        <v>Tr.Quang</v>
      </c>
      <c r="V95" s="161"/>
      <c r="W95" s="159" t="str">
        <f>IF(ISNA(HLOOKUP(W93,'TRA-TKB2'!$A$87:$HE$89,3,0)),"",HLOOKUP(W93,'TRA-TKB2'!$A$87:$HE$89,3,0))</f>
        <v>M.Sang</v>
      </c>
      <c r="X95" s="161"/>
      <c r="Y95" s="159" t="str">
        <f>IF(ISNA(HLOOKUP(Y93,'TRA-TKB2'!$A$87:$HE$89,3,0)),"",HLOOKUP(Y93,'TRA-TKB2'!$A$87:$HE$89,3,0))</f>
        <v>N.Tân</v>
      </c>
      <c r="Z95" s="161"/>
      <c r="AA95" s="159" t="str">
        <f>IF(ISNA(HLOOKUP(AA93,'TRA-TKB2'!$A$87:$HE$89,3,0)),"",HLOOKUP(AA93,'TRA-TKB2'!$A$87:$HE$89,3,0))</f>
        <v>Đ.Tân</v>
      </c>
      <c r="AB95" s="161"/>
      <c r="AC95" s="159" t="str">
        <f>IF(ISNA(HLOOKUP(AC93,'TRA-TKB2'!$A$87:$HE$89,3,0)),"",HLOOKUP(AC93,'TRA-TKB2'!$A$87:$HE$89,3,0))</f>
        <v>B.Toàn</v>
      </c>
      <c r="AD95" s="161"/>
      <c r="AE95" s="159" t="str">
        <f>IF(ISNA(HLOOKUP(AE93,'TRA-TKB2'!$A$87:$HE$89,3,0)),"",HLOOKUP(AE93,'TRA-TKB2'!$A$87:$HE$89,3,0))</f>
        <v>H.Vinh</v>
      </c>
      <c r="AF95" s="161"/>
      <c r="AG95" s="159" t="str">
        <f>IF(ISNA(HLOOKUP(AG93,'TRA-TKB2'!$A$87:$HE$89,3,0)),"",HLOOKUP(AG93,'TRA-TKB2'!$A$87:$HE$89,3,0))</f>
        <v>Đ.Tú</v>
      </c>
      <c r="AH95" s="161"/>
      <c r="AI95" s="159" t="str">
        <f>IF(ISNA(HLOOKUP(AI93,'TRA-TKB2'!$A$87:$HE$89,3,0)),"",HLOOKUP(AI93,'TRA-TKB2'!$A$87:$HE$89,3,0))</f>
        <v>N.Tiến</v>
      </c>
      <c r="AJ95" s="161"/>
      <c r="AK95" s="159" t="str">
        <f>IF(ISNA(HLOOKUP(AK93,'TRA-TKB2'!$A$87:$HE$89,3,0)),"",HLOOKUP(AK93,'TRA-TKB2'!$A$87:$HE$89,3,0))</f>
        <v>V.Sơn</v>
      </c>
      <c r="AL95" s="161"/>
      <c r="AM95" s="159" t="str">
        <f>IF(ISNA(HLOOKUP(AM93,'TRA-TKB2'!$A$87:$HE$89,3,0)),"",HLOOKUP(AM93,'TRA-TKB2'!$A$87:$HE$89,3,0))</f>
        <v/>
      </c>
      <c r="AN95" s="161"/>
      <c r="AO95" s="159" t="str">
        <f>IF(ISNA(HLOOKUP(AO93,'TRA-TKB2'!$A$87:$HE$89,3,0)),"",HLOOKUP(AO93,'TRA-TKB2'!$A$87:$HE$89,3,0))</f>
        <v/>
      </c>
      <c r="AP95" s="161"/>
      <c r="AQ95" s="159" t="str">
        <f>IF(ISNA(HLOOKUP(AQ93,'TRA-TKB2'!$A$87:$HE$89,3,0)),"",HLOOKUP(AQ93,'TRA-TKB2'!$A$87:$HE$89,3,0))</f>
        <v/>
      </c>
      <c r="AR95" s="161"/>
      <c r="AS95" s="159" t="str">
        <f>IF(ISNA(HLOOKUP(AS93,'TRA-TKB2'!$A$87:$HE$89,3,0)),"",HLOOKUP(AS93,'TRA-TKB2'!$A$87:$HE$89,3,0))</f>
        <v/>
      </c>
      <c r="AT95" s="161"/>
      <c r="AU95" s="159" t="str">
        <f>IF(ISNA(HLOOKUP(AU93,'TRA-TKB2'!$A$87:$HE$89,3,0)),"",HLOOKUP(AU93,'TRA-TKB2'!$A$87:$HE$89,3,0))</f>
        <v/>
      </c>
      <c r="AV95" s="161"/>
      <c r="AW95" s="159" t="str">
        <f>IF(ISNA(HLOOKUP(AW93,'TRA-TKB2'!$A$87:$HE$89,3,0)),"",HLOOKUP(AW93,'TRA-TKB2'!$A$87:$HE$89,3,0))</f>
        <v/>
      </c>
      <c r="AX95" s="161"/>
      <c r="AY95" s="159" t="str">
        <f>IF(ISNA(HLOOKUP(AY93,'TRA-TKB2'!$A$87:$HE$89,3,0)),"",HLOOKUP(AY93,'TRA-TKB2'!$A$87:$HE$89,3,0))</f>
        <v/>
      </c>
      <c r="AZ95" s="161"/>
      <c r="BA95" s="159" t="str">
        <f>IF(ISNA(HLOOKUP(BA93,'TRA-TKB2'!$A$87:$HE$89,3,0)),"",HLOOKUP(BA93,'TRA-TKB2'!$A$87:$HE$89,3,0))</f>
        <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'[5]CODE GV'!A86</f>
        <v>K.KTHT-ĐT</v>
      </c>
      <c r="BQ95" s="286">
        <f>'[5]CODE GV'!B86</f>
        <v>1</v>
      </c>
      <c r="BR95" s="286" t="str">
        <f>'[5]CODE GV'!C86</f>
        <v>nguyenminhchi</v>
      </c>
      <c r="BS95" s="286" t="str">
        <f>'[5]CODE GV'!D86</f>
        <v>Nguyễn Minh</v>
      </c>
      <c r="BT95" s="286" t="str">
        <f>'[5]CODE GV'!E86</f>
        <v>Chí</v>
      </c>
      <c r="BU95" s="286" t="str">
        <f>'[5]CODE GV'!F86</f>
        <v>M.Chí</v>
      </c>
      <c r="BV95" s="286">
        <f>'[5]CODE GV'!G86</f>
        <v>1</v>
      </c>
      <c r="BW95" s="286">
        <f>'[5]CODE GV'!H86</f>
        <v>0</v>
      </c>
      <c r="BX95" s="286" t="str">
        <f>'[5]CODE GV'!I86</f>
        <v>Thạc sỹ</v>
      </c>
      <c r="BY95" s="286" t="str">
        <f>'[5]CODE GV'!J86</f>
        <v>ThS.</v>
      </c>
      <c r="BZ95" s="286">
        <f>'[5]CODE GV'!P86</f>
        <v>0</v>
      </c>
      <c r="CH95" s="141">
        <f t="shared" si="13"/>
        <v>86</v>
      </c>
      <c r="CI95" s="149" t="str">
        <f>IF(ISNA(VLOOKUP($B$6,BP96:$BU$462,6,0)),"",VLOOKUP($B$6,BP96:$BU$462,6,0))</f>
        <v/>
      </c>
      <c r="CJ95" s="149" t="str">
        <f>IF(LEN(CK95)&lt;2,"",MAX($CJ$10:CJ94)+1)</f>
        <v/>
      </c>
      <c r="CK95" s="149" t="str">
        <f>IF(LEN(CI95)&lt;2,"",IF(COUNTIF('TKB-2'!$F$3:$IU$72,CI95),CI95,""))</f>
        <v/>
      </c>
      <c r="CM95" s="149" t="str">
        <f t="shared" si="15"/>
        <v/>
      </c>
      <c r="CN95" s="141" t="e">
        <f t="shared" si="10"/>
        <v>#N/A</v>
      </c>
      <c r="CP95" s="231">
        <f t="shared" si="14"/>
        <v>86</v>
      </c>
      <c r="CQ95" s="149" t="str">
        <f>IF(ISNA(VLOOKUP($B$92,BP96:$BU$462,6,0)),"",VLOOKUP($B$92,BP96:$BU$462,6,0))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45768</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'[5]CODE GV'!A87</f>
        <v>K.KTHT-ĐT</v>
      </c>
      <c r="BQ96" s="286">
        <f>'[5]CODE GV'!B87</f>
        <v>2</v>
      </c>
      <c r="BR96" s="286" t="str">
        <f>'[5]CODE GV'!C87</f>
        <v>phanthanhdan</v>
      </c>
      <c r="BS96" s="286" t="str">
        <f>'[5]CODE GV'!D87</f>
        <v>Phan Thanh</v>
      </c>
      <c r="BT96" s="286" t="str">
        <f>'[5]CODE GV'!E87</f>
        <v>Dân</v>
      </c>
      <c r="BU96" s="286" t="str">
        <f>'[5]CODE GV'!F87</f>
        <v>Th.Dân</v>
      </c>
      <c r="BV96" s="286">
        <f>'[5]CODE GV'!G87</f>
        <v>1</v>
      </c>
      <c r="BW96" s="286">
        <f>'[5]CODE GV'!H87</f>
        <v>0</v>
      </c>
      <c r="BX96" s="286" t="str">
        <f>'[5]CODE GV'!I87</f>
        <v>Thạc sỹ</v>
      </c>
      <c r="BY96" s="286" t="str">
        <f>'[5]CODE GV'!J87</f>
        <v>ThS.</v>
      </c>
      <c r="BZ96" s="286">
        <f>'[5]CODE GV'!P87</f>
        <v>0</v>
      </c>
      <c r="CH96" s="141">
        <f t="shared" si="13"/>
        <v>87</v>
      </c>
      <c r="CI96" s="149" t="str">
        <f>IF(ISNA(VLOOKUP($B$6,BP97:$BU$462,6,0)),"",VLOOKUP($B$6,BP97:$BU$462,6,0))</f>
        <v/>
      </c>
      <c r="CJ96" s="149" t="str">
        <f>IF(LEN(CK96)&lt;2,"",MAX($CJ$10:CJ95)+1)</f>
        <v/>
      </c>
      <c r="CK96" s="149" t="str">
        <f>IF(LEN(CI96)&lt;2,"",IF(COUNTIF('TKB-2'!$F$3:$IU$72,CI96),CI96,""))</f>
        <v/>
      </c>
      <c r="CM96" s="149" t="str">
        <f t="shared" si="15"/>
        <v/>
      </c>
      <c r="CN96" s="141" t="e">
        <f t="shared" si="10"/>
        <v>#N/A</v>
      </c>
      <c r="CP96" s="231">
        <f t="shared" si="14"/>
        <v>87</v>
      </c>
      <c r="CQ96" s="149" t="str">
        <f>IF(ISNA(VLOOKUP($B$92,BP97:$BU$462,6,0)),"",VLOOKUP($B$92,BP97:$BU$462,6,0))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D23KXC1-KCCTR</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'[5]CODE GV'!A88</f>
        <v>K.KTHT-ĐT</v>
      </c>
      <c r="BQ97" s="286">
        <f>'[5]CODE GV'!B88</f>
        <v>3</v>
      </c>
      <c r="BR97" s="286" t="str">
        <f>'[5]CODE GV'!C88</f>
        <v>nguyenthidiem</v>
      </c>
      <c r="BS97" s="286" t="str">
        <f>'[5]CODE GV'!D88</f>
        <v>Nguyễn Thị</v>
      </c>
      <c r="BT97" s="286" t="str">
        <f>'[5]CODE GV'!E88</f>
        <v>Diếm</v>
      </c>
      <c r="BU97" s="286" t="str">
        <f>'[5]CODE GV'!F88</f>
        <v>Th.Diễm</v>
      </c>
      <c r="BV97" s="286">
        <f>'[5]CODE GV'!G88</f>
        <v>1</v>
      </c>
      <c r="BW97" s="286">
        <f>'[5]CODE GV'!H88</f>
        <v>0</v>
      </c>
      <c r="BX97" s="286" t="str">
        <f>'[5]CODE GV'!I88</f>
        <v>Kỹ sư</v>
      </c>
      <c r="BY97" s="286" t="str">
        <f>'[5]CODE GV'!J88</f>
        <v>KS.</v>
      </c>
      <c r="BZ97" s="286">
        <f>'[5]CODE GV'!P88</f>
        <v>0</v>
      </c>
      <c r="CH97" s="141">
        <f t="shared" si="13"/>
        <v>88</v>
      </c>
      <c r="CI97" s="149" t="str">
        <f>IF(ISNA(VLOOKUP($B$6,BP98:$BU$462,6,0)),"",VLOOKUP($B$6,BP98:$BU$462,6,0))</f>
        <v/>
      </c>
      <c r="CJ97" s="149" t="str">
        <f>IF(LEN(CK97)&lt;2,"",MAX($CJ$10:CJ96)+1)</f>
        <v/>
      </c>
      <c r="CK97" s="149" t="str">
        <f>IF(LEN(CI97)&lt;2,"",IF(COUNTIF('TKB-2'!$F$3:$IU$72,CI97),CI97,""))</f>
        <v/>
      </c>
      <c r="CM97" s="149" t="str">
        <f t="shared" si="15"/>
        <v/>
      </c>
      <c r="CN97" s="141" t="e">
        <f t="shared" si="10"/>
        <v>#N/A</v>
      </c>
      <c r="CP97" s="231">
        <f t="shared" si="14"/>
        <v>88</v>
      </c>
      <c r="CQ97" s="149" t="str">
        <f>IF(ISNA(VLOOKUP($B$92,BP98:$BU$462,6,0)),"",VLOOKUP($B$92,BP98:$BU$462,6,0))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'[5]CODE GV'!A89</f>
        <v>K.KTHT-ĐT</v>
      </c>
      <c r="BQ98" s="286">
        <f>'[5]CODE GV'!B89</f>
        <v>4</v>
      </c>
      <c r="BR98" s="286" t="str">
        <f>'[5]CODE GV'!C89</f>
        <v>nguyenthehung</v>
      </c>
      <c r="BS98" s="286" t="str">
        <f>'[5]CODE GV'!D89</f>
        <v xml:space="preserve">Nguyễn Thế </v>
      </c>
      <c r="BT98" s="286" t="str">
        <f>'[5]CODE GV'!E89</f>
        <v>Hùng</v>
      </c>
      <c r="BU98" s="286" t="str">
        <f>'[5]CODE GV'!F89</f>
        <v>T.Hùng</v>
      </c>
      <c r="BV98" s="286">
        <f>'[5]CODE GV'!G89</f>
        <v>1</v>
      </c>
      <c r="BW98" s="286">
        <f>'[5]CODE GV'!H89</f>
        <v>0</v>
      </c>
      <c r="BX98" s="286" t="str">
        <f>'[5]CODE GV'!I89</f>
        <v>Thạc sỹ</v>
      </c>
      <c r="BY98" s="286" t="str">
        <f>'[5]CODE GV'!J89</f>
        <v>ThS.</v>
      </c>
      <c r="BZ98" s="286">
        <f>'[5]CODE GV'!P89</f>
        <v>0</v>
      </c>
      <c r="CH98" s="141">
        <f t="shared" si="13"/>
        <v>89</v>
      </c>
      <c r="CI98" s="149" t="str">
        <f>IF(ISNA(VLOOKUP($B$6,BP99:$BU$462,6,0)),"",VLOOKUP($B$6,BP99:$BU$462,6,0))</f>
        <v/>
      </c>
      <c r="CJ98" s="149" t="str">
        <f>IF(LEN(CK98)&lt;2,"",MAX($CJ$10:CJ97)+1)</f>
        <v/>
      </c>
      <c r="CK98" s="149" t="str">
        <f>IF(LEN(CI98)&lt;2,"",IF(COUNTIF('TKB-2'!$F$3:$IU$72,CI98),CI98,""))</f>
        <v/>
      </c>
      <c r="CM98" s="149" t="str">
        <f t="shared" si="15"/>
        <v/>
      </c>
      <c r="CN98" s="141" t="e">
        <f t="shared" si="10"/>
        <v>#N/A</v>
      </c>
      <c r="CP98" s="231">
        <f t="shared" si="14"/>
        <v>89</v>
      </c>
      <c r="CQ98" s="149" t="str">
        <f>IF(ISNA(VLOOKUP($B$92,BP99:$BU$462,6,0)),"",VLOOKUP($B$92,BP99:$BU$462,6,0))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'[5]CODE GV'!A90</f>
        <v>K.KTHT-ĐT</v>
      </c>
      <c r="BQ99" s="286">
        <f>'[5]CODE GV'!B90</f>
        <v>5</v>
      </c>
      <c r="BR99" s="286" t="str">
        <f>'[5]CODE GV'!C90</f>
        <v>huynhtantam</v>
      </c>
      <c r="BS99" s="286" t="str">
        <f>'[5]CODE GV'!D90</f>
        <v>Huỳnh Tấn</v>
      </c>
      <c r="BT99" s="286" t="str">
        <f>'[5]CODE GV'!E90</f>
        <v>Tám</v>
      </c>
      <c r="BU99" s="286" t="str">
        <f>'[5]CODE GV'!F90</f>
        <v>T.Tám</v>
      </c>
      <c r="BV99" s="286">
        <f>'[5]CODE GV'!G90</f>
        <v>1</v>
      </c>
      <c r="BW99" s="286">
        <f>'[5]CODE GV'!H90</f>
        <v>0</v>
      </c>
      <c r="BX99" s="286" t="str">
        <f>'[5]CODE GV'!I90</f>
        <v>Thạc sỹ</v>
      </c>
      <c r="BY99" s="286" t="str">
        <f>'[5]CODE GV'!J90</f>
        <v>ThS.</v>
      </c>
      <c r="BZ99" s="286">
        <f>'[5]CODE GV'!P90</f>
        <v>0</v>
      </c>
      <c r="CH99" s="141">
        <f t="shared" si="13"/>
        <v>90</v>
      </c>
      <c r="CI99" s="149" t="str">
        <f>IF(ISNA(VLOOKUP($B$6,BP100:$BU$462,6,0)),"",VLOOKUP($B$6,BP100:$BU$462,6,0))</f>
        <v/>
      </c>
      <c r="CJ99" s="149" t="str">
        <f>IF(LEN(CK99)&lt;2,"",MAX($CJ$10:CJ98)+1)</f>
        <v/>
      </c>
      <c r="CK99" s="149" t="str">
        <f>IF(LEN(CI99)&lt;2,"",IF(COUNTIF('TKB-2'!$F$3:$IU$72,CI99),CI99,""))</f>
        <v/>
      </c>
      <c r="CM99" s="149" t="str">
        <f t="shared" si="15"/>
        <v/>
      </c>
      <c r="CN99" s="141" t="e">
        <f t="shared" si="10"/>
        <v>#N/A</v>
      </c>
      <c r="CP99" s="231">
        <f t="shared" si="14"/>
        <v>90</v>
      </c>
      <c r="CQ99" s="149" t="str">
        <f>IF(ISNA(VLOOKUP($B$92,BP100:$BU$462,6,0)),"",VLOOKUP($B$92,BP100:$BU$462,6,0))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'[5]CODE GV'!A91</f>
        <v>K.KTHT-ĐT</v>
      </c>
      <c r="BQ100" s="286">
        <f>'[5]CODE GV'!B91</f>
        <v>6</v>
      </c>
      <c r="BR100" s="286" t="str">
        <f>'[5]CODE GV'!C91</f>
        <v>levanthai</v>
      </c>
      <c r="BS100" s="286" t="str">
        <f>'[5]CODE GV'!D91</f>
        <v xml:space="preserve">Lê Văn </v>
      </c>
      <c r="BT100" s="286" t="str">
        <f>'[5]CODE GV'!E91</f>
        <v>Thái</v>
      </c>
      <c r="BU100" s="286" t="str">
        <f>'[5]CODE GV'!F91</f>
        <v>V.Thái</v>
      </c>
      <c r="BV100" s="286">
        <f>'[5]CODE GV'!G91</f>
        <v>1</v>
      </c>
      <c r="BW100" s="286">
        <f>'[5]CODE GV'!H91</f>
        <v>0</v>
      </c>
      <c r="BX100" s="286" t="str">
        <f>'[5]CODE GV'!I91</f>
        <v>Thạc sỹ</v>
      </c>
      <c r="BY100" s="286" t="str">
        <f>'[5]CODE GV'!J91</f>
        <v>ThS.</v>
      </c>
      <c r="BZ100" s="286">
        <f>'[5]CODE GV'!P91</f>
        <v>0</v>
      </c>
      <c r="CH100" s="141">
        <f t="shared" si="13"/>
        <v>91</v>
      </c>
      <c r="CI100" s="149" t="str">
        <f>IF(ISNA(VLOOKUP($B$6,BP101:$BU$462,6,0)),"",VLOOKUP($B$6,BP101:$BU$462,6,0))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IF(ISNA(VLOOKUP($B$92,BP101:$BU$462,6,0)),"",VLOOKUP($B$92,BP101:$BU$462,6,0))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D23XDK2-CHKC2</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D22XCK1-ĐA.NM</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D23XDK1-CHKC2</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'[5]CODE GV'!A92</f>
        <v>K.KTHT-ĐT</v>
      </c>
      <c r="BQ101" s="286">
        <f>'[5]CODE GV'!B92</f>
        <v>7</v>
      </c>
      <c r="BR101" s="286" t="str">
        <f>'[5]CODE GV'!C92</f>
        <v>leducthuong</v>
      </c>
      <c r="BS101" s="286" t="str">
        <f>'[5]CODE GV'!D92</f>
        <v>Lê Đức</v>
      </c>
      <c r="BT101" s="286" t="str">
        <f>'[5]CODE GV'!E92</f>
        <v>Thường</v>
      </c>
      <c r="BU101" s="286" t="str">
        <f>'[5]CODE GV'!F92</f>
        <v>Đ.Thường</v>
      </c>
      <c r="BV101" s="286">
        <f>'[5]CODE GV'!G92</f>
        <v>1</v>
      </c>
      <c r="BW101" s="286">
        <f>'[5]CODE GV'!H92</f>
        <v>0</v>
      </c>
      <c r="BX101" s="286" t="str">
        <f>'[5]CODE GV'!I92</f>
        <v>Tiến sỹ</v>
      </c>
      <c r="BY101" s="286" t="str">
        <f>'[5]CODE GV'!J92</f>
        <v>TS.</v>
      </c>
      <c r="BZ101" s="286">
        <f>'[5]CODE GV'!P92</f>
        <v>0</v>
      </c>
      <c r="CH101" s="141">
        <f t="shared" si="13"/>
        <v>92</v>
      </c>
      <c r="CI101" s="149" t="str">
        <f>IF(ISNA(VLOOKUP($B$6,BP102:$BU$462,6,0)),"",VLOOKUP($B$6,BP102:$BU$462,6,0))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IF(ISNA(VLOOKUP($B$92,BP102:$BU$462,6,0)),"",VLOOKUP($B$92,BP102:$BU$462,6,0))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'[5]CODE GV'!A93</f>
        <v>K.KTHT-ĐT</v>
      </c>
      <c r="BQ102" s="286">
        <f>'[5]CODE GV'!B93</f>
        <v>8</v>
      </c>
      <c r="BR102" s="286" t="str">
        <f>'[5]CODE GV'!C93</f>
        <v>caothihaxuyen</v>
      </c>
      <c r="BS102" s="286" t="str">
        <f>'[5]CODE GV'!D93</f>
        <v>Cao Thị Hà</v>
      </c>
      <c r="BT102" s="286" t="str">
        <f>'[5]CODE GV'!E93</f>
        <v>Xuyên</v>
      </c>
      <c r="BU102" s="286" t="str">
        <f>'[5]CODE GV'!F93</f>
        <v>H.Xuyên</v>
      </c>
      <c r="BV102" s="286">
        <f>'[5]CODE GV'!G93</f>
        <v>1</v>
      </c>
      <c r="BW102" s="286">
        <f>'[5]CODE GV'!H93</f>
        <v>0</v>
      </c>
      <c r="BX102" s="286" t="str">
        <f>'[5]CODE GV'!I93</f>
        <v>Thạc sỹ</v>
      </c>
      <c r="BY102" s="286" t="str">
        <f>'[5]CODE GV'!J93</f>
        <v>ThS.</v>
      </c>
      <c r="BZ102" s="286">
        <f>'[5]CODE GV'!P93</f>
        <v>0</v>
      </c>
      <c r="CH102" s="141">
        <f t="shared" si="13"/>
        <v>93</v>
      </c>
      <c r="CI102" s="149" t="str">
        <f>IF(ISNA(VLOOKUP($B$6,BP103:$BU$462,6,0)),"",VLOOKUP($B$6,BP103:$BU$462,6,0))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IF(ISNA(VLOOKUP($B$92,BP103:$BU$462,6,0)),"",VLOOKUP($B$92,BP103:$BU$462,6,0))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D23XDK1-KCBTCT</v>
      </c>
      <c r="I103" s="269"/>
      <c r="J103" s="240" t="str">
        <f>IF('TRA-TKB2'!L97&lt;&gt;1,"",'TRA-TKB2'!O97&amp;"-"&amp;'TRA-TKB2'!Q97)</f>
        <v/>
      </c>
      <c r="K103" s="269"/>
      <c r="L103" s="240" t="str">
        <f>IF('TRA-TKB2'!S97&lt;&gt;1,"",'TRA-TKB2'!V97&amp;"-"&amp;'TRA-TKB2'!X97)</f>
        <v/>
      </c>
      <c r="M103" s="269"/>
      <c r="N103" s="240" t="str">
        <f>IF('TRA-TKB2'!Z97&lt;&gt;1,"",'TRA-TKB2'!AC97&amp;"-"&amp;'TRA-TKB2'!AE97)</f>
        <v>D24COK1-COLT</v>
      </c>
      <c r="O103" s="269"/>
      <c r="P103" s="240" t="str">
        <f>IF('TRA-TKB2'!AG97&lt;&gt;1,"",'TRA-TKB2'!AJ97&amp;"-"&amp;'TRA-TKB2'!AL97)</f>
        <v/>
      </c>
      <c r="Q103" s="269"/>
      <c r="R103" s="240" t="str">
        <f>IF('TRA-TKB2'!AN97&lt;&gt;1,"",'TRA-TKB2'!AQ97&amp;"-"&amp;'TRA-TKB2'!AS97)</f>
        <v/>
      </c>
      <c r="S103" s="269"/>
      <c r="T103" s="240" t="str">
        <f>IF('TRA-TKB2'!AU97&lt;&gt;1,"",'TRA-TKB2'!AX97&amp;"-"&amp;'TRA-TKB2'!AZ97)</f>
        <v>D23XDK2-KCBTCT</v>
      </c>
      <c r="U103" s="269"/>
      <c r="V103" s="240" t="str">
        <f>IF('TRA-TKB2'!BB97&lt;&gt;1,"",'TRA-TKB2'!BE97&amp;"-"&amp;'TRA-TKB2'!BG97)</f>
        <v/>
      </c>
      <c r="W103" s="269"/>
      <c r="X103" s="240" t="str">
        <f>IF('TRA-TKB2'!BI97&lt;&gt;1,"",'TRA-TKB2'!BL97&amp;"-"&amp;'TRA-TKB2'!BN97)</f>
        <v/>
      </c>
      <c r="Y103" s="269"/>
      <c r="Z103" s="240" t="str">
        <f>IF('TRA-TKB2'!BP97&lt;&gt;1,"",'TRA-TKB2'!BS97&amp;"-"&amp;'TRA-TKB2'!BU97)</f>
        <v>D22XCK1-ĐA.NM</v>
      </c>
      <c r="AA103" s="269"/>
      <c r="AB103" s="240" t="str">
        <f>IF('TRA-TKB2'!BW97&lt;&gt;1,"",'TRA-TKB2'!BZ97&amp;"-"&amp;'TRA-TKB2'!CB97)</f>
        <v/>
      </c>
      <c r="AC103" s="269"/>
      <c r="AD103" s="240" t="str">
        <f>IF('TRA-TKB2'!CD97&lt;&gt;1,"",'TRA-TKB2'!CG97&amp;"-"&amp;'TRA-TKB2'!CI97)</f>
        <v>D23XDK4-KCBTCT</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'[5]CODE GV'!A94</f>
        <v>K.KTHT-ĐT</v>
      </c>
      <c r="BQ103" s="286">
        <f>'[5]CODE GV'!B94</f>
        <v>9</v>
      </c>
      <c r="BR103" s="286" t="str">
        <f>'[5]CODE GV'!C94</f>
        <v>hothanhtruc</v>
      </c>
      <c r="BS103" s="286" t="str">
        <f>'[5]CODE GV'!D94</f>
        <v>Hồ Thanh</v>
      </c>
      <c r="BT103" s="286" t="str">
        <f>'[5]CODE GV'!E94</f>
        <v>Trúc</v>
      </c>
      <c r="BU103" s="286" t="str">
        <f>'[5]CODE GV'!F94</f>
        <v>Th.Trúc</v>
      </c>
      <c r="BV103" s="286">
        <f>'[5]CODE GV'!G94</f>
        <v>1</v>
      </c>
      <c r="BW103" s="286">
        <f>'[5]CODE GV'!H94</f>
        <v>0</v>
      </c>
      <c r="BX103" s="286" t="str">
        <f>'[5]CODE GV'!I94</f>
        <v>Kỹ sư</v>
      </c>
      <c r="BY103" s="286" t="str">
        <f>'[5]CODE GV'!J94</f>
        <v>KS.</v>
      </c>
      <c r="BZ103" s="286">
        <f>'[5]CODE GV'!P94</f>
        <v>0</v>
      </c>
      <c r="CH103" s="141">
        <f t="shared" si="13"/>
        <v>94</v>
      </c>
      <c r="CI103" s="149" t="str">
        <f>IF(ISNA(VLOOKUP($B$6,BP104:$BU$462,6,0)),"",VLOOKUP($B$6,BP104:$BU$462,6,0))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IF(ISNA(VLOOKUP($B$92,BP104:$BU$462,6,0)),"",VLOOKUP($B$92,BP104:$BU$462,6,0))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'[5]CODE GV'!A95</f>
        <v>K.KTHT-ĐT</v>
      </c>
      <c r="BQ104" s="286">
        <f>'[5]CODE GV'!B95</f>
        <v>10</v>
      </c>
      <c r="BR104" s="286" t="str">
        <f>'[5]CODE GV'!C95</f>
        <v>hoanganhson</v>
      </c>
      <c r="BS104" s="286" t="str">
        <f>'[5]CODE GV'!D95</f>
        <v xml:space="preserve">Hoàng Anh </v>
      </c>
      <c r="BT104" s="286" t="str">
        <f>'[5]CODE GV'!E95</f>
        <v>Sơn</v>
      </c>
      <c r="BU104" s="286" t="str">
        <f>'[5]CODE GV'!F95</f>
        <v>A.Sơn</v>
      </c>
      <c r="BV104" s="286">
        <f>'[5]CODE GV'!G95</f>
        <v>1</v>
      </c>
      <c r="BW104" s="286">
        <f>'[5]CODE GV'!H95</f>
        <v>0</v>
      </c>
      <c r="BX104" s="286" t="str">
        <f>'[5]CODE GV'!I95</f>
        <v>Thạc sỹ</v>
      </c>
      <c r="BY104" s="286" t="str">
        <f>'[5]CODE GV'!J95</f>
        <v>ThS.</v>
      </c>
      <c r="BZ104" s="286">
        <f>'[5]CODE GV'!P95</f>
        <v>0</v>
      </c>
      <c r="CH104" s="141">
        <f t="shared" si="13"/>
        <v>95</v>
      </c>
      <c r="CI104" s="149" t="str">
        <f>IF(ISNA(VLOOKUP($B$6,BP105:$BU$462,6,0)),"",VLOOKUP($B$6,BP105:$BU$462,6,0))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IF(ISNA(VLOOKUP($B$92,BP105:$BU$462,6,0)),"",VLOOKUP($B$92,BP105:$BU$462,6,0))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'[5]CODE GV'!A96</f>
        <v>K.KTHT-ĐT</v>
      </c>
      <c r="BQ105" s="286">
        <f>'[5]CODE GV'!B96</f>
        <v>11</v>
      </c>
      <c r="BR105" s="286" t="str">
        <f>'[5]CODE GV'!C96</f>
        <v>vothanhhuy</v>
      </c>
      <c r="BS105" s="286" t="str">
        <f>'[5]CODE GV'!D96</f>
        <v>Võ Thanh</v>
      </c>
      <c r="BT105" s="286" t="str">
        <f>'[5]CODE GV'!E96</f>
        <v>Huy</v>
      </c>
      <c r="BU105" s="286" t="str">
        <f>'[5]CODE GV'!F96</f>
        <v>Th.Huy</v>
      </c>
      <c r="BV105" s="286">
        <f>'[5]CODE GV'!G96</f>
        <v>1</v>
      </c>
      <c r="BW105" s="286">
        <f>'[5]CODE GV'!H96</f>
        <v>0</v>
      </c>
      <c r="BX105" s="286" t="str">
        <f>'[5]CODE GV'!I96</f>
        <v>Tiến sỹ</v>
      </c>
      <c r="BY105" s="286" t="str">
        <f>'[5]CODE GV'!J96</f>
        <v>TS.</v>
      </c>
      <c r="BZ105" s="286">
        <f>'[5]CODE GV'!P96</f>
        <v>0</v>
      </c>
      <c r="CH105" s="141">
        <f t="shared" si="13"/>
        <v>96</v>
      </c>
      <c r="CI105" s="149" t="str">
        <f>IF(ISNA(VLOOKUP($B$6,BP106:$BU$462,6,0)),"",VLOOKUP($B$6,BP106:$BU$462,6,0))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IF(ISNA(VLOOKUP($B$92,BP106:$BU$462,6,0)),"",VLOOKUP($B$92,BP106:$BU$462,6,0))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45769</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'[5]CODE GV'!A97</f>
        <v>K.KTHT-ĐT</v>
      </c>
      <c r="BQ106" s="286">
        <f>'[5]CODE GV'!B97</f>
        <v>12</v>
      </c>
      <c r="BR106" s="286" t="str">
        <f>'[5]CODE GV'!C97</f>
        <v>vongocduc</v>
      </c>
      <c r="BS106" s="286" t="str">
        <f>'[5]CODE GV'!D97</f>
        <v>Võ Ngọc</v>
      </c>
      <c r="BT106" s="286" t="str">
        <f>'[5]CODE GV'!E97</f>
        <v>Đức</v>
      </c>
      <c r="BU106" s="286" t="str">
        <f>'[5]CODE GV'!F97</f>
        <v>Ng.Đức</v>
      </c>
      <c r="BV106" s="286">
        <f>'[5]CODE GV'!G97</f>
        <v>1</v>
      </c>
      <c r="BW106" s="286">
        <f>'[5]CODE GV'!H97</f>
        <v>0</v>
      </c>
      <c r="BX106" s="286" t="str">
        <f>'[5]CODE GV'!I97</f>
        <v>Tiến sỹ</v>
      </c>
      <c r="BY106" s="286" t="str">
        <f>'[5]CODE GV'!J97</f>
        <v>TS.</v>
      </c>
      <c r="BZ106" s="286">
        <f>'[5]CODE GV'!P97</f>
        <v>0</v>
      </c>
      <c r="CH106" s="141">
        <f t="shared" si="13"/>
        <v>97</v>
      </c>
      <c r="CI106" s="149" t="str">
        <f>IF(ISNA(VLOOKUP($B$6,BP107:$BU$462,6,0)),"",VLOOKUP($B$6,BP107:$BU$462,6,0))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IF(ISNA(VLOOKUP($B$92,BP107:$BU$462,6,0)),"",VLOOKUP($B$92,BP107:$BU$462,6,0))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'[5]CODE GV'!A98</f>
        <v>K.KTHT-ĐT</v>
      </c>
      <c r="BQ107" s="286">
        <f>'[5]CODE GV'!B98</f>
        <v>13</v>
      </c>
      <c r="BR107" s="286" t="str">
        <f>'[5]CODE GV'!C98</f>
        <v>ledattoa</v>
      </c>
      <c r="BS107" s="286" t="str">
        <f>'[5]CODE GV'!D98</f>
        <v>Lê Đát</v>
      </c>
      <c r="BT107" s="286" t="str">
        <f>'[5]CODE GV'!E98</f>
        <v>Toa</v>
      </c>
      <c r="BU107" s="286" t="str">
        <f>'[5]CODE GV'!F98</f>
        <v>Đ.Toa</v>
      </c>
      <c r="BV107" s="286">
        <f>'[5]CODE GV'!G98</f>
        <v>1</v>
      </c>
      <c r="BW107" s="286">
        <f>'[5]CODE GV'!H98</f>
        <v>0</v>
      </c>
      <c r="BX107" s="286" t="str">
        <f>'[5]CODE GV'!I98</f>
        <v>Thạc sỹ</v>
      </c>
      <c r="BY107" s="286" t="str">
        <f>'[5]CODE GV'!J98</f>
        <v>ThS.</v>
      </c>
      <c r="BZ107" s="286">
        <f>'[5]CODE GV'!P98</f>
        <v>0</v>
      </c>
      <c r="CH107" s="141">
        <f t="shared" si="13"/>
        <v>98</v>
      </c>
      <c r="CI107" s="149" t="str">
        <f>IF(ISNA(VLOOKUP($B$6,BP108:$BU$462,6,0)),"",VLOOKUP($B$6,BP108:$BU$462,6,0))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IF(ISNA(VLOOKUP($B$92,BP108:$BU$462,6,0)),"",VLOOKUP($B$92,BP108:$BU$462,6,0))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'[5]CODE GV'!A99</f>
        <v>K.KTHT-ĐT</v>
      </c>
      <c r="BQ108" s="286">
        <f>'[5]CODE GV'!B99</f>
        <v>14</v>
      </c>
      <c r="BR108" s="286" t="str">
        <f>'[5]CODE GV'!C99</f>
        <v>dothanhkiem</v>
      </c>
      <c r="BS108" s="286" t="str">
        <f>'[5]CODE GV'!D99</f>
        <v>Đỗ Thanh</v>
      </c>
      <c r="BT108" s="286" t="str">
        <f>'[5]CODE GV'!E99</f>
        <v>Kiếm</v>
      </c>
      <c r="BU108" s="286" t="str">
        <f>'[5]CODE GV'!F99</f>
        <v>T.Kiếm</v>
      </c>
      <c r="BV108" s="286">
        <f>'[5]CODE GV'!G99</f>
        <v>1</v>
      </c>
      <c r="BW108" s="286">
        <f>'[5]CODE GV'!H99</f>
        <v>0</v>
      </c>
      <c r="BX108" s="286" t="str">
        <f>'[5]CODE GV'!I99</f>
        <v>Thạc sỹ</v>
      </c>
      <c r="BY108" s="286" t="str">
        <f>'[5]CODE GV'!J99</f>
        <v>ThS.</v>
      </c>
      <c r="BZ108" s="286">
        <f>'[5]CODE GV'!P99</f>
        <v>0</v>
      </c>
      <c r="CH108" s="141">
        <f t="shared" si="13"/>
        <v>99</v>
      </c>
      <c r="CI108" s="149" t="str">
        <f>IF(ISNA(VLOOKUP($B$6,BP109:$BU$462,6,0)),"",VLOOKUP($B$6,BP109:$BU$462,6,0))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IF(ISNA(VLOOKUP($B$92,BP109:$BU$462,6,0)),"",VLOOKUP($B$92,BP109:$BU$462,6,0))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
      </c>
      <c r="S109" s="265"/>
      <c r="T109" s="182" t="str">
        <f>IF('TRA-TKB2'!AU103&lt;&gt;1,"",'TRA-TKB2'!AX103&amp;"-"&amp;'TRA-TKB2'!AZ103)</f>
        <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'[5]CODE GV'!A100</f>
        <v>K.KTHT-ĐT</v>
      </c>
      <c r="BQ109" s="286">
        <f>'[5]CODE GV'!B100</f>
        <v>15</v>
      </c>
      <c r="BR109" s="286" t="str">
        <f>'[5]CODE GV'!C100</f>
        <v>huynhthanhtam</v>
      </c>
      <c r="BS109" s="286" t="str">
        <f>'[5]CODE GV'!D100</f>
        <v>Huỳnh Thanh</v>
      </c>
      <c r="BT109" s="286" t="str">
        <f>'[5]CODE GV'!E100</f>
        <v>Tâm</v>
      </c>
      <c r="BU109" s="286" t="str">
        <f>'[5]CODE GV'!F100</f>
        <v>T.Tâm(TG)</v>
      </c>
      <c r="BV109" s="286">
        <f>'[5]CODE GV'!G100</f>
        <v>1</v>
      </c>
      <c r="BW109" s="286">
        <f>'[5]CODE GV'!H100</f>
        <v>0</v>
      </c>
      <c r="BX109" s="286">
        <f>'[5]CODE GV'!I100</f>
        <v>0</v>
      </c>
      <c r="BY109" s="286">
        <f>'[5]CODE GV'!J100</f>
        <v>0</v>
      </c>
      <c r="BZ109" s="286">
        <f>'[5]CODE GV'!P100</f>
        <v>0</v>
      </c>
      <c r="CH109" s="141">
        <f t="shared" si="13"/>
        <v>100</v>
      </c>
      <c r="CI109" s="149" t="str">
        <f>IF(ISNA(VLOOKUP($B$6,BP110:$BU$462,6,0)),"",VLOOKUP($B$6,BP110:$BU$462,6,0))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IF(ISNA(VLOOKUP($B$92,BP110:$BU$462,6,0)),"",VLOOKUP($B$92,BP110:$BU$462,6,0))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'[5]CODE GV'!A101</f>
        <v>K.KTHT-ĐT</v>
      </c>
      <c r="BQ110" s="286">
        <f>'[5]CODE GV'!B101</f>
        <v>16</v>
      </c>
      <c r="BR110" s="286" t="str">
        <f>'[5]CODE GV'!C101</f>
        <v>maiconghien</v>
      </c>
      <c r="BS110" s="286" t="str">
        <f>'[5]CODE GV'!D101</f>
        <v>Mai Công</v>
      </c>
      <c r="BT110" s="286" t="str">
        <f>'[5]CODE GV'!E101</f>
        <v>Hiển</v>
      </c>
      <c r="BU110" s="286" t="str">
        <f>'[5]CODE GV'!F101</f>
        <v>C.Hiển(TG)</v>
      </c>
      <c r="BV110" s="286">
        <f>'[5]CODE GV'!G101</f>
        <v>1</v>
      </c>
      <c r="BW110" s="286" t="str">
        <f>'[5]CODE GV'!H101</f>
        <v>H Tầng</v>
      </c>
      <c r="BX110" s="286">
        <f>'[5]CODE GV'!I101</f>
        <v>0</v>
      </c>
      <c r="BY110" s="286">
        <f>'[5]CODE GV'!J101</f>
        <v>0</v>
      </c>
      <c r="BZ110" s="286">
        <f>'[5]CODE GV'!P101</f>
        <v>0</v>
      </c>
      <c r="CH110" s="141">
        <f t="shared" si="13"/>
        <v>101</v>
      </c>
      <c r="CI110" s="149" t="str">
        <f>IF(ISNA(VLOOKUP($B$6,BP111:$BU$462,6,0)),"",VLOOKUP($B$6,BP111:$BU$462,6,0))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IF(ISNA(VLOOKUP($B$92,BP111:$BU$462,6,0)),"",VLOOKUP($B$92,BP111:$BU$462,6,0))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D23XDK1-KCBTCT</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D22XCK1-DTOAN</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D23XDK3-CHKC2</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'[5]CODE GV'!A102</f>
        <v>K.KTHT-ĐT</v>
      </c>
      <c r="BQ111" s="286">
        <f>'[5]CODE GV'!B102</f>
        <v>17</v>
      </c>
      <c r="BR111" s="286">
        <f>'[5]CODE GV'!C102</f>
        <v>0</v>
      </c>
      <c r="BS111" s="286">
        <f>'[5]CODE GV'!D102</f>
        <v>0</v>
      </c>
      <c r="BT111" s="286">
        <f>'[5]CODE GV'!E102</f>
        <v>0</v>
      </c>
      <c r="BU111" s="286" t="str">
        <f>'[5]CODE GV'!F102</f>
        <v>O</v>
      </c>
      <c r="BV111" s="286">
        <f>'[5]CODE GV'!G102</f>
        <v>120</v>
      </c>
      <c r="BW111" s="286">
        <f>'[5]CODE GV'!H102</f>
        <v>0</v>
      </c>
      <c r="BX111" s="286">
        <f>'[5]CODE GV'!I102</f>
        <v>0</v>
      </c>
      <c r="BY111" s="286">
        <f>'[5]CODE GV'!J102</f>
        <v>0</v>
      </c>
      <c r="BZ111" s="286">
        <f>'[5]CODE GV'!P102</f>
        <v>0</v>
      </c>
      <c r="CH111" s="141">
        <f t="shared" si="13"/>
        <v>102</v>
      </c>
      <c r="CI111" s="149" t="str">
        <f>IF(ISNA(VLOOKUP($B$6,BP112:$BU$462,6,0)),"",VLOOKUP($B$6,BP112:$BU$462,6,0))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IF(ISNA(VLOOKUP($B$92,BP112:$BU$462,6,0)),"",VLOOKUP($B$92,BP112:$BU$462,6,0))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'[5]CODE GV'!A103</f>
        <v>K.KTHT-ĐT</v>
      </c>
      <c r="BQ112" s="286">
        <f>'[5]CODE GV'!B103</f>
        <v>18</v>
      </c>
      <c r="BR112" s="286">
        <f>'[5]CODE GV'!C103</f>
        <v>0</v>
      </c>
      <c r="BS112" s="286">
        <f>'[5]CODE GV'!D103</f>
        <v>0</v>
      </c>
      <c r="BT112" s="286">
        <f>'[5]CODE GV'!E103</f>
        <v>0</v>
      </c>
      <c r="BU112" s="286" t="str">
        <f>'[5]CODE GV'!F103</f>
        <v>O</v>
      </c>
      <c r="BV112" s="286">
        <f>'[5]CODE GV'!G103</f>
        <v>120</v>
      </c>
      <c r="BW112" s="286">
        <f>'[5]CODE GV'!H103</f>
        <v>0</v>
      </c>
      <c r="BX112" s="286">
        <f>'[5]CODE GV'!I103</f>
        <v>0</v>
      </c>
      <c r="BY112" s="286">
        <f>'[5]CODE GV'!J103</f>
        <v>0</v>
      </c>
      <c r="BZ112" s="286">
        <f>'[5]CODE GV'!P103</f>
        <v>0</v>
      </c>
      <c r="CH112" s="141">
        <f t="shared" si="13"/>
        <v>103</v>
      </c>
      <c r="CI112" s="149" t="str">
        <f>IF(ISNA(VLOOKUP($B$6,BP113:$BU$462,6,0)),"",VLOOKUP($B$6,BP113:$BU$462,6,0))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IF(ISNA(VLOOKUP($B$92,BP113:$BU$462,6,0)),"",VLOOKUP($B$92,BP113:$BU$462,6,0))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D24COK1-COLT</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
      </c>
      <c r="AK113" s="269"/>
      <c r="AL113" s="240" t="str">
        <f>IF('TRA-TKB2'!DF107&lt;&gt;1,"",'TRA-TKB2'!DI107&amp;"-"&amp;'TRA-TKB2'!DK107)</f>
        <v>D23XDK3-KCBTCT</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'[5]CODE GV'!A104</f>
        <v>K.KTHT-ĐT</v>
      </c>
      <c r="BQ113" s="286">
        <f>'[5]CODE GV'!B104</f>
        <v>19</v>
      </c>
      <c r="BR113" s="286">
        <f>'[5]CODE GV'!C104</f>
        <v>0</v>
      </c>
      <c r="BS113" s="286">
        <f>'[5]CODE GV'!D104</f>
        <v>0</v>
      </c>
      <c r="BT113" s="286">
        <f>'[5]CODE GV'!E104</f>
        <v>0</v>
      </c>
      <c r="BU113" s="286" t="str">
        <f>'[5]CODE GV'!F104</f>
        <v>O</v>
      </c>
      <c r="BV113" s="286">
        <f>'[5]CODE GV'!G104</f>
        <v>120</v>
      </c>
      <c r="BW113" s="286">
        <f>'[5]CODE GV'!H104</f>
        <v>0</v>
      </c>
      <c r="BX113" s="286">
        <f>'[5]CODE GV'!I104</f>
        <v>0</v>
      </c>
      <c r="BY113" s="286">
        <f>'[5]CODE GV'!J104</f>
        <v>0</v>
      </c>
      <c r="BZ113" s="286">
        <f>'[5]CODE GV'!P104</f>
        <v>0</v>
      </c>
      <c r="CH113" s="141">
        <f t="shared" si="13"/>
        <v>104</v>
      </c>
      <c r="CI113" s="149" t="str">
        <f>IF(ISNA(VLOOKUP($B$6,BP114:$BU$462,6,0)),"",VLOOKUP($B$6,BP114:$BU$462,6,0))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IF(ISNA(VLOOKUP($B$92,BP114:$BU$462,6,0)),"",VLOOKUP($B$92,BP114:$BU$462,6,0))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'[5]CODE GV'!A105</f>
        <v>K.KTHT-ĐT</v>
      </c>
      <c r="BQ114" s="286">
        <f>'[5]CODE GV'!B105</f>
        <v>20</v>
      </c>
      <c r="BR114" s="286">
        <f>'[5]CODE GV'!C105</f>
        <v>0</v>
      </c>
      <c r="BS114" s="286">
        <f>'[5]CODE GV'!D105</f>
        <v>0</v>
      </c>
      <c r="BT114" s="286">
        <f>'[5]CODE GV'!E105</f>
        <v>0</v>
      </c>
      <c r="BU114" s="286" t="str">
        <f>'[5]CODE GV'!F105</f>
        <v>O</v>
      </c>
      <c r="BV114" s="286">
        <f>'[5]CODE GV'!G105</f>
        <v>120</v>
      </c>
      <c r="BW114" s="286">
        <f>'[5]CODE GV'!H105</f>
        <v>0</v>
      </c>
      <c r="BX114" s="286">
        <f>'[5]CODE GV'!I105</f>
        <v>0</v>
      </c>
      <c r="BY114" s="286">
        <f>'[5]CODE GV'!J105</f>
        <v>0</v>
      </c>
      <c r="BZ114" s="286">
        <f>'[5]CODE GV'!P105</f>
        <v>0</v>
      </c>
      <c r="CH114" s="141">
        <f t="shared" si="13"/>
        <v>105</v>
      </c>
      <c r="CI114" s="149" t="str">
        <f>IF(ISNA(VLOOKUP($B$6,BP115:$BU$462,6,0)),"",VLOOKUP($B$6,BP115:$BU$462,6,0))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IF(ISNA(VLOOKUP($B$92,BP115:$BU$462,6,0)),"",VLOOKUP($B$92,BP115:$BU$462,6,0))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'[5]CODE GV'!A106</f>
        <v>K.KTHT-ĐT</v>
      </c>
      <c r="BQ115" s="286">
        <f>'[5]CODE GV'!B106</f>
        <v>21</v>
      </c>
      <c r="BR115" s="286">
        <f>'[5]CODE GV'!C106</f>
        <v>0</v>
      </c>
      <c r="BS115" s="286">
        <f>'[5]CODE GV'!D106</f>
        <v>0</v>
      </c>
      <c r="BT115" s="286">
        <f>'[5]CODE GV'!E106</f>
        <v>0</v>
      </c>
      <c r="BU115" s="286" t="str">
        <f>'[5]CODE GV'!F106</f>
        <v>O</v>
      </c>
      <c r="BV115" s="286">
        <f>'[5]CODE GV'!G106</f>
        <v>120</v>
      </c>
      <c r="BW115" s="286">
        <f>'[5]CODE GV'!H106</f>
        <v>0</v>
      </c>
      <c r="BX115" s="286">
        <f>'[5]CODE GV'!I106</f>
        <v>0</v>
      </c>
      <c r="BY115" s="286">
        <f>'[5]CODE GV'!J106</f>
        <v>0</v>
      </c>
      <c r="BZ115" s="286">
        <f>'[5]CODE GV'!P106</f>
        <v>0</v>
      </c>
      <c r="CH115" s="141">
        <f t="shared" si="13"/>
        <v>106</v>
      </c>
      <c r="CI115" s="149" t="str">
        <f>IF(ISNA(VLOOKUP($B$6,BP116:$BU$462,6,0)),"",VLOOKUP($B$6,BP116:$BU$462,6,0))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IF(ISNA(VLOOKUP($B$92,BP116:$BU$462,6,0)),"",VLOOKUP($B$92,BP116:$BU$462,6,0))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45770</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'[5]CODE GV'!A107</f>
        <v>K.CẦU ĐƯỜNG</v>
      </c>
      <c r="BQ116" s="286" t="str">
        <f>'[5]CODE GV'!B107</f>
        <v>IV</v>
      </c>
      <c r="BR116" s="286">
        <f>'[5]CODE GV'!C107</f>
        <v>0</v>
      </c>
      <c r="BS116" s="286">
        <f>'[5]CODE GV'!D107</f>
        <v>0</v>
      </c>
      <c r="BT116" s="286">
        <f>'[5]CODE GV'!E107</f>
        <v>0</v>
      </c>
      <c r="BU116" s="286">
        <f>'[5]CODE GV'!F107</f>
        <v>0</v>
      </c>
      <c r="BV116" s="286">
        <f>'[5]CODE GV'!G107</f>
        <v>0</v>
      </c>
      <c r="BW116" s="286">
        <f>'[5]CODE GV'!H107</f>
        <v>0</v>
      </c>
      <c r="BX116" s="286">
        <f>'[5]CODE GV'!I107</f>
        <v>0</v>
      </c>
      <c r="BY116" s="286">
        <f>'[5]CODE GV'!J107</f>
        <v>0</v>
      </c>
      <c r="BZ116" s="286">
        <f>'[5]CODE GV'!P107</f>
        <v>0</v>
      </c>
      <c r="CH116" s="141">
        <f t="shared" si="13"/>
        <v>107</v>
      </c>
      <c r="CI116" s="149" t="str">
        <f>IF(ISNA(VLOOKUP($B$6,BP117:$BU$462,6,0)),"",VLOOKUP($B$6,BP117:$BU$462,6,0))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IF(ISNA(VLOOKUP($B$92,BP117:$BU$462,6,0)),"",VLOOKUP($B$92,BP117:$BU$462,6,0))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'[5]CODE GV'!A108</f>
        <v>K.CẦU ĐƯỜNG</v>
      </c>
      <c r="BQ117" s="286">
        <f>'[5]CODE GV'!B108</f>
        <v>1</v>
      </c>
      <c r="BR117" s="286" t="str">
        <f>'[5]CODE GV'!C108</f>
        <v>luongthibich</v>
      </c>
      <c r="BS117" s="286" t="str">
        <f>'[5]CODE GV'!D108</f>
        <v>Lương Thị</v>
      </c>
      <c r="BT117" s="286" t="str">
        <f>'[5]CODE GV'!E108</f>
        <v>Bích</v>
      </c>
      <c r="BU117" s="286" t="str">
        <f>'[5]CODE GV'!F108</f>
        <v>T.Bích</v>
      </c>
      <c r="BV117" s="286">
        <f>'[5]CODE GV'!G108</f>
        <v>1</v>
      </c>
      <c r="BW117" s="286">
        <f>'[5]CODE GV'!H108</f>
        <v>0</v>
      </c>
      <c r="BX117" s="286" t="str">
        <f>'[5]CODE GV'!I108</f>
        <v>Tiến sỹ</v>
      </c>
      <c r="BY117" s="286" t="str">
        <f>'[5]CODE GV'!J108</f>
        <v>TS.</v>
      </c>
      <c r="BZ117" s="286">
        <f>'[5]CODE GV'!P108</f>
        <v>0</v>
      </c>
      <c r="CH117" s="141">
        <f t="shared" si="13"/>
        <v>108</v>
      </c>
      <c r="CI117" s="149" t="str">
        <f>IF(ISNA(VLOOKUP($B$6,BP118:$BU$462,6,0)),"",VLOOKUP($B$6,BP118:$BU$462,6,0))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IF(ISNA(VLOOKUP($B$92,BP118:$BU$462,6,0)),"",VLOOKUP($B$92,BP118:$BU$462,6,0))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'[5]CODE GV'!A109</f>
        <v>K.CẦU ĐƯỜNG</v>
      </c>
      <c r="BQ118" s="286">
        <f>'[5]CODE GV'!B109</f>
        <v>2</v>
      </c>
      <c r="BR118" s="286" t="str">
        <f>'[5]CODE GV'!C109</f>
        <v>caothanhchuong</v>
      </c>
      <c r="BS118" s="286" t="str">
        <f>'[5]CODE GV'!D109</f>
        <v>Cao Thanh</v>
      </c>
      <c r="BT118" s="286" t="str">
        <f>'[5]CODE GV'!E109</f>
        <v>Chương</v>
      </c>
      <c r="BU118" s="286" t="str">
        <f>'[5]CODE GV'!F109</f>
        <v>Th.Chương</v>
      </c>
      <c r="BV118" s="286">
        <f>'[5]CODE GV'!G109</f>
        <v>1</v>
      </c>
      <c r="BW118" s="286">
        <f>'[5]CODE GV'!H109</f>
        <v>0</v>
      </c>
      <c r="BX118" s="286" t="str">
        <f>'[5]CODE GV'!I109</f>
        <v>Thạc sỹ</v>
      </c>
      <c r="BY118" s="286" t="str">
        <f>'[5]CODE GV'!J109</f>
        <v>ThS.</v>
      </c>
      <c r="BZ118" s="286">
        <f>'[5]CODE GV'!P109</f>
        <v>0</v>
      </c>
      <c r="CH118" s="141">
        <f t="shared" si="13"/>
        <v>109</v>
      </c>
      <c r="CI118" s="149" t="str">
        <f>IF(ISNA(VLOOKUP($B$6,BP119:$BU$462,6,0)),"",VLOOKUP($B$6,BP119:$BU$462,6,0))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IF(ISNA(VLOOKUP($B$92,BP119:$BU$462,6,0)),"",VLOOKUP($B$92,BP119:$BU$462,6,0))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'[5]CODE GV'!A110</f>
        <v>K.CẦU ĐƯỜNG</v>
      </c>
      <c r="BQ119" s="286">
        <f>'[5]CODE GV'!B110</f>
        <v>3</v>
      </c>
      <c r="BR119" s="286" t="str">
        <f>'[5]CODE GV'!C110</f>
        <v>nguyenkimcuong</v>
      </c>
      <c r="BS119" s="286" t="str">
        <f>'[5]CODE GV'!D110</f>
        <v>Nguyễn Kim</v>
      </c>
      <c r="BT119" s="286" t="str">
        <f>'[5]CODE GV'!E110</f>
        <v>Cường</v>
      </c>
      <c r="BU119" s="286" t="str">
        <f>'[5]CODE GV'!F110</f>
        <v>K.Cường</v>
      </c>
      <c r="BV119" s="286">
        <f>'[5]CODE GV'!G110</f>
        <v>1</v>
      </c>
      <c r="BW119" s="286" t="str">
        <f>'[5]CODE GV'!H110</f>
        <v>Tr.Khoa</v>
      </c>
      <c r="BX119" s="286" t="str">
        <f>'[5]CODE GV'!I110</f>
        <v>Tiến sỹ</v>
      </c>
      <c r="BY119" s="286" t="str">
        <f>'[5]CODE GV'!J110</f>
        <v>TS.</v>
      </c>
      <c r="BZ119" s="286">
        <f>'[5]CODE GV'!P110</f>
        <v>0</v>
      </c>
      <c r="CH119" s="141">
        <f t="shared" si="13"/>
        <v>110</v>
      </c>
      <c r="CI119" s="149" t="str">
        <f>IF(ISNA(VLOOKUP($B$6,BP120:$BU$462,6,0)),"",VLOOKUP($B$6,BP120:$BU$462,6,0))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IF(ISNA(VLOOKUP($B$92,BP120:$BU$462,6,0)),"",VLOOKUP($B$92,BP120:$BU$462,6,0))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'[5]CODE GV'!A111</f>
        <v>K.CẦU ĐƯỜNG</v>
      </c>
      <c r="BQ120" s="286">
        <f>'[5]CODE GV'!B111</f>
        <v>4</v>
      </c>
      <c r="BR120" s="286" t="str">
        <f>'[5]CODE GV'!C111</f>
        <v>nguyenthithuhuong</v>
      </c>
      <c r="BS120" s="286" t="str">
        <f>'[5]CODE GV'!D111</f>
        <v>Nguyễn Thị Thu</v>
      </c>
      <c r="BT120" s="286" t="str">
        <f>'[5]CODE GV'!E111</f>
        <v>Hường</v>
      </c>
      <c r="BU120" s="286" t="str">
        <f>'[5]CODE GV'!F111</f>
        <v>Thu.Hường</v>
      </c>
      <c r="BV120" s="286">
        <f>'[5]CODE GV'!G111</f>
        <v>1</v>
      </c>
      <c r="BW120" s="286" t="str">
        <f>'[5]CODE GV'!H111</f>
        <v>Thư Ký</v>
      </c>
      <c r="BX120" s="286" t="str">
        <f>'[5]CODE GV'!I111</f>
        <v>Cử nhân</v>
      </c>
      <c r="BY120" s="286" t="str">
        <f>'[5]CODE GV'!J111</f>
        <v>CN.</v>
      </c>
      <c r="BZ120" s="286">
        <f>'[5]CODE GV'!P111</f>
        <v>0</v>
      </c>
      <c r="CH120" s="141">
        <f t="shared" si="13"/>
        <v>111</v>
      </c>
      <c r="CI120" s="149" t="str">
        <f>IF(ISNA(VLOOKUP($B$6,BP121:$BU$462,6,0)),"",VLOOKUP($B$6,BP121:$BU$462,6,0))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IF(ISNA(VLOOKUP($B$92,BP121:$BU$462,6,0)),"",VLOOKUP($B$92,BP121:$BU$462,6,0))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
      </c>
      <c r="M121" s="267"/>
      <c r="N121" s="240" t="str">
        <f>IF('TRA-TKB2'!Z115&lt;&gt;1,"",'TRA-TKB2'!AC115&amp;"-"&amp;'TRA-TKB2'!AE115)</f>
        <v>D24COK2-COLT</v>
      </c>
      <c r="O121" s="267"/>
      <c r="P121" s="240" t="str">
        <f>IF('TRA-TKB2'!AG115&lt;&gt;1,"",'TRA-TKB2'!AJ115&amp;"-"&amp;'TRA-TKB2'!AL115)</f>
        <v>D23XDK1-THUD2</v>
      </c>
      <c r="Q121" s="267"/>
      <c r="R121" s="240" t="str">
        <f>IF('TRA-TKB2'!AN115&lt;&gt;1,"",'TRA-TKB2'!AQ115&amp;"-"&amp;'TRA-TKB2'!AS115)</f>
        <v/>
      </c>
      <c r="S121" s="267"/>
      <c r="T121" s="240" t="str">
        <f>IF('TRA-TKB2'!AU115&lt;&gt;1,"",'TRA-TKB2'!AX115&amp;"-"&amp;'TRA-TKB2'!AZ115)</f>
        <v>D23XDK2-ĐA.KCBTCT</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D23XDK3-CHKC2</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'[5]CODE GV'!A112</f>
        <v>K.CẦU ĐƯỜNG</v>
      </c>
      <c r="BQ121" s="286">
        <f>'[5]CODE GV'!B112</f>
        <v>5</v>
      </c>
      <c r="BR121" s="286" t="str">
        <f>'[5]CODE GV'!C112</f>
        <v>dangbaoloi</v>
      </c>
      <c r="BS121" s="286" t="str">
        <f>'[5]CODE GV'!D112</f>
        <v>Đặng Bảo</v>
      </c>
      <c r="BT121" s="286" t="str">
        <f>'[5]CODE GV'!E112</f>
        <v>Lợi</v>
      </c>
      <c r="BU121" s="286" t="str">
        <f>'[5]CODE GV'!F112</f>
        <v>B.Lợi</v>
      </c>
      <c r="BV121" s="286">
        <f>'[5]CODE GV'!G112</f>
        <v>1</v>
      </c>
      <c r="BW121" s="286">
        <f>'[5]CODE GV'!H112</f>
        <v>0</v>
      </c>
      <c r="BX121" s="286" t="str">
        <f>'[5]CODE GV'!I112</f>
        <v>Tiến sỹ</v>
      </c>
      <c r="BY121" s="286" t="str">
        <f>'[5]CODE GV'!J112</f>
        <v>TS.</v>
      </c>
      <c r="BZ121" s="286">
        <f>'[5]CODE GV'!P112</f>
        <v>0</v>
      </c>
      <c r="CH121" s="141">
        <f t="shared" si="13"/>
        <v>112</v>
      </c>
      <c r="CI121" s="149" t="str">
        <f>IF(ISNA(VLOOKUP($B$6,BP122:$BU$462,6,0)),"",VLOOKUP($B$6,BP122:$BU$462,6,0))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IF(ISNA(VLOOKUP($B$92,BP122:$BU$462,6,0)),"",VLOOKUP($B$92,BP122:$BU$462,6,0))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'[5]CODE GV'!A113</f>
        <v>K.CẦU ĐƯỜNG</v>
      </c>
      <c r="BQ122" s="286">
        <f>'[5]CODE GV'!B113</f>
        <v>6</v>
      </c>
      <c r="BR122" s="286" t="str">
        <f>'[5]CODE GV'!C113</f>
        <v>nguyenngocluong</v>
      </c>
      <c r="BS122" s="286" t="str">
        <f>'[5]CODE GV'!D113</f>
        <v>Nguyễn Ngọc</v>
      </c>
      <c r="BT122" s="286" t="str">
        <f>'[5]CODE GV'!E113</f>
        <v>Lượng</v>
      </c>
      <c r="BU122" s="286" t="str">
        <f>'[5]CODE GV'!F113</f>
        <v>Ng.Lượng</v>
      </c>
      <c r="BV122" s="286">
        <f>'[5]CODE GV'!G113</f>
        <v>1</v>
      </c>
      <c r="BW122" s="286">
        <f>'[5]CODE GV'!H113</f>
        <v>0</v>
      </c>
      <c r="BX122" s="286" t="str">
        <f>'[5]CODE GV'!I113</f>
        <v>Thạc sỹ</v>
      </c>
      <c r="BY122" s="286" t="str">
        <f>'[5]CODE GV'!J113</f>
        <v>ThS.</v>
      </c>
      <c r="BZ122" s="286">
        <f>'[5]CODE GV'!P113</f>
        <v>0</v>
      </c>
      <c r="CH122" s="141">
        <f t="shared" si="13"/>
        <v>113</v>
      </c>
      <c r="CI122" s="149" t="str">
        <f>IF(ISNA(VLOOKUP($B$6,BP123:$BU$462,6,0)),"",VLOOKUP($B$6,BP123:$BU$462,6,0))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IF(ISNA(VLOOKUP($B$92,BP123:$BU$462,6,0)),"",VLOOKUP($B$92,BP123:$BU$462,6,0))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D23XDK1-THUD2</v>
      </c>
      <c r="Q123" s="269"/>
      <c r="R123" s="240" t="str">
        <f>IF('TRA-TKB2'!AN117&lt;&gt;1,"",'TRA-TKB2'!AQ117&amp;"-"&amp;'TRA-TKB2'!AS117)</f>
        <v>D22XCK1-DTOAN</v>
      </c>
      <c r="S123" s="269"/>
      <c r="T123" s="240" t="str">
        <f>IF('TRA-TKB2'!AU117&lt;&gt;1,"",'TRA-TKB2'!AX117&amp;"-"&amp;'TRA-TKB2'!AZ117)</f>
        <v>D23XDK2-ĐA.KCBTCT</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D23XDK4-KCBTCT</v>
      </c>
      <c r="AE123" s="269"/>
      <c r="AF123" s="240" t="str">
        <f>IF('TRA-TKB2'!CK117&lt;&gt;1,"",'TRA-TKB2'!CN117&amp;"-"&amp;'TRA-TKB2'!CP117)</f>
        <v>D23KNT1-KCCTR</v>
      </c>
      <c r="AG123" s="269"/>
      <c r="AH123" s="240" t="str">
        <f>IF('TRA-TKB2'!CR117&lt;&gt;1,"",'TRA-TKB2'!CU117&amp;"-"&amp;'TRA-TKB2'!CW117)</f>
        <v/>
      </c>
      <c r="AI123" s="269"/>
      <c r="AJ123" s="240" t="str">
        <f>IF('TRA-TKB2'!CY117&lt;&gt;1,"",'TRA-TKB2'!DB117&amp;"-"&amp;'TRA-TKB2'!DD117)</f>
        <v/>
      </c>
      <c r="AK123" s="269"/>
      <c r="AL123" s="240" t="str">
        <f>IF('TRA-TKB2'!DF117&lt;&gt;1,"",'TRA-TKB2'!DI117&amp;"-"&amp;'TRA-TKB2'!DK117)</f>
        <v>D23XDK3-KCBTCT</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'[5]CODE GV'!A114</f>
        <v>K.CẦU ĐƯỜNG</v>
      </c>
      <c r="BQ123" s="286">
        <f>'[5]CODE GV'!B114</f>
        <v>7</v>
      </c>
      <c r="BR123" s="286" t="str">
        <f>'[5]CODE GV'!C114</f>
        <v>leducquan</v>
      </c>
      <c r="BS123" s="286" t="str">
        <f>'[5]CODE GV'!D114</f>
        <v>Lê Đức</v>
      </c>
      <c r="BT123" s="286" t="str">
        <f>'[5]CODE GV'!E114</f>
        <v>Quân</v>
      </c>
      <c r="BU123" s="286" t="str">
        <f>'[5]CODE GV'!F114</f>
        <v>Đ.Quân</v>
      </c>
      <c r="BV123" s="286">
        <f>'[5]CODE GV'!G114</f>
        <v>1</v>
      </c>
      <c r="BW123" s="286">
        <f>'[5]CODE GV'!H114</f>
        <v>0</v>
      </c>
      <c r="BX123" s="286" t="str">
        <f>'[5]CODE GV'!I114</f>
        <v>Thạc sỹ</v>
      </c>
      <c r="BY123" s="286" t="str">
        <f>'[5]CODE GV'!J114</f>
        <v>ThS.</v>
      </c>
      <c r="BZ123" s="286">
        <f>'[5]CODE GV'!P114</f>
        <v>0</v>
      </c>
      <c r="CH123" s="141">
        <f t="shared" si="13"/>
        <v>114</v>
      </c>
      <c r="CI123" s="149" t="str">
        <f>IF(ISNA(VLOOKUP($B$6,BP124:$BU$462,6,0)),"",VLOOKUP($B$6,BP124:$BU$462,6,0))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IF(ISNA(VLOOKUP($B$92,BP124:$BU$462,6,0)),"",VLOOKUP($B$92,BP124:$BU$462,6,0))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'[5]CODE GV'!A115</f>
        <v>K.CẦU ĐƯỜNG</v>
      </c>
      <c r="BQ124" s="286">
        <f>'[5]CODE GV'!B115</f>
        <v>8</v>
      </c>
      <c r="BR124" s="286" t="str">
        <f>'[5]CODE GV'!C115</f>
        <v>doanhuusam</v>
      </c>
      <c r="BS124" s="286" t="str">
        <f>'[5]CODE GV'!D115</f>
        <v>Đoàn Hữu</v>
      </c>
      <c r="BT124" s="286" t="str">
        <f>'[5]CODE GV'!E115</f>
        <v>Sâm</v>
      </c>
      <c r="BU124" s="286" t="str">
        <f>'[5]CODE GV'!F115</f>
        <v>H.Sâm</v>
      </c>
      <c r="BV124" s="286">
        <f>'[5]CODE GV'!G115</f>
        <v>1</v>
      </c>
      <c r="BW124" s="286">
        <f>'[5]CODE GV'!H115</f>
        <v>0</v>
      </c>
      <c r="BX124" s="286" t="str">
        <f>'[5]CODE GV'!I115</f>
        <v>Thạc sỹ</v>
      </c>
      <c r="BY124" s="286" t="str">
        <f>'[5]CODE GV'!J115</f>
        <v>ThS.</v>
      </c>
      <c r="BZ124" s="286">
        <f>'[5]CODE GV'!P115</f>
        <v>0</v>
      </c>
      <c r="CH124" s="141">
        <f t="shared" si="13"/>
        <v>115</v>
      </c>
      <c r="CI124" s="149" t="str">
        <f>IF(ISNA(VLOOKUP($B$6,BP125:$BU$462,6,0)),"",VLOOKUP($B$6,BP125:$BU$462,6,0))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IF(ISNA(VLOOKUP($B$92,BP125:$BU$462,6,0)),"",VLOOKUP($B$92,BP125:$BU$462,6,0))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'[5]CODE GV'!A116</f>
        <v>K.CẦU ĐƯỜNG</v>
      </c>
      <c r="BQ125" s="286">
        <f>'[5]CODE GV'!B116</f>
        <v>9</v>
      </c>
      <c r="BR125" s="286" t="str">
        <f>'[5]CODE GV'!C116</f>
        <v>vuquangthuan</v>
      </c>
      <c r="BS125" s="286" t="str">
        <f>'[5]CODE GV'!D116</f>
        <v>Vũ Quang</v>
      </c>
      <c r="BT125" s="286" t="str">
        <f>'[5]CODE GV'!E116</f>
        <v>Thuận</v>
      </c>
      <c r="BU125" s="286" t="str">
        <f>'[5]CODE GV'!F116</f>
        <v>Q.Thuận</v>
      </c>
      <c r="BV125" s="286">
        <f>'[5]CODE GV'!G116</f>
        <v>1</v>
      </c>
      <c r="BW125" s="286">
        <f>'[5]CODE GV'!H116</f>
        <v>0</v>
      </c>
      <c r="BX125" s="286" t="str">
        <f>'[5]CODE GV'!I116</f>
        <v>Thạc sỹ</v>
      </c>
      <c r="BY125" s="286" t="str">
        <f>'[5]CODE GV'!J116</f>
        <v>ThS.</v>
      </c>
      <c r="BZ125" s="286">
        <f>'[5]CODE GV'!P116</f>
        <v>0</v>
      </c>
      <c r="CH125" s="141">
        <f t="shared" si="13"/>
        <v>116</v>
      </c>
      <c r="CI125" s="149" t="str">
        <f>IF(ISNA(VLOOKUP($B$6,BP126:$BU$462,6,0)),"",VLOOKUP($B$6,BP126:$BU$462,6,0))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IF(ISNA(VLOOKUP($B$92,BP126:$BU$462,6,0)),"",VLOOKUP($B$92,BP126:$BU$462,6,0))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45771</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'[5]CODE GV'!A117</f>
        <v>K.CẦU ĐƯỜNG</v>
      </c>
      <c r="BQ126" s="286">
        <f>'[5]CODE GV'!B117</f>
        <v>10</v>
      </c>
      <c r="BR126" s="286" t="str">
        <f>'[5]CODE GV'!C117</f>
        <v>lethicattuong</v>
      </c>
      <c r="BS126" s="286" t="str">
        <f>'[5]CODE GV'!D117</f>
        <v xml:space="preserve">Lê Thị Cát </v>
      </c>
      <c r="BT126" s="286" t="str">
        <f>'[5]CODE GV'!E117</f>
        <v>Tường</v>
      </c>
      <c r="BU126" s="286" t="str">
        <f>'[5]CODE GV'!F117</f>
        <v>C.Tường</v>
      </c>
      <c r="BV126" s="286">
        <f>'[5]CODE GV'!G117</f>
        <v>1</v>
      </c>
      <c r="BW126" s="286">
        <f>'[5]CODE GV'!H117</f>
        <v>0</v>
      </c>
      <c r="BX126" s="286" t="str">
        <f>'[5]CODE GV'!I117</f>
        <v>Thạc sỹ</v>
      </c>
      <c r="BY126" s="286" t="str">
        <f>'[5]CODE GV'!J117</f>
        <v>ThS.</v>
      </c>
      <c r="BZ126" s="286">
        <f>'[5]CODE GV'!P117</f>
        <v>0</v>
      </c>
      <c r="CH126" s="141">
        <f t="shared" si="13"/>
        <v>117</v>
      </c>
      <c r="CI126" s="149" t="str">
        <f>IF(ISNA(VLOOKUP($B$6,BP127:$BU$462,6,0)),"",VLOOKUP($B$6,BP127:$BU$462,6,0))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IF(ISNA(VLOOKUP($B$92,BP127:$BU$462,6,0)),"",VLOOKUP($B$92,BP127:$BU$462,6,0))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D24XDK2-SBVL1</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D23QXC1-KTTTCCT</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'[5]CODE GV'!A118</f>
        <v>K.CẦU ĐƯỜNG</v>
      </c>
      <c r="BQ127" s="286">
        <f>'[5]CODE GV'!B118</f>
        <v>11</v>
      </c>
      <c r="BR127" s="286" t="str">
        <f>'[5]CODE GV'!C118</f>
        <v>trinhvanthao</v>
      </c>
      <c r="BS127" s="286" t="str">
        <f>'[5]CODE GV'!D118</f>
        <v>Trịnh Văn</v>
      </c>
      <c r="BT127" s="286" t="str">
        <f>'[5]CODE GV'!E118</f>
        <v>Thao</v>
      </c>
      <c r="BU127" s="286" t="str">
        <f>'[5]CODE GV'!F118</f>
        <v>V.Thao</v>
      </c>
      <c r="BV127" s="286">
        <f>'[5]CODE GV'!G118</f>
        <v>1</v>
      </c>
      <c r="BW127" s="286">
        <f>'[5]CODE GV'!H118</f>
        <v>0</v>
      </c>
      <c r="BX127" s="286" t="str">
        <f>'[5]CODE GV'!I118</f>
        <v>Thạc sỹ</v>
      </c>
      <c r="BY127" s="286" t="str">
        <f>'[5]CODE GV'!J118</f>
        <v>ThS.</v>
      </c>
      <c r="BZ127" s="286">
        <f>'[5]CODE GV'!P118</f>
        <v>0</v>
      </c>
      <c r="CH127" s="141">
        <f t="shared" si="13"/>
        <v>118</v>
      </c>
      <c r="CI127" s="149" t="str">
        <f>IF(ISNA(VLOOKUP($B$6,BP128:$BU$462,6,0)),"",VLOOKUP($B$6,BP128:$BU$462,6,0))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IF(ISNA(VLOOKUP($B$92,BP128:$BU$462,6,0)),"",VLOOKUP($B$92,BP128:$BU$462,6,0))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'[5]CODE GV'!A119</f>
        <v>K.CẦU ĐƯỜNG</v>
      </c>
      <c r="BQ128" s="286">
        <f>'[5]CODE GV'!B119</f>
        <v>12</v>
      </c>
      <c r="BR128" s="286" t="str">
        <f>'[5]CODE GV'!C119</f>
        <v>nguyenthanhvu</v>
      </c>
      <c r="BS128" s="286" t="str">
        <f>'[5]CODE GV'!D119</f>
        <v>Nguyễn Thanh</v>
      </c>
      <c r="BT128" s="286" t="str">
        <f>'[5]CODE GV'!E119</f>
        <v>Vũ</v>
      </c>
      <c r="BU128" s="286" t="str">
        <f>'[5]CODE GV'!F119</f>
        <v>Th.Vũ</v>
      </c>
      <c r="BV128" s="286">
        <f>'[5]CODE GV'!G119</f>
        <v>1</v>
      </c>
      <c r="BW128" s="286">
        <f>'[5]CODE GV'!H119</f>
        <v>0</v>
      </c>
      <c r="BX128" s="286" t="str">
        <f>'[5]CODE GV'!I119</f>
        <v>Thạc sỹ</v>
      </c>
      <c r="BY128" s="286" t="str">
        <f>'[5]CODE GV'!J119</f>
        <v>ThS.</v>
      </c>
      <c r="BZ128" s="286">
        <f>'[5]CODE GV'!P119</f>
        <v>0</v>
      </c>
      <c r="CH128" s="141">
        <f t="shared" si="13"/>
        <v>119</v>
      </c>
      <c r="CI128" s="149" t="str">
        <f>IF(ISNA(VLOOKUP($B$6,BP129:$BU$462,6,0)),"",VLOOKUP($B$6,BP129:$BU$462,6,0))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IF(ISNA(VLOOKUP($B$92,BP129:$BU$462,6,0)),"",VLOOKUP($B$92,BP129:$BU$462,6,0))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'[5]CODE GV'!A120</f>
        <v>K.CẦU ĐƯỜNG</v>
      </c>
      <c r="BQ129" s="286">
        <f>'[5]CODE GV'!B120</f>
        <v>13</v>
      </c>
      <c r="BR129" s="286" t="str">
        <f>'[5]CODE GV'!C120</f>
        <v>phantranthanhtruc</v>
      </c>
      <c r="BS129" s="286" t="str">
        <f>'[5]CODE GV'!D120</f>
        <v>Phan Trần Thanh</v>
      </c>
      <c r="BT129" s="286" t="str">
        <f>'[5]CODE GV'!E120</f>
        <v>Trúc</v>
      </c>
      <c r="BU129" s="286" t="str">
        <f>'[5]CODE GV'!F120</f>
        <v>P.Trúc</v>
      </c>
      <c r="BV129" s="286">
        <f>'[5]CODE GV'!G120</f>
        <v>1</v>
      </c>
      <c r="BW129" s="286">
        <f>'[5]CODE GV'!H120</f>
        <v>0</v>
      </c>
      <c r="BX129" s="286" t="str">
        <f>'[5]CODE GV'!I120</f>
        <v>Thạc sỹ</v>
      </c>
      <c r="BY129" s="286" t="str">
        <f>'[5]CODE GV'!J120</f>
        <v>ThS.</v>
      </c>
      <c r="BZ129" s="286">
        <f>'[5]CODE GV'!P120</f>
        <v>0</v>
      </c>
      <c r="CH129" s="141">
        <f t="shared" si="13"/>
        <v>120</v>
      </c>
      <c r="CI129" s="149" t="str">
        <f>IF(ISNA(VLOOKUP($B$6,BP130:$BU$462,6,0)),"",VLOOKUP($B$6,BP130:$BU$462,6,0))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IF(ISNA(VLOOKUP($B$92,BP130:$BU$462,6,0)),"",VLOOKUP($B$92,BP130:$BU$462,6,0))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'[5]CODE GV'!A121</f>
        <v>K.CẦU ĐƯỜNG</v>
      </c>
      <c r="BQ130" s="286">
        <f>'[5]CODE GV'!B121</f>
        <v>14</v>
      </c>
      <c r="BR130" s="286" t="str">
        <f>'[5]CODE GV'!C121</f>
        <v>nguyensivinh</v>
      </c>
      <c r="BS130" s="286" t="str">
        <f>'[5]CODE GV'!D121</f>
        <v>Nguyễn Sĩ</v>
      </c>
      <c r="BT130" s="286" t="str">
        <f>'[5]CODE GV'!E121</f>
        <v>Vinh</v>
      </c>
      <c r="BU130" s="286" t="str">
        <f>'[5]CODE GV'!F121</f>
        <v>S.Vinh</v>
      </c>
      <c r="BV130" s="286">
        <f>'[5]CODE GV'!G121</f>
        <v>1</v>
      </c>
      <c r="BW130" s="286">
        <f>'[5]CODE GV'!H121</f>
        <v>0</v>
      </c>
      <c r="BX130" s="286" t="str">
        <f>'[5]CODE GV'!I121</f>
        <v>Thạc sỹ</v>
      </c>
      <c r="BY130" s="286" t="str">
        <f>'[5]CODE GV'!J121</f>
        <v>ThS.</v>
      </c>
      <c r="BZ130" s="286">
        <f>'[5]CODE GV'!P121</f>
        <v>0</v>
      </c>
      <c r="CH130" s="141">
        <f t="shared" si="13"/>
        <v>121</v>
      </c>
      <c r="CI130" s="149" t="str">
        <f>IF(ISNA(VLOOKUP($B$6,BP131:$BU$462,6,0)),"",VLOOKUP($B$6,BP131:$BU$462,6,0))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IF(ISNA(VLOOKUP($B$92,BP131:$BU$462,6,0)),"",VLOOKUP($B$92,BP131:$BU$462,6,0))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D24COK1-COLT</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
      </c>
      <c r="AC131" s="267"/>
      <c r="AD131" s="240" t="str">
        <f>IF('TRA-TKB2'!CD125&lt;&gt;1,"",'TRA-TKB2'!CG125&amp;"-"&amp;'TRA-TKB2'!CI125)</f>
        <v/>
      </c>
      <c r="AE131" s="267"/>
      <c r="AF131" s="240" t="str">
        <f>IF('TRA-TKB2'!CK125&lt;&gt;1,"",'TRA-TKB2'!CN125&amp;"-"&amp;'TRA-TKB2'!CP125)</f>
        <v>D23KNT1-KCCTR</v>
      </c>
      <c r="AG131" s="267"/>
      <c r="AH131" s="240" t="str">
        <f>IF('TRA-TKB2'!CR125&lt;&gt;1,"",'TRA-TKB2'!CU125&amp;"-"&amp;'TRA-TKB2'!CW125)</f>
        <v/>
      </c>
      <c r="AI131" s="267"/>
      <c r="AJ131" s="240" t="str">
        <f>IF('TRA-TKB2'!CY125&lt;&gt;1,"",'TRA-TKB2'!DB125&amp;"-"&amp;'TRA-TKB2'!DD125)</f>
        <v/>
      </c>
      <c r="AK131" s="267"/>
      <c r="AL131" s="240" t="str">
        <f>IF('TRA-TKB2'!DF125&lt;&gt;1,"",'TRA-TKB2'!DI125&amp;"-"&amp;'TRA-TKB2'!DK125)</f>
        <v>D23XDK3-ĐA.KCBTCT</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'[5]CODE GV'!A122</f>
        <v>K.CẦU ĐƯỜNG</v>
      </c>
      <c r="BQ131" s="286">
        <f>'[5]CODE GV'!B122</f>
        <v>15</v>
      </c>
      <c r="BR131" s="286">
        <f>'[5]CODE GV'!C122</f>
        <v>0</v>
      </c>
      <c r="BS131" s="286">
        <f>'[5]CODE GV'!D122</f>
        <v>0</v>
      </c>
      <c r="BT131" s="286">
        <f>'[5]CODE GV'!E122</f>
        <v>0</v>
      </c>
      <c r="BU131" s="286" t="str">
        <f>'[5]CODE GV'!F122</f>
        <v>O</v>
      </c>
      <c r="BV131" s="286">
        <f>'[5]CODE GV'!G122</f>
        <v>120</v>
      </c>
      <c r="BW131" s="286">
        <f>'[5]CODE GV'!H122</f>
        <v>0</v>
      </c>
      <c r="BX131" s="286">
        <f>'[5]CODE GV'!I122</f>
        <v>0</v>
      </c>
      <c r="BY131" s="286">
        <f>'[5]CODE GV'!J122</f>
        <v>0</v>
      </c>
      <c r="BZ131" s="286">
        <f>'[5]CODE GV'!P122</f>
        <v>0</v>
      </c>
      <c r="CH131" s="141">
        <f t="shared" si="13"/>
        <v>122</v>
      </c>
      <c r="CI131" s="149" t="str">
        <f>IF(ISNA(VLOOKUP($B$6,BP132:$BU$462,6,0)),"",VLOOKUP($B$6,BP132:$BU$462,6,0))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IF(ISNA(VLOOKUP($B$92,BP132:$BU$462,6,0)),"",VLOOKUP($B$92,BP132:$BU$462,6,0))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'[5]CODE GV'!A123</f>
        <v>K.CẦU ĐƯỜNG</v>
      </c>
      <c r="BQ132" s="286">
        <f>'[5]CODE GV'!B123</f>
        <v>16</v>
      </c>
      <c r="BR132" s="286">
        <f>'[5]CODE GV'!C123</f>
        <v>0</v>
      </c>
      <c r="BS132" s="286">
        <f>'[5]CODE GV'!D123</f>
        <v>0</v>
      </c>
      <c r="BT132" s="286">
        <f>'[5]CODE GV'!E123</f>
        <v>0</v>
      </c>
      <c r="BU132" s="286" t="str">
        <f>'[5]CODE GV'!F123</f>
        <v>O</v>
      </c>
      <c r="BV132" s="286">
        <f>'[5]CODE GV'!G123</f>
        <v>120</v>
      </c>
      <c r="BW132" s="286">
        <f>'[5]CODE GV'!H123</f>
        <v>0</v>
      </c>
      <c r="BX132" s="286">
        <f>'[5]CODE GV'!I123</f>
        <v>0</v>
      </c>
      <c r="BY132" s="286">
        <f>'[5]CODE GV'!J123</f>
        <v>0</v>
      </c>
      <c r="BZ132" s="286">
        <f>'[5]CODE GV'!P123</f>
        <v>0</v>
      </c>
      <c r="CH132" s="141">
        <f t="shared" si="13"/>
        <v>123</v>
      </c>
      <c r="CI132" s="149" t="str">
        <f>IF(ISNA(VLOOKUP($B$6,BP133:$BU$462,6,0)),"",VLOOKUP($B$6,BP133:$BU$462,6,0))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IF(ISNA(VLOOKUP($B$92,BP133:$BU$462,6,0)),"",VLOOKUP($B$92,BP133:$BU$462,6,0))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D24KXC1-CHCTR</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D22XCK1-DTOAN</v>
      </c>
      <c r="S133" s="269"/>
      <c r="T133" s="240" t="str">
        <f>IF('TRA-TKB2'!AU127&lt;&gt;1,"",'TRA-TKB2'!AX127&amp;"-"&amp;'TRA-TKB2'!AZ127)</f>
        <v>D23XDK2-KCBTCT</v>
      </c>
      <c r="U133" s="269"/>
      <c r="V133" s="240" t="str">
        <f>IF('TRA-TKB2'!BB127&lt;&gt;1,"",'TRA-TKB2'!BE127&amp;"-"&amp;'TRA-TKB2'!BG127)</f>
        <v/>
      </c>
      <c r="W133" s="269"/>
      <c r="X133" s="240" t="str">
        <f>IF('TRA-TKB2'!BI127&lt;&gt;1,"",'TRA-TKB2'!BL127&amp;"-"&amp;'TRA-TKB2'!BN127)</f>
        <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D23KNT1-KCCTR</v>
      </c>
      <c r="AG133" s="269"/>
      <c r="AH133" s="240" t="str">
        <f>IF('TRA-TKB2'!CR127&lt;&gt;1,"",'TRA-TKB2'!CU127&amp;"-"&amp;'TRA-TKB2'!CW127)</f>
        <v/>
      </c>
      <c r="AI133" s="269"/>
      <c r="AJ133" s="240" t="str">
        <f>IF('TRA-TKB2'!CY127&lt;&gt;1,"",'TRA-TKB2'!DB127&amp;"-"&amp;'TRA-TKB2'!DD127)</f>
        <v/>
      </c>
      <c r="AK133" s="269"/>
      <c r="AL133" s="240" t="str">
        <f>IF('TRA-TKB2'!DF127&lt;&gt;1,"",'TRA-TKB2'!DI127&amp;"-"&amp;'TRA-TKB2'!DK127)</f>
        <v>D23XDK3-ĐA.KCBTCT</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'[5]CODE GV'!A124</f>
        <v>K.CẦU ĐƯỜNG</v>
      </c>
      <c r="BQ133" s="286">
        <f>'[5]CODE GV'!B124</f>
        <v>17</v>
      </c>
      <c r="BR133" s="286">
        <f>'[5]CODE GV'!C124</f>
        <v>0</v>
      </c>
      <c r="BS133" s="286">
        <f>'[5]CODE GV'!D124</f>
        <v>0</v>
      </c>
      <c r="BT133" s="286">
        <f>'[5]CODE GV'!E124</f>
        <v>0</v>
      </c>
      <c r="BU133" s="286" t="str">
        <f>'[5]CODE GV'!F124</f>
        <v>O</v>
      </c>
      <c r="BV133" s="286">
        <f>'[5]CODE GV'!G124</f>
        <v>120</v>
      </c>
      <c r="BW133" s="286">
        <f>'[5]CODE GV'!H124</f>
        <v>0</v>
      </c>
      <c r="BX133" s="286">
        <f>'[5]CODE GV'!I124</f>
        <v>0</v>
      </c>
      <c r="BY133" s="286">
        <f>'[5]CODE GV'!J124</f>
        <v>0</v>
      </c>
      <c r="BZ133" s="286">
        <f>'[5]CODE GV'!P124</f>
        <v>0</v>
      </c>
      <c r="CH133" s="141">
        <f t="shared" si="13"/>
        <v>124</v>
      </c>
      <c r="CI133" s="149" t="str">
        <f>IF(ISNA(VLOOKUP($B$6,BP134:$BU$462,6,0)),"",VLOOKUP($B$6,BP134:$BU$462,6,0))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IF(ISNA(VLOOKUP($B$92,BP134:$BU$462,6,0)),"",VLOOKUP($B$92,BP134:$BU$462,6,0))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'[5]CODE GV'!A125</f>
        <v>K.CẦU ĐƯỜNG</v>
      </c>
      <c r="BQ134" s="286">
        <f>'[5]CODE GV'!B125</f>
        <v>18</v>
      </c>
      <c r="BR134" s="286">
        <f>'[5]CODE GV'!C125</f>
        <v>0</v>
      </c>
      <c r="BS134" s="286">
        <f>'[5]CODE GV'!D125</f>
        <v>0</v>
      </c>
      <c r="BT134" s="286">
        <f>'[5]CODE GV'!E125</f>
        <v>0</v>
      </c>
      <c r="BU134" s="286" t="str">
        <f>'[5]CODE GV'!F125</f>
        <v>O</v>
      </c>
      <c r="BV134" s="286">
        <f>'[5]CODE GV'!G125</f>
        <v>120</v>
      </c>
      <c r="BW134" s="286">
        <f>'[5]CODE GV'!H125</f>
        <v>0</v>
      </c>
      <c r="BX134" s="286">
        <f>'[5]CODE GV'!I125</f>
        <v>0</v>
      </c>
      <c r="BY134" s="286">
        <f>'[5]CODE GV'!J125</f>
        <v>0</v>
      </c>
      <c r="BZ134" s="286">
        <f>'[5]CODE GV'!P125</f>
        <v>0</v>
      </c>
      <c r="CH134" s="141">
        <f t="shared" si="13"/>
        <v>125</v>
      </c>
      <c r="CI134" s="149" t="str">
        <f>IF(ISNA(VLOOKUP($B$6,BP135:$BU$462,6,0)),"",VLOOKUP($B$6,BP135:$BU$462,6,0))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IF(ISNA(VLOOKUP($B$92,BP135:$BU$462,6,0)),"",VLOOKUP($B$92,BP135:$BU$462,6,0))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'[5]CODE GV'!A126</f>
        <v>K.CẦU ĐƯỜNG</v>
      </c>
      <c r="BQ135" s="286">
        <f>'[5]CODE GV'!B126</f>
        <v>19</v>
      </c>
      <c r="BR135" s="286">
        <f>'[5]CODE GV'!C126</f>
        <v>0</v>
      </c>
      <c r="BS135" s="286">
        <f>'[5]CODE GV'!D126</f>
        <v>0</v>
      </c>
      <c r="BT135" s="286">
        <f>'[5]CODE GV'!E126</f>
        <v>0</v>
      </c>
      <c r="BU135" s="286" t="str">
        <f>'[5]CODE GV'!F126</f>
        <v>O</v>
      </c>
      <c r="BV135" s="286">
        <f>'[5]CODE GV'!G126</f>
        <v>120</v>
      </c>
      <c r="BW135" s="286">
        <f>'[5]CODE GV'!H126</f>
        <v>0</v>
      </c>
      <c r="BX135" s="286">
        <f>'[5]CODE GV'!I126</f>
        <v>0</v>
      </c>
      <c r="BY135" s="286">
        <f>'[5]CODE GV'!J126</f>
        <v>0</v>
      </c>
      <c r="BZ135" s="286">
        <f>'[5]CODE GV'!P126</f>
        <v>0</v>
      </c>
      <c r="CH135" s="141">
        <f t="shared" si="13"/>
        <v>126</v>
      </c>
      <c r="CI135" s="149" t="str">
        <f>IF(ISNA(VLOOKUP($B$6,BP136:$BU$462,6,0)),"",VLOOKUP($B$6,BP136:$BU$462,6,0))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IF(ISNA(VLOOKUP($B$92,BP136:$BU$462,6,0)),"",VLOOKUP($B$92,BP136:$BU$462,6,0))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45772</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'[5]CODE GV'!A127</f>
        <v>K.CẦU ĐƯỜNG</v>
      </c>
      <c r="BQ136" s="286">
        <f>'[5]CODE GV'!B127</f>
        <v>20</v>
      </c>
      <c r="BR136" s="286">
        <f>'[5]CODE GV'!C127</f>
        <v>0</v>
      </c>
      <c r="BS136" s="286">
        <f>'[5]CODE GV'!D127</f>
        <v>0</v>
      </c>
      <c r="BT136" s="286">
        <f>'[5]CODE GV'!E127</f>
        <v>0</v>
      </c>
      <c r="BU136" s="286" t="str">
        <f>'[5]CODE GV'!F127</f>
        <v>O</v>
      </c>
      <c r="BV136" s="286">
        <f>'[5]CODE GV'!G127</f>
        <v>120</v>
      </c>
      <c r="BW136" s="286">
        <f>'[5]CODE GV'!H127</f>
        <v>0</v>
      </c>
      <c r="BX136" s="286">
        <f>'[5]CODE GV'!I127</f>
        <v>0</v>
      </c>
      <c r="BY136" s="286">
        <f>'[5]CODE GV'!J127</f>
        <v>0</v>
      </c>
      <c r="BZ136" s="286">
        <f>'[5]CODE GV'!P127</f>
        <v>0</v>
      </c>
      <c r="CH136" s="141">
        <f t="shared" si="13"/>
        <v>127</v>
      </c>
      <c r="CI136" s="149" t="str">
        <f>IF(ISNA(VLOOKUP($B$6,BP137:$BU$462,6,0)),"",VLOOKUP($B$6,BP137:$BU$462,6,0))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IF(ISNA(VLOOKUP($B$92,BP137:$BU$462,6,0)),"",VLOOKUP($B$92,BP137:$BU$462,6,0))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'[5]CODE GV'!A128</f>
        <v>K.CẦU ĐƯỜNG</v>
      </c>
      <c r="BQ137" s="286">
        <f>'[5]CODE GV'!B128</f>
        <v>21</v>
      </c>
      <c r="BR137" s="286">
        <f>'[5]CODE GV'!C128</f>
        <v>0</v>
      </c>
      <c r="BS137" s="286">
        <f>'[5]CODE GV'!D128</f>
        <v>0</v>
      </c>
      <c r="BT137" s="286">
        <f>'[5]CODE GV'!E128</f>
        <v>0</v>
      </c>
      <c r="BU137" s="286" t="str">
        <f>'[5]CODE GV'!F128</f>
        <v>O</v>
      </c>
      <c r="BV137" s="286">
        <f>'[5]CODE GV'!G128</f>
        <v>120</v>
      </c>
      <c r="BW137" s="286">
        <f>'[5]CODE GV'!H128</f>
        <v>0</v>
      </c>
      <c r="BX137" s="286">
        <f>'[5]CODE GV'!I128</f>
        <v>0</v>
      </c>
      <c r="BY137" s="286">
        <f>'[5]CODE GV'!J128</f>
        <v>0</v>
      </c>
      <c r="BZ137" s="286">
        <f>'[5]CODE GV'!P128</f>
        <v>0</v>
      </c>
      <c r="CH137" s="141">
        <f t="shared" si="13"/>
        <v>128</v>
      </c>
      <c r="CI137" s="149" t="str">
        <f>IF(ISNA(VLOOKUP($B$6,BP138:$BU$462,6,0)),"",VLOOKUP($B$6,BP138:$BU$462,6,0))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IF(ISNA(VLOOKUP($B$92,BP138:$BU$462,6,0)),"",VLOOKUP($B$92,BP138:$BU$462,6,0))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'[5]CODE GV'!A129</f>
        <v>K.CẦU ĐƯỜNG</v>
      </c>
      <c r="BQ138" s="286">
        <f>'[5]CODE GV'!B129</f>
        <v>22</v>
      </c>
      <c r="BR138" s="286">
        <f>'[5]CODE GV'!C129</f>
        <v>0</v>
      </c>
      <c r="BS138" s="286">
        <f>'[5]CODE GV'!D129</f>
        <v>0</v>
      </c>
      <c r="BT138" s="286">
        <f>'[5]CODE GV'!E129</f>
        <v>0</v>
      </c>
      <c r="BU138" s="286" t="str">
        <f>'[5]CODE GV'!F129</f>
        <v>O</v>
      </c>
      <c r="BV138" s="286">
        <f>'[5]CODE GV'!G129</f>
        <v>120</v>
      </c>
      <c r="BW138" s="286">
        <f>'[5]CODE GV'!H129</f>
        <v>0</v>
      </c>
      <c r="BX138" s="286">
        <f>'[5]CODE GV'!I129</f>
        <v>0</v>
      </c>
      <c r="BY138" s="286">
        <f>'[5]CODE GV'!J129</f>
        <v>0</v>
      </c>
      <c r="BZ138" s="286">
        <f>'[5]CODE GV'!P129</f>
        <v>0</v>
      </c>
      <c r="CH138" s="141">
        <f t="shared" si="13"/>
        <v>129</v>
      </c>
      <c r="CI138" s="149" t="str">
        <f>IF(ISNA(VLOOKUP($B$6,BP139:$BU$462,6,0)),"",VLOOKUP($B$6,BP139:$BU$462,6,0))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IF(ISNA(VLOOKUP($B$92,BP139:$BU$462,6,0)),"",VLOOKUP($B$92,BP139:$BU$462,6,0))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'[5]CODE GV'!A130</f>
        <v>K.CẦU ĐƯỜNG</v>
      </c>
      <c r="BQ139" s="286">
        <f>'[5]CODE GV'!B130</f>
        <v>23</v>
      </c>
      <c r="BR139" s="286">
        <f>'[5]CODE GV'!C130</f>
        <v>0</v>
      </c>
      <c r="BS139" s="286">
        <f>'[5]CODE GV'!D130</f>
        <v>0</v>
      </c>
      <c r="BT139" s="286">
        <f>'[5]CODE GV'!E130</f>
        <v>0</v>
      </c>
      <c r="BU139" s="286" t="str">
        <f>'[5]CODE GV'!F130</f>
        <v>O</v>
      </c>
      <c r="BV139" s="286">
        <f>'[5]CODE GV'!G130</f>
        <v>120</v>
      </c>
      <c r="BW139" s="286">
        <f>'[5]CODE GV'!H130</f>
        <v>0</v>
      </c>
      <c r="BX139" s="286">
        <f>'[5]CODE GV'!I130</f>
        <v>0</v>
      </c>
      <c r="BY139" s="286">
        <f>'[5]CODE GV'!J130</f>
        <v>0</v>
      </c>
      <c r="BZ139" s="286">
        <f>'[5]CODE GV'!P130</f>
        <v>0</v>
      </c>
      <c r="CH139" s="141">
        <f t="shared" si="13"/>
        <v>130</v>
      </c>
      <c r="CI139" s="149" t="str">
        <f>IF(ISNA(VLOOKUP($B$6,BP140:$BU$462,6,0)),"",VLOOKUP($B$6,BP140:$BU$462,6,0))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IF(ISNA(VLOOKUP($B$92,BP140:$BU$462,6,0)),"",VLOOKUP($B$92,BP140:$BU$462,6,0))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'[5]CODE GV'!A131</f>
        <v>K.CẦU ĐƯỜNG</v>
      </c>
      <c r="BQ140" s="286">
        <f>'[5]CODE GV'!B131</f>
        <v>24</v>
      </c>
      <c r="BR140" s="286">
        <f>'[5]CODE GV'!C131</f>
        <v>0</v>
      </c>
      <c r="BS140" s="286">
        <f>'[5]CODE GV'!D131</f>
        <v>0</v>
      </c>
      <c r="BT140" s="286">
        <f>'[5]CODE GV'!E131</f>
        <v>0</v>
      </c>
      <c r="BU140" s="286" t="str">
        <f>'[5]CODE GV'!F131</f>
        <v>O</v>
      </c>
      <c r="BV140" s="286">
        <f>'[5]CODE GV'!G131</f>
        <v>120</v>
      </c>
      <c r="BW140" s="286">
        <f>'[5]CODE GV'!H131</f>
        <v>0</v>
      </c>
      <c r="BX140" s="286">
        <f>'[5]CODE GV'!I131</f>
        <v>0</v>
      </c>
      <c r="BY140" s="286">
        <f>'[5]CODE GV'!J131</f>
        <v>0</v>
      </c>
      <c r="BZ140" s="286">
        <f>'[5]CODE GV'!P131</f>
        <v>0</v>
      </c>
      <c r="CH140" s="141">
        <f t="shared" ref="CH140:CH203" si="19">CH139+1</f>
        <v>131</v>
      </c>
      <c r="CI140" s="149" t="str">
        <f>IF(ISNA(VLOOKUP($B$6,BP141:$BU$462,6,0)),"",VLOOKUP($B$6,BP141:$BU$462,6,0))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IF(ISNA(VLOOKUP($B$92,BP141:$BU$462,6,0)),"",VLOOKUP($B$92,BP141:$BU$462,6,0))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D23XDK4-THUD2</v>
      </c>
      <c r="M141" s="267"/>
      <c r="N141" s="240" t="str">
        <f>IF('TRA-TKB2'!Z135&lt;&gt;1,"",'TRA-TKB2'!AC135&amp;"-"&amp;'TRA-TKB2'!AE135)</f>
        <v>D24COK2-COLT</v>
      </c>
      <c r="O141" s="267"/>
      <c r="P141" s="240" t="str">
        <f>IF('TRA-TKB2'!AG135&lt;&gt;1,"",'TRA-TKB2'!AJ135&amp;"-"&amp;'TRA-TKB2'!AL135)</f>
        <v>D23XDK2-CHKC2</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D22XCK1-ĐA.NM</v>
      </c>
      <c r="AA141" s="267"/>
      <c r="AB141" s="240" t="str">
        <f>IF('TRA-TKB2'!BW135&lt;&gt;1,"",'TRA-TKB2'!BZ135&amp;"-"&amp;'TRA-TKB2'!CB135)</f>
        <v/>
      </c>
      <c r="AC141" s="267"/>
      <c r="AD141" s="240" t="str">
        <f>IF('TRA-TKB2'!CD135&lt;&gt;1,"",'TRA-TKB2'!CG135&amp;"-"&amp;'TRA-TKB2'!CI135)</f>
        <v/>
      </c>
      <c r="AE141" s="267"/>
      <c r="AF141" s="240" t="str">
        <f>IF('TRA-TKB2'!CK135&lt;&gt;1,"",'TRA-TKB2'!CN135&amp;"-"&amp;'TRA-TKB2'!CP135)</f>
        <v>D23KTR1-KCCTR</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'[5]CODE GV'!A132</f>
        <v>K.CẦU ĐƯỜNG</v>
      </c>
      <c r="BQ141" s="286">
        <f>'[5]CODE GV'!B132</f>
        <v>25</v>
      </c>
      <c r="BR141" s="286">
        <f>'[5]CODE GV'!C132</f>
        <v>0</v>
      </c>
      <c r="BS141" s="286">
        <f>'[5]CODE GV'!D132</f>
        <v>0</v>
      </c>
      <c r="BT141" s="286">
        <f>'[5]CODE GV'!E132</f>
        <v>0</v>
      </c>
      <c r="BU141" s="286" t="str">
        <f>'[5]CODE GV'!F132</f>
        <v>O</v>
      </c>
      <c r="BV141" s="286">
        <f>'[5]CODE GV'!G132</f>
        <v>120</v>
      </c>
      <c r="BW141" s="286">
        <f>'[5]CODE GV'!H132</f>
        <v>0</v>
      </c>
      <c r="BX141" s="286">
        <f>'[5]CODE GV'!I132</f>
        <v>0</v>
      </c>
      <c r="BY141" s="286">
        <f>'[5]CODE GV'!J132</f>
        <v>0</v>
      </c>
      <c r="BZ141" s="286">
        <f>'[5]CODE GV'!P132</f>
        <v>0</v>
      </c>
      <c r="CH141" s="141">
        <f t="shared" si="19"/>
        <v>132</v>
      </c>
      <c r="CI141" s="149" t="str">
        <f>IF(ISNA(VLOOKUP($B$6,BP142:$BU$462,6,0)),"",VLOOKUP($B$6,BP142:$BU$462,6,0))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IF(ISNA(VLOOKUP($B$92,BP142:$BU$462,6,0)),"",VLOOKUP($B$92,BP142:$BU$462,6,0))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'[5]CODE GV'!A133</f>
        <v>K.CẦU ĐƯỜNG</v>
      </c>
      <c r="BQ142" s="286">
        <f>'[5]CODE GV'!B133</f>
        <v>26</v>
      </c>
      <c r="BR142" s="286">
        <f>'[5]CODE GV'!C133</f>
        <v>0</v>
      </c>
      <c r="BS142" s="286">
        <f>'[5]CODE GV'!D133</f>
        <v>0</v>
      </c>
      <c r="BT142" s="286">
        <f>'[5]CODE GV'!E133</f>
        <v>0</v>
      </c>
      <c r="BU142" s="286" t="str">
        <f>'[5]CODE GV'!F133</f>
        <v>O</v>
      </c>
      <c r="BV142" s="286">
        <f>'[5]CODE GV'!G133</f>
        <v>120</v>
      </c>
      <c r="BW142" s="286">
        <f>'[5]CODE GV'!H133</f>
        <v>0</v>
      </c>
      <c r="BX142" s="286">
        <f>'[5]CODE GV'!I133</f>
        <v>0</v>
      </c>
      <c r="BY142" s="286">
        <f>'[5]CODE GV'!J133</f>
        <v>0</v>
      </c>
      <c r="BZ142" s="286">
        <f>'[5]CODE GV'!P133</f>
        <v>0</v>
      </c>
      <c r="CH142" s="141">
        <f t="shared" si="19"/>
        <v>133</v>
      </c>
      <c r="CI142" s="149" t="str">
        <f>IF(ISNA(VLOOKUP($B$6,BP143:$BU$462,6,0)),"",VLOOKUP($B$6,BP143:$BU$462,6,0))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IF(ISNA(VLOOKUP($B$92,BP143:$BU$462,6,0)),"",VLOOKUP($B$92,BP143:$BU$462,6,0))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D23XDK4-THUD2</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D23XDK2-KCBTCT</v>
      </c>
      <c r="U143" s="269"/>
      <c r="V143" s="240" t="str">
        <f>IF('TRA-TKB2'!BB137&lt;&gt;1,"",'TRA-TKB2'!BE137&amp;"-"&amp;'TRA-TKB2'!BG137)</f>
        <v/>
      </c>
      <c r="W143" s="269"/>
      <c r="X143" s="240" t="str">
        <f>IF('TRA-TKB2'!BI137&lt;&gt;1,"",'TRA-TKB2'!BL137&amp;"-"&amp;'TRA-TKB2'!BN137)</f>
        <v/>
      </c>
      <c r="Y143" s="269"/>
      <c r="Z143" s="240" t="str">
        <f>IF('TRA-TKB2'!BP137&lt;&gt;1,"",'TRA-TKB2'!BS137&amp;"-"&amp;'TRA-TKB2'!BU137)</f>
        <v>D22XCK1-ĐA.NM</v>
      </c>
      <c r="AA143" s="269"/>
      <c r="AB143" s="240" t="str">
        <f>IF('TRA-TKB2'!BW137&lt;&gt;1,"",'TRA-TKB2'!BZ137&amp;"-"&amp;'TRA-TKB2'!CB137)</f>
        <v/>
      </c>
      <c r="AC143" s="269"/>
      <c r="AD143" s="240" t="str">
        <f>IF('TRA-TKB2'!CD137&lt;&gt;1,"",'TRA-TKB2'!CG137&amp;"-"&amp;'TRA-TKB2'!CI137)</f>
        <v/>
      </c>
      <c r="AE143" s="269"/>
      <c r="AF143" s="240" t="str">
        <f>IF('TRA-TKB2'!CK137&lt;&gt;1,"",'TRA-TKB2'!CN137&amp;"-"&amp;'TRA-TKB2'!CP137)</f>
        <v>D23KTR1-KCCTR</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'[5]CODE GV'!A134</f>
        <v>K.CẦU ĐƯỜNG</v>
      </c>
      <c r="BQ143" s="286">
        <f>'[5]CODE GV'!B134</f>
        <v>27</v>
      </c>
      <c r="BR143" s="286">
        <f>'[5]CODE GV'!C134</f>
        <v>0</v>
      </c>
      <c r="BS143" s="286">
        <f>'[5]CODE GV'!D134</f>
        <v>0</v>
      </c>
      <c r="BT143" s="286">
        <f>'[5]CODE GV'!E134</f>
        <v>0</v>
      </c>
      <c r="BU143" s="286" t="str">
        <f>'[5]CODE GV'!F134</f>
        <v>O</v>
      </c>
      <c r="BV143" s="286">
        <f>'[5]CODE GV'!G134</f>
        <v>120</v>
      </c>
      <c r="BW143" s="286">
        <f>'[5]CODE GV'!H134</f>
        <v>0</v>
      </c>
      <c r="BX143" s="286">
        <f>'[5]CODE GV'!I134</f>
        <v>0</v>
      </c>
      <c r="BY143" s="286">
        <f>'[5]CODE GV'!J134</f>
        <v>0</v>
      </c>
      <c r="BZ143" s="286">
        <f>'[5]CODE GV'!P134</f>
        <v>0</v>
      </c>
      <c r="CH143" s="141">
        <f t="shared" si="19"/>
        <v>134</v>
      </c>
      <c r="CI143" s="149" t="str">
        <f>IF(ISNA(VLOOKUP($B$6,BP144:$BU$462,6,0)),"",VLOOKUP($B$6,BP144:$BU$462,6,0))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IF(ISNA(VLOOKUP($B$92,BP144:$BU$462,6,0)),"",VLOOKUP($B$92,BP144:$BU$462,6,0))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'[5]CODE GV'!A135</f>
        <v>K.CẦU ĐƯỜNG</v>
      </c>
      <c r="BQ144" s="286">
        <f>'[5]CODE GV'!B135</f>
        <v>28</v>
      </c>
      <c r="BR144" s="286">
        <f>'[5]CODE GV'!C135</f>
        <v>0</v>
      </c>
      <c r="BS144" s="286">
        <f>'[5]CODE GV'!D135</f>
        <v>0</v>
      </c>
      <c r="BT144" s="286">
        <f>'[5]CODE GV'!E135</f>
        <v>0</v>
      </c>
      <c r="BU144" s="286" t="str">
        <f>'[5]CODE GV'!F135</f>
        <v>O</v>
      </c>
      <c r="BV144" s="286">
        <f>'[5]CODE GV'!G135</f>
        <v>120</v>
      </c>
      <c r="BW144" s="286">
        <f>'[5]CODE GV'!H135</f>
        <v>0</v>
      </c>
      <c r="BX144" s="286">
        <f>'[5]CODE GV'!I135</f>
        <v>0</v>
      </c>
      <c r="BY144" s="286">
        <f>'[5]CODE GV'!J135</f>
        <v>0</v>
      </c>
      <c r="BZ144" s="286">
        <f>'[5]CODE GV'!P135</f>
        <v>0</v>
      </c>
      <c r="CH144" s="141">
        <f t="shared" si="19"/>
        <v>135</v>
      </c>
      <c r="CI144" s="149" t="str">
        <f>IF(ISNA(VLOOKUP($B$6,BP145:$BU$462,6,0)),"",VLOOKUP($B$6,BP145:$BU$462,6,0))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IF(ISNA(VLOOKUP($B$92,BP145:$BU$462,6,0)),"",VLOOKUP($B$92,BP145:$BU$462,6,0))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'[5]CODE GV'!A136</f>
        <v>K.CẦU ĐƯỜNG</v>
      </c>
      <c r="BQ145" s="286">
        <f>'[5]CODE GV'!B136</f>
        <v>29</v>
      </c>
      <c r="BR145" s="286">
        <f>'[5]CODE GV'!C136</f>
        <v>0</v>
      </c>
      <c r="BS145" s="286">
        <f>'[5]CODE GV'!D136</f>
        <v>0</v>
      </c>
      <c r="BT145" s="286">
        <f>'[5]CODE GV'!E136</f>
        <v>0</v>
      </c>
      <c r="BU145" s="286" t="str">
        <f>'[5]CODE GV'!F136</f>
        <v>O</v>
      </c>
      <c r="BV145" s="286">
        <f>'[5]CODE GV'!G136</f>
        <v>120</v>
      </c>
      <c r="BW145" s="286">
        <f>'[5]CODE GV'!H136</f>
        <v>0</v>
      </c>
      <c r="BX145" s="286">
        <f>'[5]CODE GV'!I136</f>
        <v>0</v>
      </c>
      <c r="BY145" s="286">
        <f>'[5]CODE GV'!J136</f>
        <v>0</v>
      </c>
      <c r="BZ145" s="286">
        <f>'[5]CODE GV'!P136</f>
        <v>0</v>
      </c>
      <c r="CH145" s="141">
        <f t="shared" si="19"/>
        <v>136</v>
      </c>
      <c r="CI145" s="149" t="str">
        <f>IF(ISNA(VLOOKUP($B$6,BP146:$BU$462,6,0)),"",VLOOKUP($B$6,BP146:$BU$462,6,0))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IF(ISNA(VLOOKUP($B$92,BP146:$BU$462,6,0)),"",VLOOKUP($B$92,BP146:$BU$462,6,0))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45773</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'[5]CODE GV'!A137</f>
        <v>K.CẦU ĐƯỜNG</v>
      </c>
      <c r="BQ146" s="286">
        <f>'[5]CODE GV'!B137</f>
        <v>30</v>
      </c>
      <c r="BR146" s="286">
        <f>'[5]CODE GV'!C137</f>
        <v>0</v>
      </c>
      <c r="BS146" s="286">
        <f>'[5]CODE GV'!D137</f>
        <v>0</v>
      </c>
      <c r="BT146" s="286">
        <f>'[5]CODE GV'!E137</f>
        <v>0</v>
      </c>
      <c r="BU146" s="286" t="str">
        <f>'[5]CODE GV'!F137</f>
        <v>O</v>
      </c>
      <c r="BV146" s="286">
        <f>'[5]CODE GV'!G137</f>
        <v>120</v>
      </c>
      <c r="BW146" s="286">
        <f>'[5]CODE GV'!H137</f>
        <v>0</v>
      </c>
      <c r="BX146" s="286">
        <f>'[5]CODE GV'!I137</f>
        <v>0</v>
      </c>
      <c r="BY146" s="286">
        <f>'[5]CODE GV'!J137</f>
        <v>0</v>
      </c>
      <c r="BZ146" s="286">
        <f>'[5]CODE GV'!P137</f>
        <v>0</v>
      </c>
      <c r="CH146" s="141">
        <f t="shared" si="19"/>
        <v>137</v>
      </c>
      <c r="CI146" s="149" t="str">
        <f>IF(ISNA(VLOOKUP($B$6,BP147:$BU$462,6,0)),"",VLOOKUP($B$6,BP147:$BU$462,6,0))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IF(ISNA(VLOOKUP($B$92,BP147:$BU$462,6,0)),"",VLOOKUP($B$92,BP147:$BU$462,6,0))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'[5]CODE GV'!A138</f>
        <v>K.K TRÚC</v>
      </c>
      <c r="BQ147" s="286" t="str">
        <f>'[5]CODE GV'!B138</f>
        <v>V</v>
      </c>
      <c r="BR147" s="286">
        <f>'[5]CODE GV'!C138</f>
        <v>0</v>
      </c>
      <c r="BS147" s="286">
        <f>'[5]CODE GV'!D138</f>
        <v>0</v>
      </c>
      <c r="BT147" s="286">
        <f>'[5]CODE GV'!E138</f>
        <v>0</v>
      </c>
      <c r="BU147" s="286">
        <f>'[5]CODE GV'!F138</f>
        <v>0</v>
      </c>
      <c r="BV147" s="286">
        <f>'[5]CODE GV'!G138</f>
        <v>0</v>
      </c>
      <c r="BW147" s="286">
        <f>'[5]CODE GV'!H138</f>
        <v>0</v>
      </c>
      <c r="BX147" s="286">
        <f>'[5]CODE GV'!I138</f>
        <v>0</v>
      </c>
      <c r="BY147" s="286">
        <f>'[5]CODE GV'!J138</f>
        <v>0</v>
      </c>
      <c r="BZ147" s="286">
        <f>'[5]CODE GV'!P138</f>
        <v>0</v>
      </c>
      <c r="CH147" s="141">
        <f t="shared" si="19"/>
        <v>138</v>
      </c>
      <c r="CI147" s="149" t="str">
        <f>IF(ISNA(VLOOKUP($B$6,BP148:$BU$462,6,0)),"",VLOOKUP($B$6,BP148:$BU$462,6,0))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IF(ISNA(VLOOKUP($B$92,BP148:$BU$462,6,0)),"",VLOOKUP($B$92,BP148:$BU$462,6,0))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'[5]CODE GV'!A139</f>
        <v>K.K TRÚC</v>
      </c>
      <c r="BQ148" s="286">
        <f>'[5]CODE GV'!B139</f>
        <v>1</v>
      </c>
      <c r="BR148" s="286" t="str">
        <f>'[5]CODE GV'!C139</f>
        <v>vohuydung</v>
      </c>
      <c r="BS148" s="286" t="str">
        <f>'[5]CODE GV'!D139</f>
        <v>Võ Huy</v>
      </c>
      <c r="BT148" s="286" t="str">
        <f>'[5]CODE GV'!E139</f>
        <v>Dũng</v>
      </c>
      <c r="BU148" s="286" t="str">
        <f>'[5]CODE GV'!F139</f>
        <v>H.Dũng</v>
      </c>
      <c r="BV148" s="286">
        <f>'[5]CODE GV'!G139</f>
        <v>1</v>
      </c>
      <c r="BW148" s="286">
        <f>'[5]CODE GV'!H139</f>
        <v>0</v>
      </c>
      <c r="BX148" s="286" t="str">
        <f>'[5]CODE GV'!I139</f>
        <v>Thạc sỹ</v>
      </c>
      <c r="BY148" s="286" t="str">
        <f>'[5]CODE GV'!J139</f>
        <v>ThS.</v>
      </c>
      <c r="BZ148" s="286">
        <f>'[5]CODE GV'!P139</f>
        <v>0</v>
      </c>
      <c r="CH148" s="141">
        <f t="shared" si="19"/>
        <v>139</v>
      </c>
      <c r="CI148" s="149" t="str">
        <f>IF(ISNA(VLOOKUP($B$6,BP149:$BU$462,6,0)),"",VLOOKUP($B$6,BP149:$BU$462,6,0))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IF(ISNA(VLOOKUP($B$92,BP149:$BU$462,6,0)),"",VLOOKUP($B$92,BP149:$BU$462,6,0))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'[5]CODE GV'!A140</f>
        <v>K.K TRÚC</v>
      </c>
      <c r="BQ149" s="286">
        <f>'[5]CODE GV'!B140</f>
        <v>2</v>
      </c>
      <c r="BR149" s="286" t="str">
        <f>'[5]CODE GV'!C140</f>
        <v>ngodaduc</v>
      </c>
      <c r="BS149" s="286" t="str">
        <f>'[5]CODE GV'!D140</f>
        <v>Ngô Đa</v>
      </c>
      <c r="BT149" s="286" t="str">
        <f>'[5]CODE GV'!E140</f>
        <v>Đức</v>
      </c>
      <c r="BU149" s="286" t="str">
        <f>'[5]CODE GV'!F140</f>
        <v>Đ.Đức</v>
      </c>
      <c r="BV149" s="286">
        <f>'[5]CODE GV'!G140</f>
        <v>1</v>
      </c>
      <c r="BW149" s="286">
        <f>'[5]CODE GV'!H140</f>
        <v>0</v>
      </c>
      <c r="BX149" s="286" t="str">
        <f>'[5]CODE GV'!I140</f>
        <v>Thạc sỹ</v>
      </c>
      <c r="BY149" s="286" t="str">
        <f>'[5]CODE GV'!J140</f>
        <v>ThS.</v>
      </c>
      <c r="BZ149" s="286">
        <f>'[5]CODE GV'!P140</f>
        <v>0</v>
      </c>
      <c r="CH149" s="141">
        <f t="shared" si="19"/>
        <v>140</v>
      </c>
      <c r="CI149" s="149" t="str">
        <f>IF(ISNA(VLOOKUP($B$6,BP150:$BU$462,6,0)),"",VLOOKUP($B$6,BP150:$BU$462,6,0))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IF(ISNA(VLOOKUP($B$92,BP150:$BU$462,6,0)),"",VLOOKUP($B$92,BP150:$BU$462,6,0))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'[5]CODE GV'!A141</f>
        <v>K.K TRÚC</v>
      </c>
      <c r="BQ150" s="286">
        <f>'[5]CODE GV'!B141</f>
        <v>3</v>
      </c>
      <c r="BR150" s="286" t="str">
        <f>'[5]CODE GV'!C141</f>
        <v>tranvanhien</v>
      </c>
      <c r="BS150" s="286" t="str">
        <f>'[5]CODE GV'!D141</f>
        <v>Trần Văn</v>
      </c>
      <c r="BT150" s="286" t="str">
        <f>'[5]CODE GV'!E141</f>
        <v>Hiến</v>
      </c>
      <c r="BU150" s="286" t="str">
        <f>'[5]CODE GV'!F141</f>
        <v>V.Hiến</v>
      </c>
      <c r="BV150" s="286">
        <f>'[5]CODE GV'!G141</f>
        <v>1</v>
      </c>
      <c r="BW150" s="286">
        <f>'[5]CODE GV'!H141</f>
        <v>0</v>
      </c>
      <c r="BX150" s="286" t="str">
        <f>'[5]CODE GV'!I141</f>
        <v>Tiến sỹ</v>
      </c>
      <c r="BY150" s="286" t="str">
        <f>'[5]CODE GV'!J141</f>
        <v>TS.</v>
      </c>
      <c r="BZ150" s="286">
        <f>'[5]CODE GV'!P141</f>
        <v>0</v>
      </c>
      <c r="CH150" s="141">
        <f t="shared" si="19"/>
        <v>141</v>
      </c>
      <c r="CI150" s="149" t="str">
        <f>IF(ISNA(VLOOKUP($B$6,BP151:$BU$462,6,0)),"",VLOOKUP($B$6,BP151:$BU$462,6,0))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IF(ISNA(VLOOKUP($B$92,BP151:$BU$462,6,0)),"",VLOOKUP($B$92,BP151:$BU$462,6,0))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D22XCK1-ĐA.KTTC1.19</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D23XDK3-THUD2</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'[5]CODE GV'!A142</f>
        <v>K.K TRÚC</v>
      </c>
      <c r="BQ151" s="286">
        <f>'[5]CODE GV'!B142</f>
        <v>4</v>
      </c>
      <c r="BR151" s="286" t="str">
        <f>'[5]CODE GV'!C142</f>
        <v>dinhngochoa</v>
      </c>
      <c r="BS151" s="286" t="str">
        <f>'[5]CODE GV'!D142</f>
        <v>Đinh Ngọc</v>
      </c>
      <c r="BT151" s="286" t="str">
        <f>'[5]CODE GV'!E142</f>
        <v>Hòa</v>
      </c>
      <c r="BU151" s="286" t="str">
        <f>'[5]CODE GV'!F142</f>
        <v>N.Hòa</v>
      </c>
      <c r="BV151" s="286">
        <f>'[5]CODE GV'!G142</f>
        <v>1</v>
      </c>
      <c r="BW151" s="286">
        <f>'[5]CODE GV'!H142</f>
        <v>0</v>
      </c>
      <c r="BX151" s="286" t="str">
        <f>'[5]CODE GV'!I142</f>
        <v>Thạc sỹ</v>
      </c>
      <c r="BY151" s="286" t="str">
        <f>'[5]CODE GV'!J142</f>
        <v>ThS.</v>
      </c>
      <c r="BZ151" s="286">
        <f>'[5]CODE GV'!P142</f>
        <v>0</v>
      </c>
      <c r="CH151" s="141">
        <f t="shared" si="19"/>
        <v>142</v>
      </c>
      <c r="CI151" s="149" t="str">
        <f>IF(ISNA(VLOOKUP($B$6,BP152:$BU$462,6,0)),"",VLOOKUP($B$6,BP152:$BU$462,6,0))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IF(ISNA(VLOOKUP($B$92,BP152:$BU$462,6,0)),"",VLOOKUP($B$92,BP152:$BU$462,6,0))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'[5]CODE GV'!A143</f>
        <v>K.K TRÚC</v>
      </c>
      <c r="BQ152" s="286">
        <f>'[5]CODE GV'!B143</f>
        <v>5</v>
      </c>
      <c r="BR152" s="286" t="str">
        <f>'[5]CODE GV'!C143</f>
        <v>nguyenthiainuong</v>
      </c>
      <c r="BS152" s="286" t="str">
        <f>'[5]CODE GV'!D143</f>
        <v>Nguyễn Thị Ái</v>
      </c>
      <c r="BT152" s="286" t="str">
        <f>'[5]CODE GV'!E143</f>
        <v>Nương</v>
      </c>
      <c r="BU152" s="286" t="str">
        <f>'[5]CODE GV'!F143</f>
        <v>A.Nương</v>
      </c>
      <c r="BV152" s="286">
        <f>'[5]CODE GV'!G143</f>
        <v>1</v>
      </c>
      <c r="BW152" s="286">
        <f>'[5]CODE GV'!H143</f>
        <v>0</v>
      </c>
      <c r="BX152" s="286" t="str">
        <f>'[5]CODE GV'!I143</f>
        <v>Thạc sỹ</v>
      </c>
      <c r="BY152" s="286" t="str">
        <f>'[5]CODE GV'!J143</f>
        <v>ThS.</v>
      </c>
      <c r="BZ152" s="286">
        <f>'[5]CODE GV'!P143</f>
        <v>0</v>
      </c>
      <c r="CH152" s="141">
        <f t="shared" si="19"/>
        <v>143</v>
      </c>
      <c r="CI152" s="149" t="str">
        <f>IF(ISNA(VLOOKUP($B$6,BP153:$BU$462,6,0)),"",VLOOKUP($B$6,BP153:$BU$462,6,0))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IF(ISNA(VLOOKUP($B$92,BP153:$BU$462,6,0)),"",VLOOKUP($B$92,BP153:$BU$462,6,0))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D22XCK1-ĐA.KTTC1.19</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D23XDK3-THUD2</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'[5]CODE GV'!A144</f>
        <v>K.K TRÚC</v>
      </c>
      <c r="BQ153" s="286">
        <f>'[5]CODE GV'!B144</f>
        <v>6</v>
      </c>
      <c r="BR153" s="286" t="str">
        <f>'[5]CODE GV'!C144</f>
        <v>ngoducquy</v>
      </c>
      <c r="BS153" s="286" t="str">
        <f>'[5]CODE GV'!D144</f>
        <v>Ngô Đức</v>
      </c>
      <c r="BT153" s="286" t="str">
        <f>'[5]CODE GV'!E144</f>
        <v>Quý</v>
      </c>
      <c r="BU153" s="286" t="str">
        <f>'[5]CODE GV'!F144</f>
        <v>Đ.Quý</v>
      </c>
      <c r="BV153" s="286">
        <f>'[5]CODE GV'!G144</f>
        <v>1</v>
      </c>
      <c r="BW153" s="286">
        <f>'[5]CODE GV'!H144</f>
        <v>0</v>
      </c>
      <c r="BX153" s="286" t="str">
        <f>'[5]CODE GV'!I144</f>
        <v>Thạc sỹ</v>
      </c>
      <c r="BY153" s="286" t="str">
        <f>'[5]CODE GV'!J144</f>
        <v>ThS.</v>
      </c>
      <c r="BZ153" s="286">
        <f>'[5]CODE GV'!P144</f>
        <v>0</v>
      </c>
      <c r="CH153" s="141">
        <f t="shared" si="19"/>
        <v>144</v>
      </c>
      <c r="CI153" s="149" t="str">
        <f>IF(ISNA(VLOOKUP($B$6,BP154:$BU$462,6,0)),"",VLOOKUP($B$6,BP154:$BU$462,6,0))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IF(ISNA(VLOOKUP($B$92,BP154:$BU$462,6,0)),"",VLOOKUP($B$92,BP154:$BU$462,6,0))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'[5]CODE GV'!A145</f>
        <v>K.K TRÚC</v>
      </c>
      <c r="BQ154" s="286">
        <f>'[5]CODE GV'!B145</f>
        <v>7</v>
      </c>
      <c r="BR154" s="286" t="str">
        <f>'[5]CODE GV'!C145</f>
        <v>tranthanhquy</v>
      </c>
      <c r="BS154" s="286" t="str">
        <f>'[5]CODE GV'!D145</f>
        <v>Trần Thanh</v>
      </c>
      <c r="BT154" s="286" t="str">
        <f>'[5]CODE GV'!E145</f>
        <v>Quý</v>
      </c>
      <c r="BU154" s="286" t="str">
        <f>'[5]CODE GV'!F145</f>
        <v>Th.Quý</v>
      </c>
      <c r="BV154" s="286">
        <f>'[5]CODE GV'!G145</f>
        <v>1</v>
      </c>
      <c r="BW154" s="286">
        <f>'[5]CODE GV'!H145</f>
        <v>0</v>
      </c>
      <c r="BX154" s="286" t="str">
        <f>'[5]CODE GV'!I145</f>
        <v>Thạc sỹ</v>
      </c>
      <c r="BY154" s="286" t="str">
        <f>'[5]CODE GV'!J145</f>
        <v>ThS.</v>
      </c>
      <c r="BZ154" s="286">
        <f>'[5]CODE GV'!P145</f>
        <v>0</v>
      </c>
      <c r="CH154" s="141">
        <f t="shared" si="19"/>
        <v>145</v>
      </c>
      <c r="CI154" s="149" t="str">
        <f>IF(ISNA(VLOOKUP($B$6,BP155:$BU$462,6,0)),"",VLOOKUP($B$6,BP155:$BU$462,6,0))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IF(ISNA(VLOOKUP($B$92,BP155:$BU$462,6,0)),"",VLOOKUP($B$92,BP155:$BU$462,6,0))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'[5]CODE GV'!A146</f>
        <v>K.K TRÚC</v>
      </c>
      <c r="BQ155" s="286">
        <f>'[5]CODE GV'!B146</f>
        <v>8</v>
      </c>
      <c r="BR155" s="286" t="str">
        <f>'[5]CODE GV'!C146</f>
        <v>ngominhtan</v>
      </c>
      <c r="BS155" s="286" t="str">
        <f>'[5]CODE GV'!D146</f>
        <v>Ngô Minh</v>
      </c>
      <c r="BT155" s="286" t="str">
        <f>'[5]CODE GV'!E146</f>
        <v>Tân</v>
      </c>
      <c r="BU155" s="286" t="str">
        <f>'[5]CODE GV'!F146</f>
        <v>M.Tân</v>
      </c>
      <c r="BV155" s="286">
        <f>'[5]CODE GV'!G146</f>
        <v>1</v>
      </c>
      <c r="BW155" s="286">
        <f>'[5]CODE GV'!H146</f>
        <v>0</v>
      </c>
      <c r="BX155" s="286" t="str">
        <f>'[5]CODE GV'!I146</f>
        <v>Thạc sỹ</v>
      </c>
      <c r="BY155" s="286" t="str">
        <f>'[5]CODE GV'!J146</f>
        <v>ThS.</v>
      </c>
      <c r="BZ155" s="286">
        <f>'[5]CODE GV'!P146</f>
        <v>0</v>
      </c>
      <c r="CH155" s="141">
        <f t="shared" si="19"/>
        <v>146</v>
      </c>
      <c r="CI155" s="149" t="str">
        <f>IF(ISNA(VLOOKUP($B$6,BP156:$BU$462,6,0)),"",VLOOKUP($B$6,BP156:$BU$462,6,0))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IF(ISNA(VLOOKUP($B$92,BP156:$BU$462,6,0)),"",VLOOKUP($B$92,BP156:$BU$462,6,0))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45774</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'[5]CODE GV'!A147</f>
        <v>K.K TRÚC</v>
      </c>
      <c r="BQ156" s="286">
        <f>'[5]CODE GV'!B147</f>
        <v>9</v>
      </c>
      <c r="BR156" s="286" t="str">
        <f>'[5]CODE GV'!C147</f>
        <v>duongthithuthuy</v>
      </c>
      <c r="BS156" s="286" t="str">
        <f>'[5]CODE GV'!D147</f>
        <v>Dương Thị Thu</v>
      </c>
      <c r="BT156" s="286" t="str">
        <f>'[5]CODE GV'!E147</f>
        <v>Thùy</v>
      </c>
      <c r="BU156" s="286" t="str">
        <f>'[5]CODE GV'!F147</f>
        <v>Th.Thùy</v>
      </c>
      <c r="BV156" s="286">
        <f>'[5]CODE GV'!G147</f>
        <v>1</v>
      </c>
      <c r="BW156" s="286">
        <f>'[5]CODE GV'!H147</f>
        <v>0</v>
      </c>
      <c r="BX156" s="286" t="str">
        <f>'[5]CODE GV'!I147</f>
        <v>Thạc sỹ</v>
      </c>
      <c r="BY156" s="286" t="str">
        <f>'[5]CODE GV'!J147</f>
        <v>ThS.</v>
      </c>
      <c r="BZ156" s="286">
        <f>'[5]CODE GV'!P147</f>
        <v>0</v>
      </c>
      <c r="CH156" s="141">
        <f t="shared" si="19"/>
        <v>147</v>
      </c>
      <c r="CI156" s="149" t="str">
        <f>IF(ISNA(VLOOKUP($B$6,BP157:$BU$462,6,0)),"",VLOOKUP($B$6,BP157:$BU$462,6,0))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IF(ISNA(VLOOKUP($B$92,BP157:$BU$462,6,0)),"",VLOOKUP($B$92,BP157:$BU$462,6,0))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'[5]CODE GV'!A148</f>
        <v>K.K TRÚC</v>
      </c>
      <c r="BQ157" s="286">
        <f>'[5]CODE GV'!B148</f>
        <v>10</v>
      </c>
      <c r="BR157" s="286" t="str">
        <f>'[5]CODE GV'!C148</f>
        <v>vohoangvu</v>
      </c>
      <c r="BS157" s="286" t="str">
        <f>'[5]CODE GV'!D148</f>
        <v>Võ Hoàng</v>
      </c>
      <c r="BT157" s="286" t="str">
        <f>'[5]CODE GV'!E148</f>
        <v>Vũ</v>
      </c>
      <c r="BU157" s="286" t="str">
        <f>'[5]CODE GV'!F148</f>
        <v>H.Vũ</v>
      </c>
      <c r="BV157" s="286">
        <f>'[5]CODE GV'!G148</f>
        <v>1</v>
      </c>
      <c r="BW157" s="286">
        <f>'[5]CODE GV'!H148</f>
        <v>0</v>
      </c>
      <c r="BX157" s="286" t="str">
        <f>'[5]CODE GV'!I148</f>
        <v>Thạc sỹ</v>
      </c>
      <c r="BY157" s="286" t="str">
        <f>'[5]CODE GV'!J148</f>
        <v>ThS.</v>
      </c>
      <c r="BZ157" s="286">
        <f>'[5]CODE GV'!P148</f>
        <v>0</v>
      </c>
      <c r="CH157" s="141">
        <f t="shared" si="19"/>
        <v>148</v>
      </c>
      <c r="CI157" s="149" t="str">
        <f>IF(ISNA(VLOOKUP($B$6,BP158:$BU$462,6,0)),"",VLOOKUP($B$6,BP158:$BU$462,6,0))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IF(ISNA(VLOOKUP($B$92,BP158:$BU$462,6,0)),"",VLOOKUP($B$92,BP158:$BU$462,6,0))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'[5]CODE GV'!A149</f>
        <v>K.K TRÚC</v>
      </c>
      <c r="BQ158" s="286">
        <f>'[5]CODE GV'!B149</f>
        <v>11</v>
      </c>
      <c r="BR158" s="286" t="str">
        <f>'[5]CODE GV'!C149</f>
        <v>letienvinh</v>
      </c>
      <c r="BS158" s="286" t="str">
        <f>'[5]CODE GV'!D149</f>
        <v>Lê Tiến</v>
      </c>
      <c r="BT158" s="286" t="str">
        <f>'[5]CODE GV'!E149</f>
        <v>Vinh</v>
      </c>
      <c r="BU158" s="286" t="str">
        <f>'[5]CODE GV'!F149</f>
        <v>T.Vinh</v>
      </c>
      <c r="BV158" s="286">
        <f>'[5]CODE GV'!G149</f>
        <v>1</v>
      </c>
      <c r="BW158" s="286">
        <f>'[5]CODE GV'!H149</f>
        <v>0</v>
      </c>
      <c r="BX158" s="286" t="str">
        <f>'[5]CODE GV'!I149</f>
        <v>Tiến sỹ</v>
      </c>
      <c r="BY158" s="286" t="str">
        <f>'[5]CODE GV'!J149</f>
        <v>TS.</v>
      </c>
      <c r="BZ158" s="286">
        <f>'[5]CODE GV'!P149</f>
        <v>0</v>
      </c>
      <c r="CH158" s="141">
        <f t="shared" si="19"/>
        <v>149</v>
      </c>
      <c r="CI158" s="149" t="str">
        <f>IF(ISNA(VLOOKUP($B$6,BP159:$BU$462,6,0)),"",VLOOKUP($B$6,BP159:$BU$462,6,0))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IF(ISNA(VLOOKUP($B$92,BP159:$BU$462,6,0)),"",VLOOKUP($B$92,BP159:$BU$462,6,0))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'[5]CODE GV'!A150</f>
        <v>K.K TRÚC</v>
      </c>
      <c r="BQ159" s="286">
        <f>'[5]CODE GV'!B150</f>
        <v>12</v>
      </c>
      <c r="BR159" s="286" t="str">
        <f>'[5]CODE GV'!C150</f>
        <v>truonganhbichchau</v>
      </c>
      <c r="BS159" s="286" t="str">
        <f>'[5]CODE GV'!D150</f>
        <v>Trương Anh Bích</v>
      </c>
      <c r="BT159" s="286" t="str">
        <f>'[5]CODE GV'!E150</f>
        <v>Châu</v>
      </c>
      <c r="BU159" s="286" t="str">
        <f>'[5]CODE GV'!F150</f>
        <v>B.Châu</v>
      </c>
      <c r="BV159" s="286">
        <f>'[5]CODE GV'!G150</f>
        <v>1</v>
      </c>
      <c r="BW159" s="286">
        <f>'[5]CODE GV'!H150</f>
        <v>0</v>
      </c>
      <c r="BX159" s="286" t="str">
        <f>'[5]CODE GV'!I150</f>
        <v>Thạc sỹ</v>
      </c>
      <c r="BY159" s="286" t="str">
        <f>'[5]CODE GV'!J150</f>
        <v>ThS.</v>
      </c>
      <c r="BZ159" s="286">
        <f>'[5]CODE GV'!P150</f>
        <v>0</v>
      </c>
      <c r="CH159" s="141">
        <f t="shared" si="19"/>
        <v>150</v>
      </c>
      <c r="CI159" s="149" t="str">
        <f>IF(ISNA(VLOOKUP($B$6,BP160:$BU$462,6,0)),"",VLOOKUP($B$6,BP160:$BU$462,6,0))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IF(ISNA(VLOOKUP($B$92,BP160:$BU$462,6,0)),"",VLOOKUP($B$92,BP160:$BU$462,6,0))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'[5]CODE GV'!A151</f>
        <v>K.K TRÚC</v>
      </c>
      <c r="BQ160" s="286">
        <f>'[5]CODE GV'!B151</f>
        <v>13</v>
      </c>
      <c r="BR160" s="286" t="str">
        <f>'[5]CODE GV'!C151</f>
        <v>phanhuusang</v>
      </c>
      <c r="BS160" s="286" t="str">
        <f>'[5]CODE GV'!D151</f>
        <v>Phan Hữu</v>
      </c>
      <c r="BT160" s="286" t="str">
        <f>'[5]CODE GV'!E151</f>
        <v>Sang</v>
      </c>
      <c r="BU160" s="286" t="str">
        <f>'[5]CODE GV'!F151</f>
        <v>H.Sang</v>
      </c>
      <c r="BV160" s="286">
        <f>'[5]CODE GV'!G151</f>
        <v>1</v>
      </c>
      <c r="BW160" s="286">
        <f>'[5]CODE GV'!H151</f>
        <v>0</v>
      </c>
      <c r="BX160" s="286" t="str">
        <f>'[5]CODE GV'!I151</f>
        <v>Thạc sỹ</v>
      </c>
      <c r="BY160" s="286" t="str">
        <f>'[5]CODE GV'!J151</f>
        <v>ThS.</v>
      </c>
      <c r="BZ160" s="286">
        <f>'[5]CODE GV'!P151</f>
        <v>0</v>
      </c>
      <c r="CH160" s="141">
        <f t="shared" si="19"/>
        <v>151</v>
      </c>
      <c r="CI160" s="149" t="str">
        <f>IF(ISNA(VLOOKUP($B$6,BP161:$BU$462,6,0)),"",VLOOKUP($B$6,BP161:$BU$462,6,0))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IF(ISNA(VLOOKUP($B$92,BP161:$BU$462,6,0)),"",VLOOKUP($B$92,BP161:$BU$462,6,0))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'[5]CODE GV'!A152</f>
        <v>K.K TRÚC</v>
      </c>
      <c r="BQ161" s="286">
        <f>'[5]CODE GV'!B152</f>
        <v>14</v>
      </c>
      <c r="BR161" s="286" t="str">
        <f>'[5]CODE GV'!C152</f>
        <v>huynhthuclinh</v>
      </c>
      <c r="BS161" s="286" t="str">
        <f>'[5]CODE GV'!D152</f>
        <v>Huỳnh Thúc</v>
      </c>
      <c r="BT161" s="286" t="str">
        <f>'[5]CODE GV'!E152</f>
        <v>Linh</v>
      </c>
      <c r="BU161" s="286" t="str">
        <f>'[5]CODE GV'!F152</f>
        <v>T.Linh</v>
      </c>
      <c r="BV161" s="286">
        <f>'[5]CODE GV'!G152</f>
        <v>1</v>
      </c>
      <c r="BW161" s="286">
        <f>'[5]CODE GV'!H152</f>
        <v>0</v>
      </c>
      <c r="BX161" s="286" t="str">
        <f>'[5]CODE GV'!I152</f>
        <v>Thạc sỹ</v>
      </c>
      <c r="BY161" s="286" t="str">
        <f>'[5]CODE GV'!J152</f>
        <v>ThS.</v>
      </c>
      <c r="BZ161" s="286">
        <f>'[5]CODE GV'!P152</f>
        <v>0</v>
      </c>
      <c r="CH161" s="141">
        <f t="shared" si="19"/>
        <v>152</v>
      </c>
      <c r="CI161" s="149" t="str">
        <f>IF(ISNA(VLOOKUP($B$6,BP162:$BU$462,6,0)),"",VLOOKUP($B$6,BP162:$BU$462,6,0))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IF(ISNA(VLOOKUP($B$92,BP162:$BU$462,6,0)),"",VLOOKUP($B$92,BP162:$BU$462,6,0))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'[5]CODE GV'!A153</f>
        <v>K.K TRÚC</v>
      </c>
      <c r="BQ162" s="286">
        <f>'[5]CODE GV'!B153</f>
        <v>15</v>
      </c>
      <c r="BR162" s="286" t="str">
        <f>'[5]CODE GV'!C153</f>
        <v>nguyenhuuninh</v>
      </c>
      <c r="BS162" s="286" t="str">
        <f>'[5]CODE GV'!D153</f>
        <v>Nguyễn Hữu</v>
      </c>
      <c r="BT162" s="286" t="str">
        <f>'[5]CODE GV'!E153</f>
        <v>Ninh</v>
      </c>
      <c r="BU162" s="286" t="str">
        <f>'[5]CODE GV'!F153</f>
        <v>H.Ninh</v>
      </c>
      <c r="BV162" s="286">
        <f>'[5]CODE GV'!G153</f>
        <v>1</v>
      </c>
      <c r="BW162" s="286">
        <f>'[5]CODE GV'!H153</f>
        <v>0</v>
      </c>
      <c r="BX162" s="286" t="str">
        <f>'[5]CODE GV'!I153</f>
        <v>Thạc sỹ</v>
      </c>
      <c r="BY162" s="286" t="str">
        <f>'[5]CODE GV'!J153</f>
        <v>ThS.</v>
      </c>
      <c r="BZ162" s="286">
        <f>'[5]CODE GV'!P153</f>
        <v>0</v>
      </c>
      <c r="CH162" s="141">
        <f t="shared" si="19"/>
        <v>153</v>
      </c>
      <c r="CI162" s="149" t="str">
        <f>IF(ISNA(VLOOKUP($B$6,BP163:$BU$462,6,0)),"",VLOOKUP($B$6,BP163:$BU$462,6,0))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IF(ISNA(VLOOKUP($B$92,BP163:$BU$462,6,0)),"",VLOOKUP($B$92,BP163:$BU$462,6,0))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'[5]CODE GV'!A154</f>
        <v>K.K TRÚC</v>
      </c>
      <c r="BQ163" s="286">
        <f>'[5]CODE GV'!B154</f>
        <v>16</v>
      </c>
      <c r="BR163" s="286" t="str">
        <f>'[5]CODE GV'!C154</f>
        <v>nguyenthikhanhtrang</v>
      </c>
      <c r="BS163" s="286" t="str">
        <f>'[5]CODE GV'!D154</f>
        <v>Nguyễn Thị Khánh</v>
      </c>
      <c r="BT163" s="286" t="str">
        <f>'[5]CODE GV'!E154</f>
        <v>Trang</v>
      </c>
      <c r="BU163" s="286" t="str">
        <f>'[5]CODE GV'!F154</f>
        <v>K.Trang</v>
      </c>
      <c r="BV163" s="286">
        <f>'[5]CODE GV'!G154</f>
        <v>1</v>
      </c>
      <c r="BW163" s="286">
        <f>'[5]CODE GV'!H154</f>
        <v>0</v>
      </c>
      <c r="BX163" s="286" t="str">
        <f>'[5]CODE GV'!I154</f>
        <v>Thạc sỹ</v>
      </c>
      <c r="BY163" s="286" t="str">
        <f>'[5]CODE GV'!J154</f>
        <v>ThS.</v>
      </c>
      <c r="BZ163" s="286">
        <f>'[5]CODE GV'!P154</f>
        <v>0</v>
      </c>
      <c r="CH163" s="141">
        <f t="shared" si="19"/>
        <v>154</v>
      </c>
      <c r="CI163" s="149" t="str">
        <f>IF(ISNA(VLOOKUP($B$6,BP164:$BU$462,6,0)),"",VLOOKUP($B$6,BP164:$BU$462,6,0))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IF(ISNA(VLOOKUP($B$92,BP164:$BU$462,6,0)),"",VLOOKUP($B$92,BP164:$BU$462,6,0))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'[5]CODE GV'!A155</f>
        <v>K.K TRÚC</v>
      </c>
      <c r="BQ164" s="286">
        <f>'[5]CODE GV'!B155</f>
        <v>17</v>
      </c>
      <c r="BR164" s="286" t="str">
        <f>'[5]CODE GV'!C155</f>
        <v>nguyenthibichvy</v>
      </c>
      <c r="BS164" s="286" t="str">
        <f>'[5]CODE GV'!D155</f>
        <v>Nguyễn Thị Bích</v>
      </c>
      <c r="BT164" s="286" t="str">
        <f>'[5]CODE GV'!E155</f>
        <v>Vy</v>
      </c>
      <c r="BU164" s="286" t="str">
        <f>'[5]CODE GV'!F155</f>
        <v>B.Vy</v>
      </c>
      <c r="BV164" s="286">
        <f>'[5]CODE GV'!G155</f>
        <v>1</v>
      </c>
      <c r="BW164" s="286" t="str">
        <f>'[5]CODE GV'!H155</f>
        <v>Thư Ký</v>
      </c>
      <c r="BX164" s="286" t="str">
        <f>'[5]CODE GV'!I155</f>
        <v>Cử nhân</v>
      </c>
      <c r="BY164" s="286" t="str">
        <f>'[5]CODE GV'!J155</f>
        <v>CN.</v>
      </c>
      <c r="BZ164" s="286">
        <f>'[5]CODE GV'!P155</f>
        <v>0</v>
      </c>
      <c r="CH164" s="141">
        <f t="shared" si="19"/>
        <v>155</v>
      </c>
      <c r="CI164" s="149" t="str">
        <f>IF(ISNA(VLOOKUP($B$6,BP165:$BU$462,6,0)),"",VLOOKUP($B$6,BP165:$BU$462,6,0))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IF(ISNA(VLOOKUP($B$92,BP165:$BU$462,6,0)),"",VLOOKUP($B$92,BP165:$BU$462,6,0))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'[5]CODE GV'!A156</f>
        <v>K.K TRÚC</v>
      </c>
      <c r="BQ165" s="286">
        <f>'[5]CODE GV'!B156</f>
        <v>18</v>
      </c>
      <c r="BR165" s="286">
        <f>'[5]CODE GV'!C156</f>
        <v>0</v>
      </c>
      <c r="BS165" s="286">
        <f>'[5]CODE GV'!D156</f>
        <v>0</v>
      </c>
      <c r="BT165" s="286">
        <f>'[5]CODE GV'!E156</f>
        <v>0</v>
      </c>
      <c r="BU165" s="286">
        <f>'[5]CODE GV'!F156</f>
        <v>0</v>
      </c>
      <c r="BV165" s="286">
        <f>'[5]CODE GV'!G156</f>
        <v>0</v>
      </c>
      <c r="BW165" s="286">
        <f>'[5]CODE GV'!H156</f>
        <v>0</v>
      </c>
      <c r="BX165" s="286">
        <f>'[5]CODE GV'!I156</f>
        <v>0</v>
      </c>
      <c r="BY165" s="286">
        <f>'[5]CODE GV'!J156</f>
        <v>0</v>
      </c>
      <c r="BZ165" s="286">
        <f>'[5]CODE GV'!P156</f>
        <v>0</v>
      </c>
      <c r="CH165" s="141">
        <f t="shared" si="19"/>
        <v>156</v>
      </c>
      <c r="CI165" s="149" t="str">
        <f>IF(ISNA(VLOOKUP($B$6,BP166:$BU$462,6,0)),"",VLOOKUP($B$6,BP166:$BU$462,6,0))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IF(ISNA(VLOOKUP($B$92,BP166:$BU$462,6,0)),"",VLOOKUP($B$92,BP166:$BU$462,6,0))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'[5]CODE GV'!A157</f>
        <v>K.K TRÚC</v>
      </c>
      <c r="BQ166" s="286">
        <f>'[5]CODE GV'!B157</f>
        <v>19</v>
      </c>
      <c r="BR166" s="286">
        <f>'[5]CODE GV'!C157</f>
        <v>0</v>
      </c>
      <c r="BS166" s="286">
        <f>'[5]CODE GV'!D157</f>
        <v>0</v>
      </c>
      <c r="BT166" s="286">
        <f>'[5]CODE GV'!E157</f>
        <v>0</v>
      </c>
      <c r="BU166" s="286">
        <f>'[5]CODE GV'!F157</f>
        <v>0</v>
      </c>
      <c r="BV166" s="286">
        <f>'[5]CODE GV'!G157</f>
        <v>0</v>
      </c>
      <c r="BW166" s="286">
        <f>'[5]CODE GV'!H157</f>
        <v>0</v>
      </c>
      <c r="BX166" s="286">
        <f>'[5]CODE GV'!I157</f>
        <v>0</v>
      </c>
      <c r="BY166" s="286">
        <f>'[5]CODE GV'!J157</f>
        <v>0</v>
      </c>
      <c r="BZ166" s="286">
        <f>'[5]CODE GV'!P157</f>
        <v>0</v>
      </c>
      <c r="CH166" s="141">
        <f t="shared" si="19"/>
        <v>157</v>
      </c>
      <c r="CI166" s="149" t="str">
        <f>IF(ISNA(VLOOKUP($B$6,BP167:$BU$462,6,0)),"",VLOOKUP($B$6,BP167:$BU$462,6,0))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IF(ISNA(VLOOKUP($B$92,BP167:$BU$462,6,0)),"",VLOOKUP($B$92,BP167:$BU$462,6,0))</f>
        <v/>
      </c>
      <c r="CR166" s="149" t="str">
        <f>IF(LEN(CS166)&lt;2,"",MAX($CR$10:CR165)+1)</f>
        <v/>
      </c>
      <c r="CS166" s="149" t="str">
        <f>IF(LEN(CQ166)&lt;2,"",IF(COUNTIF('TKB-2'!$F$89:$IU$158,CQ166),CQ166,""))</f>
        <v/>
      </c>
      <c r="CT166" s="149"/>
      <c r="CU166" s="228" t="str">
        <f t="shared" si="17"/>
        <v/>
      </c>
      <c r="CV166" s="141" t="e">
        <f t="shared" si="18"/>
        <v>#N/A</v>
      </c>
    </row>
    <row r="167" spans="2:100" x14ac:dyDescent="0.2">
      <c r="BP167" s="286" t="str">
        <f>'[5]CODE GV'!A158</f>
        <v>K.K TRÚC</v>
      </c>
      <c r="BQ167" s="286">
        <f>'[5]CODE GV'!B158</f>
        <v>20</v>
      </c>
      <c r="BR167" s="286">
        <f>'[5]CODE GV'!C158</f>
        <v>0</v>
      </c>
      <c r="BS167" s="286">
        <f>'[5]CODE GV'!D158</f>
        <v>0</v>
      </c>
      <c r="BT167" s="286">
        <f>'[5]CODE GV'!E158</f>
        <v>0</v>
      </c>
      <c r="BU167" s="286">
        <f>'[5]CODE GV'!F158</f>
        <v>0</v>
      </c>
      <c r="BV167" s="286">
        <f>'[5]CODE GV'!G158</f>
        <v>0</v>
      </c>
      <c r="BW167" s="286">
        <f>'[5]CODE GV'!H158</f>
        <v>0</v>
      </c>
      <c r="BX167" s="286">
        <f>'[5]CODE GV'!I158</f>
        <v>0</v>
      </c>
      <c r="BY167" s="286">
        <f>'[5]CODE GV'!J158</f>
        <v>0</v>
      </c>
      <c r="BZ167" s="286">
        <f>'[5]CODE GV'!P158</f>
        <v>0</v>
      </c>
      <c r="CH167" s="141">
        <f t="shared" si="19"/>
        <v>158</v>
      </c>
      <c r="CI167" s="149" t="str">
        <f>IF(ISNA(VLOOKUP($B$6,BP168:$BU$462,6,0)),"",VLOOKUP($B$6,BP168:$BU$462,6,0))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IF(ISNA(VLOOKUP($B$92,BP168:$BU$462,6,0)),"",VLOOKUP($B$92,BP168:$BU$462,6,0))</f>
        <v/>
      </c>
      <c r="CR167" s="149" t="str">
        <f>IF(LEN(CS167)&lt;2,"",MAX($CR$10:CR166)+1)</f>
        <v/>
      </c>
      <c r="CS167" s="149" t="str">
        <f>IF(LEN(CQ167)&lt;2,"",IF(COUNTIF('TKB-2'!$F$89:$IU$158,CQ167),CQ167,""))</f>
        <v/>
      </c>
      <c r="CT167" s="149"/>
      <c r="CU167" s="228" t="str">
        <f t="shared" si="17"/>
        <v/>
      </c>
      <c r="CV167" s="141" t="e">
        <f t="shared" si="18"/>
        <v>#N/A</v>
      </c>
    </row>
    <row r="168" spans="2:100" x14ac:dyDescent="0.2">
      <c r="BP168" s="286" t="str">
        <f>'[5]CODE GV'!A159</f>
        <v>K.K TRÚC</v>
      </c>
      <c r="BQ168" s="286">
        <f>'[5]CODE GV'!B159</f>
        <v>21</v>
      </c>
      <c r="BR168" s="286">
        <f>'[5]CODE GV'!C159</f>
        <v>0</v>
      </c>
      <c r="BS168" s="286">
        <f>'[5]CODE GV'!D159</f>
        <v>0</v>
      </c>
      <c r="BT168" s="286">
        <f>'[5]CODE GV'!E159</f>
        <v>0</v>
      </c>
      <c r="BU168" s="286">
        <f>'[5]CODE GV'!F159</f>
        <v>0</v>
      </c>
      <c r="BV168" s="286">
        <f>'[5]CODE GV'!G159</f>
        <v>0</v>
      </c>
      <c r="BW168" s="286">
        <f>'[5]CODE GV'!H159</f>
        <v>0</v>
      </c>
      <c r="BX168" s="286">
        <f>'[5]CODE GV'!I159</f>
        <v>0</v>
      </c>
      <c r="BY168" s="286">
        <f>'[5]CODE GV'!J159</f>
        <v>0</v>
      </c>
      <c r="BZ168" s="286">
        <f>'[5]CODE GV'!P159</f>
        <v>0</v>
      </c>
      <c r="CH168" s="141">
        <f t="shared" si="19"/>
        <v>159</v>
      </c>
      <c r="CI168" s="149" t="str">
        <f>IF(ISNA(VLOOKUP($B$6,BP169:$BU$462,6,0)),"",VLOOKUP($B$6,BP169:$BU$462,6,0))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IF(ISNA(VLOOKUP($B$92,BP169:$BU$462,6,0)),"",VLOOKUP($B$92,BP169:$BU$462,6,0))</f>
        <v/>
      </c>
      <c r="CR168" s="149" t="str">
        <f>IF(LEN(CS168)&lt;2,"",MAX($CR$10:CR167)+1)</f>
        <v/>
      </c>
      <c r="CS168" s="149" t="str">
        <f>IF(LEN(CQ168)&lt;2,"",IF(COUNTIF('TKB-2'!$F$89:$IU$158,CQ168),CQ168,""))</f>
        <v/>
      </c>
      <c r="CT168" s="149"/>
      <c r="CU168" s="228" t="str">
        <f t="shared" si="17"/>
        <v/>
      </c>
      <c r="CV168" s="141" t="e">
        <f t="shared" si="18"/>
        <v>#N/A</v>
      </c>
    </row>
    <row r="169" spans="2:100" x14ac:dyDescent="0.2">
      <c r="BP169" s="286" t="str">
        <f>'[5]CODE GV'!A160</f>
        <v>K.K TRÚC</v>
      </c>
      <c r="BQ169" s="286">
        <f>'[5]CODE GV'!B160</f>
        <v>22</v>
      </c>
      <c r="BR169" s="286">
        <f>'[5]CODE GV'!C160</f>
        <v>0</v>
      </c>
      <c r="BS169" s="286">
        <f>'[5]CODE GV'!D160</f>
        <v>0</v>
      </c>
      <c r="BT169" s="286">
        <f>'[5]CODE GV'!E160</f>
        <v>0</v>
      </c>
      <c r="BU169" s="286">
        <f>'[5]CODE GV'!F160</f>
        <v>0</v>
      </c>
      <c r="BV169" s="286">
        <f>'[5]CODE GV'!G160</f>
        <v>0</v>
      </c>
      <c r="BW169" s="286">
        <f>'[5]CODE GV'!H160</f>
        <v>0</v>
      </c>
      <c r="BX169" s="286">
        <f>'[5]CODE GV'!I160</f>
        <v>0</v>
      </c>
      <c r="BY169" s="286">
        <f>'[5]CODE GV'!J160</f>
        <v>0</v>
      </c>
      <c r="BZ169" s="286">
        <f>'[5]CODE GV'!P160</f>
        <v>0</v>
      </c>
      <c r="CH169" s="141">
        <f t="shared" si="19"/>
        <v>160</v>
      </c>
      <c r="CI169" s="149" t="str">
        <f>IF(ISNA(VLOOKUP($B$6,BP170:$BU$462,6,0)),"",VLOOKUP($B$6,BP170:$BU$462,6,0))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IF(ISNA(VLOOKUP($B$92,BP170:$BU$462,6,0)),"",VLOOKUP($B$92,BP170:$BU$462,6,0))</f>
        <v/>
      </c>
      <c r="CR169" s="149" t="str">
        <f>IF(LEN(CS169)&lt;2,"",MAX($CR$10:CR168)+1)</f>
        <v/>
      </c>
      <c r="CS169" s="149" t="str">
        <f>IF(LEN(CQ169)&lt;2,"",IF(COUNTIF('TKB-2'!$F$89:$IU$158,CQ169),CQ169,""))</f>
        <v/>
      </c>
      <c r="CT169" s="149"/>
      <c r="CU169" s="228" t="str">
        <f t="shared" si="17"/>
        <v/>
      </c>
      <c r="CV169" s="141" t="e">
        <f t="shared" si="18"/>
        <v>#N/A</v>
      </c>
    </row>
    <row r="170" spans="2:100" x14ac:dyDescent="0.2">
      <c r="BP170" s="286" t="str">
        <f>'[5]CODE GV'!A161</f>
        <v>K.DẠY NGHỀ</v>
      </c>
      <c r="BQ170" s="286" t="str">
        <f>'[5]CODE GV'!B161</f>
        <v>VI</v>
      </c>
      <c r="BR170" s="286">
        <f>'[5]CODE GV'!C161</f>
        <v>0</v>
      </c>
      <c r="BS170" s="286">
        <f>'[5]CODE GV'!D161</f>
        <v>0</v>
      </c>
      <c r="BT170" s="286">
        <f>'[5]CODE GV'!E161</f>
        <v>0</v>
      </c>
      <c r="BU170" s="286">
        <f>'[5]CODE GV'!F161</f>
        <v>0</v>
      </c>
      <c r="BV170" s="286">
        <f>'[5]CODE GV'!G161</f>
        <v>0</v>
      </c>
      <c r="BW170" s="286">
        <f>'[5]CODE GV'!H161</f>
        <v>0</v>
      </c>
      <c r="BX170" s="286">
        <f>'[5]CODE GV'!I161</f>
        <v>0</v>
      </c>
      <c r="BY170" s="286">
        <f>'[5]CODE GV'!J161</f>
        <v>0</v>
      </c>
      <c r="BZ170" s="286">
        <f>'[5]CODE GV'!P161</f>
        <v>0</v>
      </c>
      <c r="CH170" s="141">
        <f t="shared" si="19"/>
        <v>161</v>
      </c>
      <c r="CI170" s="149" t="str">
        <f>IF(ISNA(VLOOKUP($B$6,BP171:$BU$462,6,0)),"",VLOOKUP($B$6,BP171:$BU$462,6,0))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IF(ISNA(VLOOKUP($B$92,BP171:$BU$462,6,0)),"",VLOOKUP($B$92,BP171:$BU$462,6,0))</f>
        <v/>
      </c>
      <c r="CR170" s="149" t="str">
        <f>IF(LEN(CS170)&lt;2,"",MAX($CR$10:CR169)+1)</f>
        <v/>
      </c>
      <c r="CS170" s="149" t="str">
        <f>IF(LEN(CQ170)&lt;2,"",IF(COUNTIF('TKB-2'!$F$89:$IU$158,CQ170),CQ170,""))</f>
        <v/>
      </c>
      <c r="CT170" s="149"/>
      <c r="CU170" s="228" t="str">
        <f t="shared" si="17"/>
        <v/>
      </c>
      <c r="CV170" s="141" t="e">
        <f t="shared" si="18"/>
        <v>#N/A</v>
      </c>
    </row>
    <row r="171" spans="2:100" x14ac:dyDescent="0.2">
      <c r="BP171" s="286" t="str">
        <f>'[5]CODE GV'!A162</f>
        <v>K.DẠY NGHỀ</v>
      </c>
      <c r="BQ171" s="286">
        <f>'[5]CODE GV'!B162</f>
        <v>1</v>
      </c>
      <c r="BR171" s="286" t="str">
        <f>'[5]CODE GV'!C162</f>
        <v>dovanhung</v>
      </c>
      <c r="BS171" s="286" t="str">
        <f>'[5]CODE GV'!D162</f>
        <v>Đỗ Văn</v>
      </c>
      <c r="BT171" s="286" t="str">
        <f>'[5]CODE GV'!E162</f>
        <v>Hùng</v>
      </c>
      <c r="BU171" s="286" t="str">
        <f>'[5]CODE GV'!F162</f>
        <v>V.Hùng</v>
      </c>
      <c r="BV171" s="286">
        <f>'[5]CODE GV'!G162</f>
        <v>1</v>
      </c>
      <c r="BW171" s="286">
        <f>'[5]CODE GV'!H162</f>
        <v>0</v>
      </c>
      <c r="BX171" s="286" t="str">
        <f>'[5]CODE GV'!I162</f>
        <v>Thạc sỹ</v>
      </c>
      <c r="BY171" s="286" t="str">
        <f>'[5]CODE GV'!J162</f>
        <v>ThS.</v>
      </c>
      <c r="BZ171" s="286">
        <f>'[5]CODE GV'!P162</f>
        <v>0</v>
      </c>
      <c r="CH171" s="141">
        <f t="shared" si="19"/>
        <v>162</v>
      </c>
      <c r="CI171" s="149" t="str">
        <f>IF(ISNA(VLOOKUP($B$6,BP172:$BU$462,6,0)),"",VLOOKUP($B$6,BP172:$BU$462,6,0))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IF(ISNA(VLOOKUP($B$92,BP172:$BU$462,6,0)),"",VLOOKUP($B$92,BP172:$BU$462,6,0))</f>
        <v/>
      </c>
      <c r="CR171" s="149" t="str">
        <f>IF(LEN(CS171)&lt;2,"",MAX($CR$10:CR170)+1)</f>
        <v/>
      </c>
      <c r="CS171" s="149" t="str">
        <f>IF(LEN(CQ171)&lt;2,"",IF(COUNTIF('TKB-2'!$F$89:$IU$158,CQ171),CQ171,""))</f>
        <v/>
      </c>
      <c r="CT171" s="149"/>
      <c r="CU171" s="228" t="str">
        <f t="shared" si="17"/>
        <v/>
      </c>
      <c r="CV171" s="141" t="e">
        <f t="shared" si="18"/>
        <v>#N/A</v>
      </c>
    </row>
    <row r="172" spans="2:100" x14ac:dyDescent="0.2">
      <c r="BP172" s="286" t="str">
        <f>'[5]CODE GV'!A163</f>
        <v>K.DẠY NGHỀ</v>
      </c>
      <c r="BQ172" s="286">
        <f>'[5]CODE GV'!B163</f>
        <v>2</v>
      </c>
      <c r="BR172" s="286" t="str">
        <f>'[5]CODE GV'!C163</f>
        <v>lequyhoa</v>
      </c>
      <c r="BS172" s="286" t="str">
        <f>'[5]CODE GV'!D163</f>
        <v>Lê Quý</v>
      </c>
      <c r="BT172" s="286" t="str">
        <f>'[5]CODE GV'!E163</f>
        <v>Hòa</v>
      </c>
      <c r="BU172" s="286" t="str">
        <f>'[5]CODE GV'!F163</f>
        <v>Q.Hòa</v>
      </c>
      <c r="BV172" s="286">
        <f>'[5]CODE GV'!G163</f>
        <v>1</v>
      </c>
      <c r="BW172" s="286">
        <f>'[5]CODE GV'!H163</f>
        <v>0</v>
      </c>
      <c r="BX172" s="286" t="str">
        <f>'[5]CODE GV'!I163</f>
        <v>Kỹ sư</v>
      </c>
      <c r="BY172" s="286" t="str">
        <f>'[5]CODE GV'!J163</f>
        <v>KS.</v>
      </c>
      <c r="BZ172" s="286">
        <f>'[5]CODE GV'!P163</f>
        <v>0</v>
      </c>
      <c r="CH172" s="141">
        <f t="shared" si="19"/>
        <v>163</v>
      </c>
      <c r="CI172" s="149" t="str">
        <f>IF(ISNA(VLOOKUP($B$6,BP173:$BU$462,6,0)),"",VLOOKUP($B$6,BP173:$BU$462,6,0))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IF(ISNA(VLOOKUP($B$92,BP173:$BU$462,6,0)),"",VLOOKUP($B$92,BP173:$BU$462,6,0))</f>
        <v/>
      </c>
      <c r="CR172" s="149" t="str">
        <f>IF(LEN(CS172)&lt;2,"",MAX($CR$10:CR171)+1)</f>
        <v/>
      </c>
      <c r="CS172" s="149" t="str">
        <f>IF(LEN(CQ172)&lt;2,"",IF(COUNTIF('TKB-2'!$F$89:$IU$158,CQ172),CQ172,""))</f>
        <v/>
      </c>
      <c r="CT172" s="149"/>
      <c r="CU172" s="228" t="str">
        <f t="shared" si="17"/>
        <v/>
      </c>
      <c r="CV172" s="141" t="e">
        <f t="shared" si="18"/>
        <v>#N/A</v>
      </c>
    </row>
    <row r="173" spans="2:100" x14ac:dyDescent="0.2">
      <c r="BP173" s="286" t="str">
        <f>'[5]CODE GV'!A164</f>
        <v>K.DẠY NGHỀ</v>
      </c>
      <c r="BQ173" s="286">
        <f>'[5]CODE GV'!B164</f>
        <v>3</v>
      </c>
      <c r="BR173" s="286" t="str">
        <f>'[5]CODE GV'!C164</f>
        <v>nguyenbasau</v>
      </c>
      <c r="BS173" s="286" t="str">
        <f>'[5]CODE GV'!D164</f>
        <v>Nguyễn Bá</v>
      </c>
      <c r="BT173" s="286" t="str">
        <f>'[5]CODE GV'!E164</f>
        <v>Sáu</v>
      </c>
      <c r="BU173" s="286" t="str">
        <f>'[5]CODE GV'!F164</f>
        <v>B.Sáu</v>
      </c>
      <c r="BV173" s="286">
        <f>'[5]CODE GV'!G164</f>
        <v>1</v>
      </c>
      <c r="BW173" s="286">
        <f>'[5]CODE GV'!H164</f>
        <v>0</v>
      </c>
      <c r="BX173" s="286" t="str">
        <f>'[5]CODE GV'!I164</f>
        <v>Thạc sỹ</v>
      </c>
      <c r="BY173" s="286" t="str">
        <f>'[5]CODE GV'!J164</f>
        <v>ThS.</v>
      </c>
      <c r="BZ173" s="286">
        <f>'[5]CODE GV'!P164</f>
        <v>0</v>
      </c>
      <c r="CH173" s="141">
        <f t="shared" si="19"/>
        <v>164</v>
      </c>
      <c r="CI173" s="149" t="str">
        <f>IF(ISNA(VLOOKUP($B$6,BP174:$BU$462,6,0)),"",VLOOKUP($B$6,BP174:$BU$462,6,0))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IF(ISNA(VLOOKUP($B$92,BP174:$BU$462,6,0)),"",VLOOKUP($B$92,BP174:$BU$462,6,0))</f>
        <v/>
      </c>
      <c r="CR173" s="149" t="str">
        <f>IF(LEN(CS173)&lt;2,"",MAX($CR$10:CR172)+1)</f>
        <v/>
      </c>
      <c r="CS173" s="149" t="str">
        <f>IF(LEN(CQ173)&lt;2,"",IF(COUNTIF('TKB-2'!$F$89:$IU$158,CQ173),CQ173,""))</f>
        <v/>
      </c>
      <c r="CT173" s="149"/>
      <c r="CU173" s="228" t="str">
        <f t="shared" si="17"/>
        <v/>
      </c>
      <c r="CV173" s="141" t="e">
        <f t="shared" si="18"/>
        <v>#N/A</v>
      </c>
    </row>
    <row r="174" spans="2:100" x14ac:dyDescent="0.2">
      <c r="BP174" s="286" t="str">
        <f>'[5]CODE GV'!A165</f>
        <v>K.DẠY NGHỀ</v>
      </c>
      <c r="BQ174" s="286">
        <f>'[5]CODE GV'!B165</f>
        <v>4</v>
      </c>
      <c r="BR174" s="286" t="str">
        <f>'[5]CODE GV'!C165</f>
        <v>tranvanthai</v>
      </c>
      <c r="BS174" s="286" t="str">
        <f>'[5]CODE GV'!D165</f>
        <v>Trần Văn</v>
      </c>
      <c r="BT174" s="286" t="str">
        <f>'[5]CODE GV'!E165</f>
        <v>Thái</v>
      </c>
      <c r="BU174" s="286" t="str">
        <f>'[5]CODE GV'!F165</f>
        <v>Tr.Thái</v>
      </c>
      <c r="BV174" s="286">
        <f>'[5]CODE GV'!G165</f>
        <v>1</v>
      </c>
      <c r="BW174" s="286">
        <f>'[5]CODE GV'!H165</f>
        <v>0</v>
      </c>
      <c r="BX174" s="286" t="str">
        <f>'[5]CODE GV'!I165</f>
        <v>Thạc sỹ</v>
      </c>
      <c r="BY174" s="286" t="str">
        <f>'[5]CODE GV'!J165</f>
        <v>ThS.</v>
      </c>
      <c r="BZ174" s="286">
        <f>'[5]CODE GV'!P165</f>
        <v>0</v>
      </c>
      <c r="CH174" s="141">
        <f t="shared" si="19"/>
        <v>165</v>
      </c>
      <c r="CI174" s="149" t="str">
        <f>IF(ISNA(VLOOKUP($B$6,BP175:$BU$462,6,0)),"",VLOOKUP($B$6,BP175:$BU$462,6,0))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IF(ISNA(VLOOKUP($B$92,BP175:$BU$462,6,0)),"",VLOOKUP($B$92,BP175:$BU$462,6,0))</f>
        <v/>
      </c>
      <c r="CR174" s="149" t="str">
        <f>IF(LEN(CS174)&lt;2,"",MAX($CR$10:CR173)+1)</f>
        <v/>
      </c>
      <c r="CS174" s="149" t="str">
        <f>IF(LEN(CQ174)&lt;2,"",IF(COUNTIF('TKB-2'!$F$89:$IU$158,CQ174),CQ174,""))</f>
        <v/>
      </c>
      <c r="CT174" s="149"/>
      <c r="CU174" s="228" t="str">
        <f t="shared" si="17"/>
        <v/>
      </c>
      <c r="CV174" s="141" t="e">
        <f t="shared" si="18"/>
        <v>#N/A</v>
      </c>
    </row>
    <row r="175" spans="2:100" x14ac:dyDescent="0.2">
      <c r="BP175" s="286" t="str">
        <f>'[5]CODE GV'!A166</f>
        <v>K.DẠY NGHỀ</v>
      </c>
      <c r="BQ175" s="286">
        <f>'[5]CODE GV'!B166</f>
        <v>5</v>
      </c>
      <c r="BR175" s="286" t="str">
        <f>'[5]CODE GV'!C166</f>
        <v>nguyenvanthanh</v>
      </c>
      <c r="BS175" s="286" t="str">
        <f>'[5]CODE GV'!D166</f>
        <v>Nguyễn Văn</v>
      </c>
      <c r="BT175" s="286" t="str">
        <f>'[5]CODE GV'!E166</f>
        <v>Thành</v>
      </c>
      <c r="BU175" s="286" t="str">
        <f>'[5]CODE GV'!F166</f>
        <v>V.Thành</v>
      </c>
      <c r="BV175" s="286">
        <f>'[5]CODE GV'!G166</f>
        <v>1</v>
      </c>
      <c r="BW175" s="286" t="str">
        <f>'[5]CODE GV'!H166</f>
        <v>TR.BQLDA</v>
      </c>
      <c r="BX175" s="286" t="str">
        <f>'[5]CODE GV'!I166</f>
        <v>Thạc sỹ</v>
      </c>
      <c r="BY175" s="286" t="str">
        <f>'[5]CODE GV'!J166</f>
        <v>ThS.</v>
      </c>
      <c r="BZ175" s="286">
        <f>'[5]CODE GV'!P166</f>
        <v>0</v>
      </c>
      <c r="CH175" s="141">
        <f t="shared" si="19"/>
        <v>166</v>
      </c>
      <c r="CI175" s="149" t="str">
        <f>IF(ISNA(VLOOKUP($B$6,BP176:$BU$462,6,0)),"",VLOOKUP($B$6,BP176:$BU$462,6,0))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IF(ISNA(VLOOKUP($B$92,BP176:$BU$462,6,0)),"",VLOOKUP($B$92,BP176:$BU$462,6,0))</f>
        <v/>
      </c>
      <c r="CR175" s="149" t="str">
        <f>IF(LEN(CS175)&lt;2,"",MAX($CR$10:CR174)+1)</f>
        <v/>
      </c>
      <c r="CS175" s="149" t="str">
        <f>IF(LEN(CQ175)&lt;2,"",IF(COUNTIF('TKB-2'!$F$89:$IU$158,CQ175),CQ175,""))</f>
        <v/>
      </c>
      <c r="CT175" s="149"/>
      <c r="CU175" s="228" t="str">
        <f t="shared" si="17"/>
        <v/>
      </c>
      <c r="CV175" s="141" t="e">
        <f t="shared" si="18"/>
        <v>#N/A</v>
      </c>
    </row>
    <row r="176" spans="2:100" x14ac:dyDescent="0.2">
      <c r="BP176" s="286" t="str">
        <f>'[5]CODE GV'!A167</f>
        <v>K.DẠY NGHỀ</v>
      </c>
      <c r="BQ176" s="286">
        <f>'[5]CODE GV'!B167</f>
        <v>6</v>
      </c>
      <c r="BR176" s="286">
        <f>'[5]CODE GV'!C167</f>
        <v>0</v>
      </c>
      <c r="BS176" s="286">
        <f>'[5]CODE GV'!D167</f>
        <v>0</v>
      </c>
      <c r="BT176" s="286">
        <f>'[5]CODE GV'!E167</f>
        <v>0</v>
      </c>
      <c r="BU176" s="286" t="str">
        <f>'[5]CODE GV'!F167</f>
        <v>O</v>
      </c>
      <c r="BV176" s="286">
        <f>'[5]CODE GV'!G167</f>
        <v>120</v>
      </c>
      <c r="BW176" s="286">
        <f>'[5]CODE GV'!H167</f>
        <v>0</v>
      </c>
      <c r="BX176" s="286">
        <f>'[5]CODE GV'!I167</f>
        <v>0</v>
      </c>
      <c r="BY176" s="286">
        <f>'[5]CODE GV'!J167</f>
        <v>0</v>
      </c>
      <c r="BZ176" s="286">
        <f>'[5]CODE GV'!P167</f>
        <v>0</v>
      </c>
      <c r="CH176" s="141">
        <f t="shared" si="19"/>
        <v>167</v>
      </c>
      <c r="CI176" s="149" t="str">
        <f>IF(ISNA(VLOOKUP($B$6,BP177:$BU$462,6,0)),"",VLOOKUP($B$6,BP177:$BU$462,6,0))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IF(ISNA(VLOOKUP($B$92,BP177:$BU$462,6,0)),"",VLOOKUP($B$92,BP177:$BU$462,6,0))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'[5]CODE GV'!A168</f>
        <v>K.DẠY NGHỀ</v>
      </c>
      <c r="BQ177" s="286">
        <f>'[5]CODE GV'!B168</f>
        <v>7</v>
      </c>
      <c r="BR177" s="286">
        <f>'[5]CODE GV'!C168</f>
        <v>0</v>
      </c>
      <c r="BS177" s="286">
        <f>'[5]CODE GV'!D168</f>
        <v>0</v>
      </c>
      <c r="BT177" s="286">
        <f>'[5]CODE GV'!E168</f>
        <v>0</v>
      </c>
      <c r="BU177" s="286" t="str">
        <f>'[5]CODE GV'!F168</f>
        <v>O</v>
      </c>
      <c r="BV177" s="286">
        <f>'[5]CODE GV'!G168</f>
        <v>120</v>
      </c>
      <c r="BW177" s="286">
        <f>'[5]CODE GV'!H168</f>
        <v>0</v>
      </c>
      <c r="BX177" s="286">
        <f>'[5]CODE GV'!I168</f>
        <v>0</v>
      </c>
      <c r="BY177" s="286">
        <f>'[5]CODE GV'!J168</f>
        <v>0</v>
      </c>
      <c r="BZ177" s="286">
        <f>'[5]CODE GV'!P168</f>
        <v>0</v>
      </c>
      <c r="CH177" s="141">
        <f t="shared" si="19"/>
        <v>168</v>
      </c>
      <c r="CI177" s="149" t="str">
        <f>IF(ISNA(VLOOKUP($B$6,BP178:$BU$462,6,0)),"",VLOOKUP($B$6,BP178:$BU$462,6,0))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IF(ISNA(VLOOKUP($B$92,BP178:$BU$462,6,0)),"",VLOOKUP($B$92,BP178:$BU$462,6,0))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'[5]CODE GV'!A169</f>
        <v>K.DẠY NGHỀ</v>
      </c>
      <c r="BQ178" s="286">
        <f>'[5]CODE GV'!B169</f>
        <v>8</v>
      </c>
      <c r="BR178" s="286">
        <f>'[5]CODE GV'!C169</f>
        <v>0</v>
      </c>
      <c r="BS178" s="286">
        <f>'[5]CODE GV'!D169</f>
        <v>0</v>
      </c>
      <c r="BT178" s="286">
        <f>'[5]CODE GV'!E169</f>
        <v>0</v>
      </c>
      <c r="BU178" s="286" t="str">
        <f>'[5]CODE GV'!F169</f>
        <v>O</v>
      </c>
      <c r="BV178" s="286">
        <f>'[5]CODE GV'!G169</f>
        <v>120</v>
      </c>
      <c r="BW178" s="286">
        <f>'[5]CODE GV'!H169</f>
        <v>0</v>
      </c>
      <c r="BX178" s="286">
        <f>'[5]CODE GV'!I169</f>
        <v>0</v>
      </c>
      <c r="BY178" s="286">
        <f>'[5]CODE GV'!J169</f>
        <v>0</v>
      </c>
      <c r="BZ178" s="286">
        <f>'[5]CODE GV'!P169</f>
        <v>0</v>
      </c>
      <c r="CH178" s="141">
        <f t="shared" si="19"/>
        <v>169</v>
      </c>
      <c r="CI178" s="149" t="str">
        <f>IF(ISNA(VLOOKUP($B$6,BP179:$BU$462,6,0)),"",VLOOKUP($B$6,BP179:$BU$462,6,0))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IF(ISNA(VLOOKUP($B$92,BP179:$BU$462,6,0)),"",VLOOKUP($B$92,BP179:$BU$462,6,0))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'[5]CODE GV'!A170</f>
        <v>K.DẠY NGHỀ</v>
      </c>
      <c r="BQ179" s="286">
        <f>'[5]CODE GV'!B170</f>
        <v>9</v>
      </c>
      <c r="BR179" s="286">
        <f>'[5]CODE GV'!C170</f>
        <v>0</v>
      </c>
      <c r="BS179" s="286">
        <f>'[5]CODE GV'!D170</f>
        <v>0</v>
      </c>
      <c r="BT179" s="286">
        <f>'[5]CODE GV'!E170</f>
        <v>0</v>
      </c>
      <c r="BU179" s="286" t="str">
        <f>'[5]CODE GV'!F170</f>
        <v>O</v>
      </c>
      <c r="BV179" s="286">
        <f>'[5]CODE GV'!G170</f>
        <v>120</v>
      </c>
      <c r="BW179" s="286">
        <f>'[5]CODE GV'!H170</f>
        <v>0</v>
      </c>
      <c r="BX179" s="286">
        <f>'[5]CODE GV'!I170</f>
        <v>0</v>
      </c>
      <c r="BY179" s="286">
        <f>'[5]CODE GV'!J170</f>
        <v>0</v>
      </c>
      <c r="BZ179" s="286">
        <f>'[5]CODE GV'!P170</f>
        <v>0</v>
      </c>
      <c r="CH179" s="141">
        <f t="shared" si="19"/>
        <v>170</v>
      </c>
      <c r="CI179" s="149" t="str">
        <f>IF(ISNA(VLOOKUP($B$6,BP180:$BU$462,6,0)),"",VLOOKUP($B$6,BP180:$BU$462,6,0))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IF(ISNA(VLOOKUP($B$92,BP180:$BU$462,6,0)),"",VLOOKUP($B$92,BP180:$BU$462,6,0))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'[5]CODE GV'!A171</f>
        <v>K.DẠY NGHỀ</v>
      </c>
      <c r="BQ180" s="286">
        <f>'[5]CODE GV'!B171</f>
        <v>10</v>
      </c>
      <c r="BR180" s="286">
        <f>'[5]CODE GV'!C171</f>
        <v>0</v>
      </c>
      <c r="BS180" s="286">
        <f>'[5]CODE GV'!D171</f>
        <v>0</v>
      </c>
      <c r="BT180" s="286">
        <f>'[5]CODE GV'!E171</f>
        <v>0</v>
      </c>
      <c r="BU180" s="286" t="str">
        <f>'[5]CODE GV'!F171</f>
        <v>O</v>
      </c>
      <c r="BV180" s="286">
        <f>'[5]CODE GV'!G171</f>
        <v>120</v>
      </c>
      <c r="BW180" s="286">
        <f>'[5]CODE GV'!H171</f>
        <v>0</v>
      </c>
      <c r="BX180" s="286">
        <f>'[5]CODE GV'!I171</f>
        <v>0</v>
      </c>
      <c r="BY180" s="286">
        <f>'[5]CODE GV'!J171</f>
        <v>0</v>
      </c>
      <c r="BZ180" s="286">
        <f>'[5]CODE GV'!P171</f>
        <v>0</v>
      </c>
      <c r="CH180" s="141">
        <f t="shared" si="19"/>
        <v>171</v>
      </c>
      <c r="CI180" s="149" t="str">
        <f>IF(ISNA(VLOOKUP($B$6,BP181:$BU$462,6,0)),"",VLOOKUP($B$6,BP181:$BU$462,6,0))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IF(ISNA(VLOOKUP($B$92,BP181:$BU$462,6,0)),"",VLOOKUP($B$92,BP181:$BU$462,6,0))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'[5]CODE GV'!A172</f>
        <v>K.DẠY NGHỀ</v>
      </c>
      <c r="BQ181" s="286">
        <f>'[5]CODE GV'!B172</f>
        <v>11</v>
      </c>
      <c r="BR181" s="286">
        <f>'[5]CODE GV'!C172</f>
        <v>0</v>
      </c>
      <c r="BS181" s="286">
        <f>'[5]CODE GV'!D172</f>
        <v>0</v>
      </c>
      <c r="BT181" s="286">
        <f>'[5]CODE GV'!E172</f>
        <v>0</v>
      </c>
      <c r="BU181" s="286" t="str">
        <f>'[5]CODE GV'!F172</f>
        <v>O</v>
      </c>
      <c r="BV181" s="286">
        <f>'[5]CODE GV'!G172</f>
        <v>120</v>
      </c>
      <c r="BW181" s="286">
        <f>'[5]CODE GV'!H172</f>
        <v>0</v>
      </c>
      <c r="BX181" s="286">
        <f>'[5]CODE GV'!I172</f>
        <v>0</v>
      </c>
      <c r="BY181" s="286">
        <f>'[5]CODE GV'!J172</f>
        <v>0</v>
      </c>
      <c r="BZ181" s="286">
        <f>'[5]CODE GV'!P172</f>
        <v>0</v>
      </c>
      <c r="CH181" s="141">
        <f t="shared" si="19"/>
        <v>172</v>
      </c>
      <c r="CI181" s="149" t="str">
        <f>IF(ISNA(VLOOKUP($B$6,BP182:$BU$462,6,0)),"",VLOOKUP($B$6,BP182:$BU$462,6,0))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IF(ISNA(VLOOKUP($B$92,BP182:$BU$462,6,0)),"",VLOOKUP($B$92,BP182:$BU$462,6,0))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'[5]CODE GV'!A173</f>
        <v>K.DẠY NGHỀ</v>
      </c>
      <c r="BQ182" s="286">
        <f>'[5]CODE GV'!B173</f>
        <v>12</v>
      </c>
      <c r="BR182" s="286">
        <f>'[5]CODE GV'!C173</f>
        <v>0</v>
      </c>
      <c r="BS182" s="286">
        <f>'[5]CODE GV'!D173</f>
        <v>0</v>
      </c>
      <c r="BT182" s="286">
        <f>'[5]CODE GV'!E173</f>
        <v>0</v>
      </c>
      <c r="BU182" s="286" t="str">
        <f>'[5]CODE GV'!F173</f>
        <v>O</v>
      </c>
      <c r="BV182" s="286">
        <f>'[5]CODE GV'!G173</f>
        <v>120</v>
      </c>
      <c r="BW182" s="286">
        <f>'[5]CODE GV'!H173</f>
        <v>0</v>
      </c>
      <c r="BX182" s="286">
        <f>'[5]CODE GV'!I173</f>
        <v>0</v>
      </c>
      <c r="BY182" s="286">
        <f>'[5]CODE GV'!J173</f>
        <v>0</v>
      </c>
      <c r="BZ182" s="286">
        <f>'[5]CODE GV'!P173</f>
        <v>0</v>
      </c>
      <c r="CH182" s="141">
        <f t="shared" si="19"/>
        <v>173</v>
      </c>
      <c r="CI182" s="149" t="str">
        <f>IF(ISNA(VLOOKUP($B$6,BP183:$BU$462,6,0)),"",VLOOKUP($B$6,BP183:$BU$462,6,0))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IF(ISNA(VLOOKUP($B$92,BP183:$BU$462,6,0)),"",VLOOKUP($B$92,BP183:$BU$462,6,0))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'[5]CODE GV'!A174</f>
        <v>K.DẠY NGHỀ</v>
      </c>
      <c r="BQ183" s="286">
        <f>'[5]CODE GV'!B174</f>
        <v>13</v>
      </c>
      <c r="BR183" s="286">
        <f>'[5]CODE GV'!C174</f>
        <v>0</v>
      </c>
      <c r="BS183" s="286">
        <f>'[5]CODE GV'!D174</f>
        <v>0</v>
      </c>
      <c r="BT183" s="286">
        <f>'[5]CODE GV'!E174</f>
        <v>0</v>
      </c>
      <c r="BU183" s="286" t="str">
        <f>'[5]CODE GV'!F174</f>
        <v>O</v>
      </c>
      <c r="BV183" s="286">
        <f>'[5]CODE GV'!G174</f>
        <v>120</v>
      </c>
      <c r="BW183" s="286">
        <f>'[5]CODE GV'!H174</f>
        <v>0</v>
      </c>
      <c r="BX183" s="286">
        <f>'[5]CODE GV'!I174</f>
        <v>0</v>
      </c>
      <c r="BY183" s="286">
        <f>'[5]CODE GV'!J174</f>
        <v>0</v>
      </c>
      <c r="BZ183" s="286">
        <f>'[5]CODE GV'!P174</f>
        <v>0</v>
      </c>
      <c r="CH183" s="141">
        <f t="shared" si="19"/>
        <v>174</v>
      </c>
      <c r="CI183" s="149" t="str">
        <f>IF(ISNA(VLOOKUP($B$6,BP184:$BU$462,6,0)),"",VLOOKUP($B$6,BP184:$BU$462,6,0))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IF(ISNA(VLOOKUP($B$92,BP184:$BU$462,6,0)),"",VLOOKUP($B$92,BP184:$BU$462,6,0))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'[5]CODE GV'!A175</f>
        <v>K.DẠY NGHỀ</v>
      </c>
      <c r="BQ184" s="286">
        <f>'[5]CODE GV'!B175</f>
        <v>14</v>
      </c>
      <c r="BR184" s="286">
        <f>'[5]CODE GV'!C175</f>
        <v>0</v>
      </c>
      <c r="BS184" s="286">
        <f>'[5]CODE GV'!D175</f>
        <v>0</v>
      </c>
      <c r="BT184" s="286">
        <f>'[5]CODE GV'!E175</f>
        <v>0</v>
      </c>
      <c r="BU184" s="286" t="str">
        <f>'[5]CODE GV'!F175</f>
        <v>O</v>
      </c>
      <c r="BV184" s="286">
        <f>'[5]CODE GV'!G175</f>
        <v>120</v>
      </c>
      <c r="BW184" s="286">
        <f>'[5]CODE GV'!H175</f>
        <v>0</v>
      </c>
      <c r="BX184" s="286">
        <f>'[5]CODE GV'!I175</f>
        <v>0</v>
      </c>
      <c r="BY184" s="286">
        <f>'[5]CODE GV'!J175</f>
        <v>0</v>
      </c>
      <c r="BZ184" s="286">
        <f>'[5]CODE GV'!P175</f>
        <v>0</v>
      </c>
      <c r="CH184" s="141">
        <f t="shared" si="19"/>
        <v>175</v>
      </c>
      <c r="CI184" s="149" t="str">
        <f>IF(ISNA(VLOOKUP($B$6,BP185:$BU$462,6,0)),"",VLOOKUP($B$6,BP185:$BU$462,6,0))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IF(ISNA(VLOOKUP($B$92,BP185:$BU$462,6,0)),"",VLOOKUP($B$92,BP185:$BU$462,6,0))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'[5]CODE GV'!A176</f>
        <v>K.DẠY NGHỀ</v>
      </c>
      <c r="BQ185" s="286">
        <f>'[5]CODE GV'!B176</f>
        <v>15</v>
      </c>
      <c r="BR185" s="286">
        <f>'[5]CODE GV'!C176</f>
        <v>0</v>
      </c>
      <c r="BS185" s="286">
        <f>'[5]CODE GV'!D176</f>
        <v>0</v>
      </c>
      <c r="BT185" s="286">
        <f>'[5]CODE GV'!E176</f>
        <v>0</v>
      </c>
      <c r="BU185" s="286" t="str">
        <f>'[5]CODE GV'!F176</f>
        <v>O</v>
      </c>
      <c r="BV185" s="286">
        <f>'[5]CODE GV'!G176</f>
        <v>120</v>
      </c>
      <c r="BW185" s="286">
        <f>'[5]CODE GV'!H176</f>
        <v>0</v>
      </c>
      <c r="BX185" s="286">
        <f>'[5]CODE GV'!I176</f>
        <v>0</v>
      </c>
      <c r="BY185" s="286">
        <f>'[5]CODE GV'!J176</f>
        <v>0</v>
      </c>
      <c r="BZ185" s="286">
        <f>'[5]CODE GV'!P176</f>
        <v>0</v>
      </c>
      <c r="CH185" s="141">
        <f t="shared" si="19"/>
        <v>176</v>
      </c>
      <c r="CI185" s="149" t="str">
        <f>IF(ISNA(VLOOKUP($B$6,BP186:$BU$462,6,0)),"",VLOOKUP($B$6,BP186:$BU$462,6,0))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IF(ISNA(VLOOKUP($B$92,BP186:$BU$462,6,0)),"",VLOOKUP($B$92,BP186:$BU$462,6,0))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'[5]CODE GV'!A177</f>
        <v>K.KH CƠ BẢN</v>
      </c>
      <c r="BQ186" s="286" t="str">
        <f>'[5]CODE GV'!B177</f>
        <v>VII</v>
      </c>
      <c r="BR186" s="286">
        <f>'[5]CODE GV'!C177</f>
        <v>0</v>
      </c>
      <c r="BS186" s="286">
        <f>'[5]CODE GV'!D177</f>
        <v>0</v>
      </c>
      <c r="BT186" s="286">
        <f>'[5]CODE GV'!E177</f>
        <v>0</v>
      </c>
      <c r="BU186" s="286" t="str">
        <f>'[5]CODE GV'!F177</f>
        <v>O</v>
      </c>
      <c r="BV186" s="286">
        <f>'[5]CODE GV'!G177</f>
        <v>120</v>
      </c>
      <c r="BW186" s="286">
        <f>'[5]CODE GV'!H177</f>
        <v>0</v>
      </c>
      <c r="BX186" s="286">
        <f>'[5]CODE GV'!I177</f>
        <v>0</v>
      </c>
      <c r="BY186" s="286">
        <f>'[5]CODE GV'!J177</f>
        <v>0</v>
      </c>
      <c r="BZ186" s="286">
        <f>'[5]CODE GV'!P177</f>
        <v>0</v>
      </c>
      <c r="CH186" s="141">
        <f t="shared" si="19"/>
        <v>177</v>
      </c>
      <c r="CI186" s="149" t="str">
        <f>IF(ISNA(VLOOKUP($B$6,BP187:$BU$462,6,0)),"",VLOOKUP($B$6,BP187:$BU$462,6,0))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IF(ISNA(VLOOKUP($B$92,BP187:$BU$462,6,0)),"",VLOOKUP($B$92,BP187:$BU$462,6,0))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'[5]CODE GV'!A178</f>
        <v>K.KH CƠ BẢN</v>
      </c>
      <c r="BQ187" s="286">
        <f>'[5]CODE GV'!B178</f>
        <v>1</v>
      </c>
      <c r="BR187" s="286" t="str">
        <f>'[5]CODE GV'!C178</f>
        <v>levandong</v>
      </c>
      <c r="BS187" s="286" t="str">
        <f>'[5]CODE GV'!D178</f>
        <v>Lê Văn</v>
      </c>
      <c r="BT187" s="286" t="str">
        <f>'[5]CODE GV'!E178</f>
        <v>Đông</v>
      </c>
      <c r="BU187" s="286" t="str">
        <f>'[5]CODE GV'!F178</f>
        <v>V.Đông</v>
      </c>
      <c r="BV187" s="286">
        <f>'[5]CODE GV'!G178</f>
        <v>1</v>
      </c>
      <c r="BW187" s="286">
        <f>'[5]CODE GV'!H178</f>
        <v>0</v>
      </c>
      <c r="BX187" s="286" t="str">
        <f>'[5]CODE GV'!I178</f>
        <v>Thạc sỹ</v>
      </c>
      <c r="BY187" s="286" t="str">
        <f>'[5]CODE GV'!J178</f>
        <v>ThS.</v>
      </c>
      <c r="BZ187" s="286">
        <f>'[5]CODE GV'!P178</f>
        <v>0</v>
      </c>
      <c r="CH187" s="141">
        <f t="shared" si="19"/>
        <v>178</v>
      </c>
      <c r="CI187" s="149" t="str">
        <f>IF(ISNA(VLOOKUP($B$6,BP188:$BU$462,6,0)),"",VLOOKUP($B$6,BP188:$BU$462,6,0))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IF(ISNA(VLOOKUP($B$92,BP188:$BU$462,6,0)),"",VLOOKUP($B$92,BP188:$BU$462,6,0))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'[5]CODE GV'!A179</f>
        <v>K.KH CƠ BẢN</v>
      </c>
      <c r="BQ188" s="286">
        <f>'[5]CODE GV'!B179</f>
        <v>2</v>
      </c>
      <c r="BR188" s="286" t="str">
        <f>'[5]CODE GV'!C179</f>
        <v>doanvanhiep</v>
      </c>
      <c r="BS188" s="286" t="str">
        <f>'[5]CODE GV'!D179</f>
        <v xml:space="preserve">Đoàn Văn </v>
      </c>
      <c r="BT188" s="286" t="str">
        <f>'[5]CODE GV'!E179</f>
        <v>Hiệp</v>
      </c>
      <c r="BU188" s="286" t="str">
        <f>'[5]CODE GV'!F179</f>
        <v>V.Hiệp</v>
      </c>
      <c r="BV188" s="286">
        <f>'[5]CODE GV'!G179</f>
        <v>1</v>
      </c>
      <c r="BW188" s="286" t="str">
        <f>'[5]CODE GV'!H179</f>
        <v>P.Khoa</v>
      </c>
      <c r="BX188" s="286" t="str">
        <f>'[5]CODE GV'!I179</f>
        <v>Thạc sỹ</v>
      </c>
      <c r="BY188" s="286" t="str">
        <f>'[5]CODE GV'!J179</f>
        <v>ThS.</v>
      </c>
      <c r="BZ188" s="286">
        <f>'[5]CODE GV'!P179</f>
        <v>0</v>
      </c>
      <c r="CH188" s="141">
        <f t="shared" si="19"/>
        <v>179</v>
      </c>
      <c r="CI188" s="149" t="str">
        <f>IF(ISNA(VLOOKUP($B$6,BP189:$BU$462,6,0)),"",VLOOKUP($B$6,BP189:$BU$462,6,0))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IF(ISNA(VLOOKUP($B$92,BP189:$BU$462,6,0)),"",VLOOKUP($B$92,BP189:$BU$462,6,0))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'[5]CODE GV'!A180</f>
        <v>K.KH CƠ BẢN</v>
      </c>
      <c r="BQ189" s="286">
        <f>'[5]CODE GV'!B180</f>
        <v>3</v>
      </c>
      <c r="BR189" s="286" t="str">
        <f>'[5]CODE GV'!C180</f>
        <v>laivanhoc</v>
      </c>
      <c r="BS189" s="286" t="str">
        <f>'[5]CODE GV'!D180</f>
        <v>Lại Văn</v>
      </c>
      <c r="BT189" s="286" t="str">
        <f>'[5]CODE GV'!E180</f>
        <v>Học</v>
      </c>
      <c r="BU189" s="286" t="str">
        <f>'[5]CODE GV'!F180</f>
        <v>V.Học</v>
      </c>
      <c r="BV189" s="286">
        <f>'[5]CODE GV'!G180</f>
        <v>1</v>
      </c>
      <c r="BW189" s="286">
        <f>'[5]CODE GV'!H180</f>
        <v>0</v>
      </c>
      <c r="BX189" s="286" t="str">
        <f>'[5]CODE GV'!I180</f>
        <v>Cử nhân</v>
      </c>
      <c r="BY189" s="286" t="str">
        <f>'[5]CODE GV'!J180</f>
        <v>CN.</v>
      </c>
      <c r="BZ189" s="286">
        <f>'[5]CODE GV'!P180</f>
        <v>0</v>
      </c>
      <c r="CH189" s="141">
        <f t="shared" si="19"/>
        <v>180</v>
      </c>
      <c r="CI189" s="149" t="str">
        <f>IF(ISNA(VLOOKUP($B$6,BP190:$BU$462,6,0)),"",VLOOKUP($B$6,BP190:$BU$462,6,0))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IF(ISNA(VLOOKUP($B$92,BP190:$BU$462,6,0)),"",VLOOKUP($B$92,BP190:$BU$462,6,0))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'[5]CODE GV'!A181</f>
        <v>K.KH CƠ BẢN</v>
      </c>
      <c r="BQ190" s="286">
        <f>'[5]CODE GV'!B181</f>
        <v>4</v>
      </c>
      <c r="BR190" s="286" t="str">
        <f>'[5]CODE GV'!C181</f>
        <v>ngothihong</v>
      </c>
      <c r="BS190" s="286" t="str">
        <f>'[5]CODE GV'!D181</f>
        <v>Ngô Thị</v>
      </c>
      <c r="BT190" s="286" t="str">
        <f>'[5]CODE GV'!E181</f>
        <v>Hồng</v>
      </c>
      <c r="BU190" s="286" t="str">
        <f>'[5]CODE GV'!F181</f>
        <v>Th.Hồng</v>
      </c>
      <c r="BV190" s="286">
        <f>'[5]CODE GV'!G181</f>
        <v>1</v>
      </c>
      <c r="BW190" s="286">
        <f>'[5]CODE GV'!H181</f>
        <v>0</v>
      </c>
      <c r="BX190" s="286" t="str">
        <f>'[5]CODE GV'!I181</f>
        <v>Thạc sỹ</v>
      </c>
      <c r="BY190" s="286" t="str">
        <f>'[5]CODE GV'!J181</f>
        <v>ThS.</v>
      </c>
      <c r="BZ190" s="286">
        <f>'[5]CODE GV'!P181</f>
        <v>0</v>
      </c>
      <c r="CH190" s="141">
        <f t="shared" si="19"/>
        <v>181</v>
      </c>
      <c r="CI190" s="149" t="str">
        <f>IF(ISNA(VLOOKUP($B$6,BP191:$BU$462,6,0)),"",VLOOKUP($B$6,BP191:$BU$462,6,0))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IF(ISNA(VLOOKUP($B$92,BP191:$BU$462,6,0)),"",VLOOKUP($B$92,BP191:$BU$462,6,0))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'[5]CODE GV'!A182</f>
        <v>K.KH CƠ BẢN</v>
      </c>
      <c r="BQ191" s="286">
        <f>'[5]CODE GV'!B182</f>
        <v>5</v>
      </c>
      <c r="BR191" s="286" t="str">
        <f>'[5]CODE GV'!C182</f>
        <v>lephonglam</v>
      </c>
      <c r="BS191" s="286" t="str">
        <f>'[5]CODE GV'!D182</f>
        <v>Lê Phong</v>
      </c>
      <c r="BT191" s="286" t="str">
        <f>'[5]CODE GV'!E182</f>
        <v>Lâm</v>
      </c>
      <c r="BU191" s="286" t="str">
        <f>'[5]CODE GV'!F182</f>
        <v>P.Lâm</v>
      </c>
      <c r="BV191" s="286">
        <f>'[5]CODE GV'!G182</f>
        <v>1</v>
      </c>
      <c r="BW191" s="286" t="str">
        <f>'[5]CODE GV'!H182</f>
        <v>TBM</v>
      </c>
      <c r="BX191" s="286" t="str">
        <f>'[5]CODE GV'!I182</f>
        <v>Thạc sỹ</v>
      </c>
      <c r="BY191" s="286" t="str">
        <f>'[5]CODE GV'!J182</f>
        <v>ThS.</v>
      </c>
      <c r="BZ191" s="286">
        <f>'[5]CODE GV'!P182</f>
        <v>0</v>
      </c>
      <c r="CH191" s="141">
        <f t="shared" si="19"/>
        <v>182</v>
      </c>
      <c r="CI191" s="149" t="str">
        <f>IF(ISNA(VLOOKUP($B$6,BP192:$BU$462,6,0)),"",VLOOKUP($B$6,BP192:$BU$462,6,0))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IF(ISNA(VLOOKUP($B$92,BP192:$BU$462,6,0)),"",VLOOKUP($B$92,BP192:$BU$462,6,0))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'[5]CODE GV'!A183</f>
        <v>K.KH CƠ BẢN</v>
      </c>
      <c r="BQ192" s="286">
        <f>'[5]CODE GV'!B183</f>
        <v>6</v>
      </c>
      <c r="BR192" s="286" t="str">
        <f>'[5]CODE GV'!C183</f>
        <v>lethiloan</v>
      </c>
      <c r="BS192" s="286" t="str">
        <f>'[5]CODE GV'!D183</f>
        <v>Lê Thị</v>
      </c>
      <c r="BT192" s="286" t="str">
        <f>'[5]CODE GV'!E183</f>
        <v>Loan</v>
      </c>
      <c r="BU192" s="286" t="str">
        <f>'[5]CODE GV'!F183</f>
        <v>Th.Loan</v>
      </c>
      <c r="BV192" s="286">
        <f>'[5]CODE GV'!G183</f>
        <v>1</v>
      </c>
      <c r="BW192" s="286">
        <f>'[5]CODE GV'!H183</f>
        <v>0</v>
      </c>
      <c r="BX192" s="286" t="str">
        <f>'[5]CODE GV'!I183</f>
        <v>Thạc sỹ</v>
      </c>
      <c r="BY192" s="286" t="str">
        <f>'[5]CODE GV'!J183</f>
        <v>ThS.</v>
      </c>
      <c r="BZ192" s="286">
        <f>'[5]CODE GV'!P183</f>
        <v>0</v>
      </c>
      <c r="CH192" s="141">
        <f t="shared" si="19"/>
        <v>183</v>
      </c>
      <c r="CI192" s="149" t="str">
        <f>IF(ISNA(VLOOKUP($B$6,BP193:$BU$462,6,0)),"",VLOOKUP($B$6,BP193:$BU$462,6,0))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IF(ISNA(VLOOKUP($B$92,BP193:$BU$462,6,0)),"",VLOOKUP($B$92,BP193:$BU$462,6,0))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'[5]CODE GV'!A184</f>
        <v>K.KH CƠ BẢN</v>
      </c>
      <c r="BQ193" s="286">
        <f>'[5]CODE GV'!B184</f>
        <v>7</v>
      </c>
      <c r="BR193" s="286" t="str">
        <f>'[5]CODE GV'!C184</f>
        <v>nguyenvanminh</v>
      </c>
      <c r="BS193" s="286" t="str">
        <f>'[5]CODE GV'!D184</f>
        <v xml:space="preserve">Nguyễn Văn </v>
      </c>
      <c r="BT193" s="286" t="str">
        <f>'[5]CODE GV'!E184</f>
        <v>Minh</v>
      </c>
      <c r="BU193" s="286" t="str">
        <f>'[5]CODE GV'!F184</f>
        <v>V.Minh</v>
      </c>
      <c r="BV193" s="286">
        <f>'[5]CODE GV'!G184</f>
        <v>1</v>
      </c>
      <c r="BW193" s="286">
        <f>'[5]CODE GV'!H184</f>
        <v>0</v>
      </c>
      <c r="BX193" s="286" t="str">
        <f>'[5]CODE GV'!I184</f>
        <v>Thạc sỹ</v>
      </c>
      <c r="BY193" s="286" t="str">
        <f>'[5]CODE GV'!J184</f>
        <v>ThS.</v>
      </c>
      <c r="BZ193" s="286">
        <f>'[5]CODE GV'!P184</f>
        <v>0</v>
      </c>
      <c r="CH193" s="141">
        <f t="shared" si="19"/>
        <v>184</v>
      </c>
      <c r="CI193" s="149" t="str">
        <f>IF(ISNA(VLOOKUP($B$6,BP194:$BU$462,6,0)),"",VLOOKUP($B$6,BP194:$BU$462,6,0))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IF(ISNA(VLOOKUP($B$92,BP194:$BU$462,6,0)),"",VLOOKUP($B$92,BP194:$BU$462,6,0))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'[5]CODE GV'!A185</f>
        <v>K.KH CƠ BẢN</v>
      </c>
      <c r="BQ194" s="286">
        <f>'[5]CODE GV'!B185</f>
        <v>8</v>
      </c>
      <c r="BR194" s="286" t="str">
        <f>'[5]CODE GV'!C185</f>
        <v>nguyenbaphi</v>
      </c>
      <c r="BS194" s="286" t="str">
        <f>'[5]CODE GV'!D185</f>
        <v>Nguyễn Bá</v>
      </c>
      <c r="BT194" s="286" t="str">
        <f>'[5]CODE GV'!E185</f>
        <v>Phi</v>
      </c>
      <c r="BU194" s="286" t="str">
        <f>'[5]CODE GV'!F185</f>
        <v>B.Phi</v>
      </c>
      <c r="BV194" s="286">
        <f>'[5]CODE GV'!G185</f>
        <v>1</v>
      </c>
      <c r="BW194" s="286" t="str">
        <f>'[5]CODE GV'!H185</f>
        <v>TBM</v>
      </c>
      <c r="BX194" s="286" t="str">
        <f>'[5]CODE GV'!I185</f>
        <v>PGS.Tiến sỹ</v>
      </c>
      <c r="BY194" s="286" t="str">
        <f>'[5]CODE GV'!J185</f>
        <v>PGS.TS.</v>
      </c>
      <c r="BZ194" s="286">
        <f>'[5]CODE GV'!P185</f>
        <v>0</v>
      </c>
      <c r="CH194" s="141">
        <f t="shared" si="19"/>
        <v>185</v>
      </c>
      <c r="CI194" s="149" t="str">
        <f>IF(ISNA(VLOOKUP($B$6,BP195:$BU$462,6,0)),"",VLOOKUP($B$6,BP195:$BU$462,6,0))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IF(ISNA(VLOOKUP($B$92,BP195:$BU$462,6,0)),"",VLOOKUP($B$92,BP195:$BU$462,6,0))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'[5]CODE GV'!A186</f>
        <v>K.KH CƠ BẢN</v>
      </c>
      <c r="BQ195" s="286">
        <f>'[5]CODE GV'!B186</f>
        <v>9</v>
      </c>
      <c r="BR195" s="286" t="str">
        <f>'[5]CODE GV'!C186</f>
        <v>nguyenthikimcuc</v>
      </c>
      <c r="BS195" s="286" t="str">
        <f>'[5]CODE GV'!D186</f>
        <v>Nguyễn Thị Kim</v>
      </c>
      <c r="BT195" s="286" t="str">
        <f>'[5]CODE GV'!E186</f>
        <v>Cúc</v>
      </c>
      <c r="BU195" s="286" t="str">
        <f>'[5]CODE GV'!F186</f>
        <v>K.Cúc</v>
      </c>
      <c r="BV195" s="286">
        <f>'[5]CODE GV'!G186</f>
        <v>1</v>
      </c>
      <c r="BW195" s="286">
        <f>'[5]CODE GV'!H186</f>
        <v>0</v>
      </c>
      <c r="BX195" s="286" t="str">
        <f>'[5]CODE GV'!I186</f>
        <v>Thạc sỹ</v>
      </c>
      <c r="BY195" s="286" t="str">
        <f>'[5]CODE GV'!J186</f>
        <v>ThS.</v>
      </c>
      <c r="BZ195" s="286">
        <f>'[5]CODE GV'!P186</f>
        <v>0</v>
      </c>
      <c r="CH195" s="141">
        <f t="shared" si="19"/>
        <v>186</v>
      </c>
      <c r="CI195" s="149" t="str">
        <f>IF(ISNA(VLOOKUP($B$6,BP196:$BU$462,6,0)),"",VLOOKUP($B$6,BP196:$BU$462,6,0))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IF(ISNA(VLOOKUP($B$92,BP196:$BU$462,6,0)),"",VLOOKUP($B$92,BP196:$BU$462,6,0))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'[5]CODE GV'!A187</f>
        <v>K.KH CƠ BẢN</v>
      </c>
      <c r="BQ196" s="286">
        <f>'[5]CODE GV'!B187</f>
        <v>10</v>
      </c>
      <c r="BR196" s="286" t="str">
        <f>'[5]CODE GV'!C187</f>
        <v>dangtuongle</v>
      </c>
      <c r="BS196" s="286" t="str">
        <f>'[5]CODE GV'!D187</f>
        <v>Đặng Tường</v>
      </c>
      <c r="BT196" s="286" t="str">
        <f>'[5]CODE GV'!E187</f>
        <v>Lê</v>
      </c>
      <c r="BU196" s="286" t="str">
        <f>'[5]CODE GV'!F187</f>
        <v>T.Lê</v>
      </c>
      <c r="BV196" s="286">
        <f>'[5]CODE GV'!G187</f>
        <v>1</v>
      </c>
      <c r="BW196" s="286">
        <f>'[5]CODE GV'!H187</f>
        <v>0</v>
      </c>
      <c r="BX196" s="286" t="str">
        <f>'[5]CODE GV'!I187</f>
        <v>Cử nhân</v>
      </c>
      <c r="BY196" s="286" t="str">
        <f>'[5]CODE GV'!J187</f>
        <v>CN.</v>
      </c>
      <c r="BZ196" s="286">
        <f>'[5]CODE GV'!P187</f>
        <v>0</v>
      </c>
      <c r="CH196" s="141">
        <f t="shared" si="19"/>
        <v>187</v>
      </c>
      <c r="CI196" s="149" t="str">
        <f>IF(ISNA(VLOOKUP($B$6,BP197:$BU$462,6,0)),"",VLOOKUP($B$6,BP197:$BU$462,6,0))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IF(ISNA(VLOOKUP($B$92,BP197:$BU$462,6,0)),"",VLOOKUP($B$92,BP197:$BU$462,6,0))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'[5]CODE GV'!A188</f>
        <v>K.KH CƠ BẢN</v>
      </c>
      <c r="BQ197" s="286">
        <f>'[5]CODE GV'!B188</f>
        <v>11</v>
      </c>
      <c r="BR197" s="286" t="str">
        <f>'[5]CODE GV'!C188</f>
        <v>hothimylinh</v>
      </c>
      <c r="BS197" s="286" t="str">
        <f>'[5]CODE GV'!D188</f>
        <v>Hồ Thị Mỹ</v>
      </c>
      <c r="BT197" s="286" t="str">
        <f>'[5]CODE GV'!E188</f>
        <v>Linh</v>
      </c>
      <c r="BU197" s="286" t="str">
        <f>'[5]CODE GV'!F188</f>
        <v>M.Linh</v>
      </c>
      <c r="BV197" s="286">
        <f>'[5]CODE GV'!G188</f>
        <v>1</v>
      </c>
      <c r="BW197" s="286">
        <f>'[5]CODE GV'!H188</f>
        <v>0</v>
      </c>
      <c r="BX197" s="286" t="str">
        <f>'[5]CODE GV'!I188</f>
        <v>Thạc sỹ</v>
      </c>
      <c r="BY197" s="286" t="str">
        <f>'[5]CODE GV'!J188</f>
        <v>ThS.</v>
      </c>
      <c r="BZ197" s="286">
        <f>'[5]CODE GV'!P188</f>
        <v>0</v>
      </c>
      <c r="CH197" s="141">
        <f t="shared" si="19"/>
        <v>188</v>
      </c>
      <c r="CI197" s="149" t="str">
        <f>IF(ISNA(VLOOKUP($B$6,BP198:$BU$462,6,0)),"",VLOOKUP($B$6,BP198:$BU$462,6,0))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IF(ISNA(VLOOKUP($B$92,BP198:$BU$462,6,0)),"",VLOOKUP($B$92,BP198:$BU$462,6,0))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'[5]CODE GV'!A189</f>
        <v>K.KH CƠ BẢN</v>
      </c>
      <c r="BQ198" s="286">
        <f>'[5]CODE GV'!B189</f>
        <v>12</v>
      </c>
      <c r="BR198" s="286" t="str">
        <f>'[5]CODE GV'!C189</f>
        <v>mangtranthuthuy</v>
      </c>
      <c r="BS198" s="286" t="str">
        <f>'[5]CODE GV'!D189</f>
        <v>Măng Trần Thu</v>
      </c>
      <c r="BT198" s="286" t="str">
        <f>'[5]CODE GV'!E189</f>
        <v>Thủy</v>
      </c>
      <c r="BU198" s="286" t="str">
        <f>'[5]CODE GV'!F189</f>
        <v>T.Thủy</v>
      </c>
      <c r="BV198" s="286">
        <f>'[5]CODE GV'!G189</f>
        <v>1</v>
      </c>
      <c r="BW198" s="286">
        <f>'[5]CODE GV'!H189</f>
        <v>0</v>
      </c>
      <c r="BX198" s="286" t="str">
        <f>'[5]CODE GV'!I189</f>
        <v>Thạc sỹ</v>
      </c>
      <c r="BY198" s="286" t="str">
        <f>'[5]CODE GV'!J189</f>
        <v>ThS.</v>
      </c>
      <c r="BZ198" s="286">
        <f>'[5]CODE GV'!P189</f>
        <v>0</v>
      </c>
      <c r="CH198" s="141">
        <f t="shared" si="19"/>
        <v>189</v>
      </c>
      <c r="CI198" s="149" t="str">
        <f>IF(ISNA(VLOOKUP($B$6,BP199:$BU$462,6,0)),"",VLOOKUP($B$6,BP199:$BU$462,6,0))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IF(ISNA(VLOOKUP($B$92,BP199:$BU$462,6,0)),"",VLOOKUP($B$92,BP199:$BU$462,6,0))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'[5]CODE GV'!A190</f>
        <v>K.KH CƠ BẢN</v>
      </c>
      <c r="BQ199" s="286">
        <f>'[5]CODE GV'!B190</f>
        <v>13</v>
      </c>
      <c r="BR199" s="286" t="str">
        <f>'[5]CODE GV'!C190</f>
        <v>daovanduong</v>
      </c>
      <c r="BS199" s="286" t="str">
        <f>'[5]CODE GV'!D190</f>
        <v>Đào Văn</v>
      </c>
      <c r="BT199" s="286" t="str">
        <f>'[5]CODE GV'!E190</f>
        <v>Dương</v>
      </c>
      <c r="BU199" s="286" t="str">
        <f>'[5]CODE GV'!F190</f>
        <v>V.Dương</v>
      </c>
      <c r="BV199" s="286">
        <f>'[5]CODE GV'!G190</f>
        <v>1</v>
      </c>
      <c r="BW199" s="286">
        <f>'[5]CODE GV'!H190</f>
        <v>0</v>
      </c>
      <c r="BX199" s="286" t="str">
        <f>'[5]CODE GV'!I190</f>
        <v>Tiến sỹ</v>
      </c>
      <c r="BY199" s="286" t="str">
        <f>'[5]CODE GV'!J190</f>
        <v>PGS.TS.</v>
      </c>
      <c r="BZ199" s="286">
        <f>'[5]CODE GV'!P190</f>
        <v>0</v>
      </c>
      <c r="CH199" s="141">
        <f t="shared" si="19"/>
        <v>190</v>
      </c>
      <c r="CI199" s="149" t="str">
        <f>IF(ISNA(VLOOKUP($B$6,BP200:$BU$462,6,0)),"",VLOOKUP($B$6,BP200:$BU$462,6,0))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IF(ISNA(VLOOKUP($B$92,BP200:$BU$462,6,0)),"",VLOOKUP($B$92,BP200:$BU$462,6,0))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'[5]CODE GV'!A191</f>
        <v>K.KH CƠ BẢN</v>
      </c>
      <c r="BQ200" s="286">
        <f>'[5]CODE GV'!B191</f>
        <v>14</v>
      </c>
      <c r="BR200" s="286">
        <f>'[5]CODE GV'!C191</f>
        <v>0</v>
      </c>
      <c r="BS200" s="286">
        <f>'[5]CODE GV'!D191</f>
        <v>0</v>
      </c>
      <c r="BT200" s="286">
        <f>'[5]CODE GV'!E191</f>
        <v>0</v>
      </c>
      <c r="BU200" s="286" t="str">
        <f>'[5]CODE GV'!F191</f>
        <v>O</v>
      </c>
      <c r="BV200" s="286">
        <f>'[5]CODE GV'!G191</f>
        <v>120</v>
      </c>
      <c r="BW200" s="286">
        <f>'[5]CODE GV'!H191</f>
        <v>0</v>
      </c>
      <c r="BX200" s="286">
        <f>'[5]CODE GV'!I191</f>
        <v>0</v>
      </c>
      <c r="BY200" s="286">
        <f>'[5]CODE GV'!J191</f>
        <v>0</v>
      </c>
      <c r="BZ200" s="286">
        <f>'[5]CODE GV'!P191</f>
        <v>0</v>
      </c>
      <c r="CH200" s="141">
        <f t="shared" si="19"/>
        <v>191</v>
      </c>
      <c r="CI200" s="149" t="str">
        <f>IF(ISNA(VLOOKUP($B$6,BP201:$BU$462,6,0)),"",VLOOKUP($B$6,BP201:$BU$462,6,0))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IF(ISNA(VLOOKUP($B$92,BP201:$BU$462,6,0)),"",VLOOKUP($B$92,BP201:$BU$462,6,0))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'[5]CODE GV'!A192</f>
        <v>K.KH CƠ BẢN</v>
      </c>
      <c r="BQ201" s="286">
        <f>'[5]CODE GV'!B192</f>
        <v>15</v>
      </c>
      <c r="BR201" s="286">
        <f>'[5]CODE GV'!C192</f>
        <v>0</v>
      </c>
      <c r="BS201" s="286">
        <f>'[5]CODE GV'!D192</f>
        <v>0</v>
      </c>
      <c r="BT201" s="286">
        <f>'[5]CODE GV'!E192</f>
        <v>0</v>
      </c>
      <c r="BU201" s="286" t="str">
        <f>'[5]CODE GV'!F192</f>
        <v>O</v>
      </c>
      <c r="BV201" s="286">
        <f>'[5]CODE GV'!G192</f>
        <v>120</v>
      </c>
      <c r="BW201" s="286">
        <f>'[5]CODE GV'!H192</f>
        <v>0</v>
      </c>
      <c r="BX201" s="286">
        <f>'[5]CODE GV'!I192</f>
        <v>0</v>
      </c>
      <c r="BY201" s="286">
        <f>'[5]CODE GV'!J192</f>
        <v>0</v>
      </c>
      <c r="BZ201" s="286">
        <f>'[5]CODE GV'!P192</f>
        <v>0</v>
      </c>
      <c r="CH201" s="141">
        <f t="shared" si="19"/>
        <v>192</v>
      </c>
      <c r="CI201" s="149" t="str">
        <f>IF(ISNA(VLOOKUP($B$6,BP202:$BU$462,6,0)),"",VLOOKUP($B$6,BP202:$BU$462,6,0))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IF(ISNA(VLOOKUP($B$92,BP202:$BU$462,6,0)),"",VLOOKUP($B$92,BP202:$BU$462,6,0))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'[5]CODE GV'!A193</f>
        <v>K.KH CƠ BẢN</v>
      </c>
      <c r="BQ202" s="286">
        <f>'[5]CODE GV'!B193</f>
        <v>16</v>
      </c>
      <c r="BR202" s="286">
        <f>'[5]CODE GV'!C193</f>
        <v>0</v>
      </c>
      <c r="BS202" s="286">
        <f>'[5]CODE GV'!D193</f>
        <v>0</v>
      </c>
      <c r="BT202" s="286">
        <f>'[5]CODE GV'!E193</f>
        <v>0</v>
      </c>
      <c r="BU202" s="286" t="str">
        <f>'[5]CODE GV'!F193</f>
        <v>O</v>
      </c>
      <c r="BV202" s="286">
        <f>'[5]CODE GV'!G193</f>
        <v>120</v>
      </c>
      <c r="BW202" s="286">
        <f>'[5]CODE GV'!H193</f>
        <v>0</v>
      </c>
      <c r="BX202" s="286">
        <f>'[5]CODE GV'!I193</f>
        <v>0</v>
      </c>
      <c r="BY202" s="286">
        <f>'[5]CODE GV'!J193</f>
        <v>0</v>
      </c>
      <c r="BZ202" s="286">
        <f>'[5]CODE GV'!P193</f>
        <v>0</v>
      </c>
      <c r="CH202" s="141">
        <f t="shared" si="19"/>
        <v>193</v>
      </c>
      <c r="CI202" s="149" t="str">
        <f>IF(ISNA(VLOOKUP($B$6,BP203:$BU$462,6,0)),"",VLOOKUP($B$6,BP203:$BU$462,6,0))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IF(ISNA(VLOOKUP($B$92,BP203:$BU$462,6,0)),"",VLOOKUP($B$92,BP203:$BU$462,6,0))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'[5]CODE GV'!A194</f>
        <v>K.KH CƠ BẢN</v>
      </c>
      <c r="BQ203" s="286">
        <f>'[5]CODE GV'!B194</f>
        <v>17</v>
      </c>
      <c r="BR203" s="286">
        <f>'[5]CODE GV'!C194</f>
        <v>0</v>
      </c>
      <c r="BS203" s="286">
        <f>'[5]CODE GV'!D194</f>
        <v>0</v>
      </c>
      <c r="BT203" s="286">
        <f>'[5]CODE GV'!E194</f>
        <v>0</v>
      </c>
      <c r="BU203" s="286" t="str">
        <f>'[5]CODE GV'!F194</f>
        <v>O</v>
      </c>
      <c r="BV203" s="286">
        <f>'[5]CODE GV'!G194</f>
        <v>120</v>
      </c>
      <c r="BW203" s="286">
        <f>'[5]CODE GV'!H194</f>
        <v>0</v>
      </c>
      <c r="BX203" s="286">
        <f>'[5]CODE GV'!I194</f>
        <v>0</v>
      </c>
      <c r="BY203" s="286">
        <f>'[5]CODE GV'!J194</f>
        <v>0</v>
      </c>
      <c r="BZ203" s="286">
        <f>'[5]CODE GV'!P194</f>
        <v>0</v>
      </c>
      <c r="CH203" s="141">
        <f t="shared" si="19"/>
        <v>194</v>
      </c>
      <c r="CI203" s="149" t="str">
        <f>IF(ISNA(VLOOKUP($B$6,BP204:$BU$462,6,0)),"",VLOOKUP($B$6,BP204:$BU$462,6,0))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IF(ISNA(VLOOKUP($B$92,BP204:$BU$462,6,0)),"",VLOOKUP($B$92,BP204:$BU$462,6,0))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'[5]CODE GV'!A195</f>
        <v>K.KH CƠ BẢN</v>
      </c>
      <c r="BQ204" s="286">
        <f>'[5]CODE GV'!B195</f>
        <v>18</v>
      </c>
      <c r="BR204" s="286">
        <f>'[5]CODE GV'!C195</f>
        <v>0</v>
      </c>
      <c r="BS204" s="286">
        <f>'[5]CODE GV'!D195</f>
        <v>0</v>
      </c>
      <c r="BT204" s="286">
        <f>'[5]CODE GV'!E195</f>
        <v>0</v>
      </c>
      <c r="BU204" s="286" t="str">
        <f>'[5]CODE GV'!F195</f>
        <v>O</v>
      </c>
      <c r="BV204" s="286">
        <f>'[5]CODE GV'!G195</f>
        <v>120</v>
      </c>
      <c r="BW204" s="286">
        <f>'[5]CODE GV'!H195</f>
        <v>0</v>
      </c>
      <c r="BX204" s="286">
        <f>'[5]CODE GV'!I195</f>
        <v>0</v>
      </c>
      <c r="BY204" s="286">
        <f>'[5]CODE GV'!J195</f>
        <v>0</v>
      </c>
      <c r="BZ204" s="286">
        <f>'[5]CODE GV'!P195</f>
        <v>0</v>
      </c>
      <c r="CH204" s="141">
        <f t="shared" ref="CH204:CH267" si="25">CH203+1</f>
        <v>195</v>
      </c>
      <c r="CI204" s="149" t="str">
        <f>IF(ISNA(VLOOKUP($B$6,BP205:$BU$462,6,0)),"",VLOOKUP($B$6,BP205:$BU$462,6,0))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IF(ISNA(VLOOKUP($B$92,BP205:$BU$462,6,0)),"",VLOOKUP($B$92,BP205:$BU$462,6,0))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'[5]CODE GV'!A196</f>
        <v>K.LL CHÍNH TRỊ</v>
      </c>
      <c r="BQ205" s="286" t="str">
        <f>'[5]CODE GV'!B196</f>
        <v>VIII</v>
      </c>
      <c r="BR205" s="286">
        <f>'[5]CODE GV'!C196</f>
        <v>0</v>
      </c>
      <c r="BS205" s="286">
        <f>'[5]CODE GV'!D196</f>
        <v>0</v>
      </c>
      <c r="BT205" s="286">
        <f>'[5]CODE GV'!E196</f>
        <v>0</v>
      </c>
      <c r="BU205" s="286">
        <f>'[5]CODE GV'!F196</f>
        <v>0</v>
      </c>
      <c r="BV205" s="286">
        <f>'[5]CODE GV'!G196</f>
        <v>0</v>
      </c>
      <c r="BW205" s="286">
        <f>'[5]CODE GV'!H196</f>
        <v>0</v>
      </c>
      <c r="BX205" s="286">
        <f>'[5]CODE GV'!I196</f>
        <v>0</v>
      </c>
      <c r="BY205" s="286">
        <f>'[5]CODE GV'!J196</f>
        <v>0</v>
      </c>
      <c r="BZ205" s="286">
        <f>'[5]CODE GV'!P196</f>
        <v>0</v>
      </c>
      <c r="CH205" s="141">
        <f t="shared" si="25"/>
        <v>196</v>
      </c>
      <c r="CI205" s="149" t="str">
        <f>IF(ISNA(VLOOKUP($B$6,BP206:$BU$462,6,0)),"",VLOOKUP($B$6,BP206:$BU$462,6,0))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IF(ISNA(VLOOKUP($B$92,BP206:$BU$462,6,0)),"",VLOOKUP($B$92,BP206:$BU$462,6,0))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'[5]CODE GV'!A197</f>
        <v>K.LL CHÍNH TRỊ</v>
      </c>
      <c r="BQ206" s="286">
        <f>'[5]CODE GV'!B197</f>
        <v>1</v>
      </c>
      <c r="BR206" s="286" t="str">
        <f>'[5]CODE GV'!C197</f>
        <v>nguyenthanhdao</v>
      </c>
      <c r="BS206" s="286" t="str">
        <f>'[5]CODE GV'!D197</f>
        <v>Nguyễn Thành</v>
      </c>
      <c r="BT206" s="286" t="str">
        <f>'[5]CODE GV'!E197</f>
        <v>Đạo</v>
      </c>
      <c r="BU206" s="286" t="str">
        <f>'[5]CODE GV'!F197</f>
        <v>T.Đạo</v>
      </c>
      <c r="BV206" s="286">
        <f>'[5]CODE GV'!G197</f>
        <v>1</v>
      </c>
      <c r="BW206" s="286" t="str">
        <f>'[5]CODE GV'!H197</f>
        <v>Tr.Khoa</v>
      </c>
      <c r="BX206" s="286" t="str">
        <f>'[5]CODE GV'!I197</f>
        <v>Thạc sỹ</v>
      </c>
      <c r="BY206" s="286" t="str">
        <f>'[5]CODE GV'!J197</f>
        <v>ThS.</v>
      </c>
      <c r="BZ206" s="286">
        <f>'[5]CODE GV'!P197</f>
        <v>0</v>
      </c>
      <c r="CH206" s="141">
        <f t="shared" si="25"/>
        <v>197</v>
      </c>
      <c r="CI206" s="149" t="str">
        <f>IF(ISNA(VLOOKUP($B$6,BP207:$BU$462,6,0)),"",VLOOKUP($B$6,BP207:$BU$462,6,0))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IF(ISNA(VLOOKUP($B$92,BP207:$BU$462,6,0)),"",VLOOKUP($B$92,BP207:$BU$462,6,0))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'[5]CODE GV'!A198</f>
        <v>K.LL CHÍNH TRỊ</v>
      </c>
      <c r="BQ207" s="286">
        <f>'[5]CODE GV'!B198</f>
        <v>2</v>
      </c>
      <c r="BR207" s="286" t="str">
        <f>'[5]CODE GV'!C198</f>
        <v>nguyentandung</v>
      </c>
      <c r="BS207" s="286" t="str">
        <f>'[5]CODE GV'!D198</f>
        <v>Nguyễn Tấn</v>
      </c>
      <c r="BT207" s="286" t="str">
        <f>'[5]CODE GV'!E198</f>
        <v>Dũng</v>
      </c>
      <c r="BU207" s="286" t="str">
        <f>'[5]CODE GV'!F198</f>
        <v>N.Dũng</v>
      </c>
      <c r="BV207" s="286">
        <f>'[5]CODE GV'!G198</f>
        <v>1</v>
      </c>
      <c r="BW207" s="286">
        <f>'[5]CODE GV'!H198</f>
        <v>0</v>
      </c>
      <c r="BX207" s="286" t="str">
        <f>'[5]CODE GV'!I198</f>
        <v>Thạc sỹ</v>
      </c>
      <c r="BY207" s="286" t="str">
        <f>'[5]CODE GV'!J198</f>
        <v>ThS.</v>
      </c>
      <c r="BZ207" s="286">
        <f>'[5]CODE GV'!P198</f>
        <v>0</v>
      </c>
      <c r="CH207" s="141">
        <f t="shared" si="25"/>
        <v>198</v>
      </c>
      <c r="CI207" s="149" t="str">
        <f>IF(ISNA(VLOOKUP($B$6,BP208:$BU$462,6,0)),"",VLOOKUP($B$6,BP208:$BU$462,6,0))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IF(ISNA(VLOOKUP($B$92,BP208:$BU$462,6,0)),"",VLOOKUP($B$92,BP208:$BU$462,6,0))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'[5]CODE GV'!A199</f>
        <v>K.LL CHÍNH TRỊ</v>
      </c>
      <c r="BQ208" s="286">
        <f>'[5]CODE GV'!B199</f>
        <v>3</v>
      </c>
      <c r="BR208" s="286" t="str">
        <f>'[5]CODE GV'!C199</f>
        <v>voxuanhoi</v>
      </c>
      <c r="BS208" s="286" t="str">
        <f>'[5]CODE GV'!D199</f>
        <v>Võ Xuân</v>
      </c>
      <c r="BT208" s="286" t="str">
        <f>'[5]CODE GV'!E199</f>
        <v>Hội</v>
      </c>
      <c r="BU208" s="286" t="str">
        <f>'[5]CODE GV'!F199</f>
        <v>X.Hội</v>
      </c>
      <c r="BV208" s="286">
        <f>'[5]CODE GV'!G199</f>
        <v>1</v>
      </c>
      <c r="BW208" s="286">
        <f>'[5]CODE GV'!H199</f>
        <v>0</v>
      </c>
      <c r="BX208" s="286" t="str">
        <f>'[5]CODE GV'!I199</f>
        <v>Tiến sỹ</v>
      </c>
      <c r="BY208" s="286" t="str">
        <f>'[5]CODE GV'!J199</f>
        <v>TS.</v>
      </c>
      <c r="BZ208" s="286">
        <f>'[5]CODE GV'!P199</f>
        <v>0</v>
      </c>
      <c r="CH208" s="141">
        <f t="shared" si="25"/>
        <v>199</v>
      </c>
      <c r="CI208" s="149" t="str">
        <f>IF(ISNA(VLOOKUP($B$6,BP209:$BU$462,6,0)),"",VLOOKUP($B$6,BP209:$BU$462,6,0))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IF(ISNA(VLOOKUP($B$92,BP209:$BU$462,6,0)),"",VLOOKUP($B$92,BP209:$BU$462,6,0))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'[5]CODE GV'!A200</f>
        <v>K.LL CHÍNH TRỊ</v>
      </c>
      <c r="BQ209" s="286">
        <f>'[5]CODE GV'!B200</f>
        <v>4</v>
      </c>
      <c r="BR209" s="286" t="str">
        <f>'[5]CODE GV'!C200</f>
        <v>lethimen</v>
      </c>
      <c r="BS209" s="286" t="str">
        <f>'[5]CODE GV'!D200</f>
        <v xml:space="preserve">Lê Thị </v>
      </c>
      <c r="BT209" s="286" t="str">
        <f>'[5]CODE GV'!E200</f>
        <v>Mến</v>
      </c>
      <c r="BU209" s="286" t="str">
        <f>'[5]CODE GV'!F200</f>
        <v>T.Mến</v>
      </c>
      <c r="BV209" s="286">
        <f>'[5]CODE GV'!G200</f>
        <v>1</v>
      </c>
      <c r="BW209" s="286">
        <f>'[5]CODE GV'!H200</f>
        <v>0</v>
      </c>
      <c r="BX209" s="286" t="str">
        <f>'[5]CODE GV'!I200</f>
        <v>Thạc sỹ</v>
      </c>
      <c r="BY209" s="286" t="str">
        <f>'[5]CODE GV'!J200</f>
        <v>ThS.</v>
      </c>
      <c r="BZ209" s="286">
        <f>'[5]CODE GV'!P200</f>
        <v>0</v>
      </c>
      <c r="CH209" s="141">
        <f t="shared" si="25"/>
        <v>200</v>
      </c>
      <c r="CI209" s="149" t="str">
        <f>IF(ISNA(VLOOKUP($B$6,BP210:$BU$462,6,0)),"",VLOOKUP($B$6,BP210:$BU$462,6,0))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IF(ISNA(VLOOKUP($B$92,BP210:$BU$462,6,0)),"",VLOOKUP($B$92,BP210:$BU$462,6,0))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'[5]CODE GV'!A201</f>
        <v>K.LL CHÍNH TRỊ</v>
      </c>
      <c r="BQ210" s="286">
        <f>'[5]CODE GV'!B201</f>
        <v>5</v>
      </c>
      <c r="BR210" s="286" t="str">
        <f>'[5]CODE GV'!C201</f>
        <v>nguyenthitien</v>
      </c>
      <c r="BS210" s="286" t="str">
        <f>'[5]CODE GV'!D201</f>
        <v>Nguyễn Thị</v>
      </c>
      <c r="BT210" s="286" t="str">
        <f>'[5]CODE GV'!E201</f>
        <v>Tiến</v>
      </c>
      <c r="BU210" s="286" t="str">
        <f>'[5]CODE GV'!F201</f>
        <v>T.Tiến</v>
      </c>
      <c r="BV210" s="286">
        <f>'[5]CODE GV'!G201</f>
        <v>1</v>
      </c>
      <c r="BW210" s="286">
        <f>'[5]CODE GV'!H201</f>
        <v>0</v>
      </c>
      <c r="BX210" s="286" t="str">
        <f>'[5]CODE GV'!I201</f>
        <v>Thạc sỹ</v>
      </c>
      <c r="BY210" s="286" t="str">
        <f>'[5]CODE GV'!J201</f>
        <v>ThS.</v>
      </c>
      <c r="BZ210" s="286">
        <f>'[5]CODE GV'!P201</f>
        <v>0</v>
      </c>
      <c r="CH210" s="141">
        <f t="shared" si="25"/>
        <v>201</v>
      </c>
      <c r="CI210" s="149" t="str">
        <f>IF(ISNA(VLOOKUP($B$6,BP211:$BU$462,6,0)),"",VLOOKUP($B$6,BP211:$BU$462,6,0))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IF(ISNA(VLOOKUP($B$92,BP211:$BU$462,6,0)),"",VLOOKUP($B$92,BP211:$BU$462,6,0))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'[5]CODE GV'!A202</f>
        <v>K.LL CHÍNH TRỊ</v>
      </c>
      <c r="BQ211" s="286">
        <f>'[5]CODE GV'!B202</f>
        <v>6</v>
      </c>
      <c r="BR211" s="286" t="str">
        <f>'[5]CODE GV'!C202</f>
        <v>lesontung</v>
      </c>
      <c r="BS211" s="286" t="str">
        <f>'[5]CODE GV'!D202</f>
        <v>Lê Sơn</v>
      </c>
      <c r="BT211" s="286" t="str">
        <f>'[5]CODE GV'!E202</f>
        <v>Tùng</v>
      </c>
      <c r="BU211" s="286" t="str">
        <f>'[5]CODE GV'!F202</f>
        <v>S.Tùng</v>
      </c>
      <c r="BV211" s="286">
        <f>'[5]CODE GV'!G202</f>
        <v>1</v>
      </c>
      <c r="BW211" s="286">
        <f>'[5]CODE GV'!H202</f>
        <v>0</v>
      </c>
      <c r="BX211" s="286" t="str">
        <f>'[5]CODE GV'!I202</f>
        <v>Tiến sỹ</v>
      </c>
      <c r="BY211" s="286" t="str">
        <f>'[5]CODE GV'!J202</f>
        <v>TS.</v>
      </c>
      <c r="BZ211" s="286">
        <f>'[5]CODE GV'!P202</f>
        <v>0</v>
      </c>
      <c r="CH211" s="141">
        <f t="shared" si="25"/>
        <v>202</v>
      </c>
      <c r="CI211" s="149" t="str">
        <f>IF(ISNA(VLOOKUP($B$6,BP212:$BU$462,6,0)),"",VLOOKUP($B$6,BP212:$BU$462,6,0))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IF(ISNA(VLOOKUP($B$92,BP212:$BU$462,6,0)),"",VLOOKUP($B$92,BP212:$BU$462,6,0))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'[5]CODE GV'!A203</f>
        <v>K.LL CHÍNH TRỊ</v>
      </c>
      <c r="BQ212" s="286">
        <f>'[5]CODE GV'!B203</f>
        <v>7</v>
      </c>
      <c r="BR212" s="286" t="str">
        <f>'[5]CODE GV'!C203</f>
        <v>nguyenthithutrang</v>
      </c>
      <c r="BS212" s="286" t="str">
        <f>'[5]CODE GV'!D203</f>
        <v>Nguyễn Thị Thu</v>
      </c>
      <c r="BT212" s="286" t="str">
        <f>'[5]CODE GV'!E203</f>
        <v>Trang</v>
      </c>
      <c r="BU212" s="286" t="str">
        <f>'[5]CODE GV'!F203</f>
        <v>Thu.Trang</v>
      </c>
      <c r="BV212" s="286">
        <f>'[5]CODE GV'!G203</f>
        <v>1</v>
      </c>
      <c r="BW212" s="286">
        <f>'[5]CODE GV'!H203</f>
        <v>0</v>
      </c>
      <c r="BX212" s="286" t="str">
        <f>'[5]CODE GV'!I203</f>
        <v>Thạc sỹ</v>
      </c>
      <c r="BY212" s="286" t="str">
        <f>'[5]CODE GV'!J203</f>
        <v>ThS.</v>
      </c>
      <c r="BZ212" s="286">
        <f>'[5]CODE GV'!P203</f>
        <v>0</v>
      </c>
      <c r="CH212" s="141">
        <f t="shared" si="25"/>
        <v>203</v>
      </c>
      <c r="CI212" s="149" t="str">
        <f>IF(ISNA(VLOOKUP($B$6,BP213:$BU$462,6,0)),"",VLOOKUP($B$6,BP213:$BU$462,6,0))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IF(ISNA(VLOOKUP($B$92,BP213:$BU$462,6,0)),"",VLOOKUP($B$92,BP213:$BU$462,6,0))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'[5]CODE GV'!A204</f>
        <v>K.LL CHÍNH TRỊ</v>
      </c>
      <c r="BQ213" s="286">
        <f>'[5]CODE GV'!B204</f>
        <v>8</v>
      </c>
      <c r="BR213" s="286">
        <f>'[5]CODE GV'!C204</f>
        <v>0</v>
      </c>
      <c r="BS213" s="286">
        <f>'[5]CODE GV'!D204</f>
        <v>0</v>
      </c>
      <c r="BT213" s="286">
        <f>'[5]CODE GV'!E204</f>
        <v>0</v>
      </c>
      <c r="BU213" s="286" t="str">
        <f>'[5]CODE GV'!F204</f>
        <v>O</v>
      </c>
      <c r="BV213" s="286">
        <f>'[5]CODE GV'!G204</f>
        <v>120</v>
      </c>
      <c r="BW213" s="286">
        <f>'[5]CODE GV'!H204</f>
        <v>0</v>
      </c>
      <c r="BX213" s="286">
        <f>'[5]CODE GV'!I204</f>
        <v>0</v>
      </c>
      <c r="BY213" s="286">
        <f>'[5]CODE GV'!J204</f>
        <v>0</v>
      </c>
      <c r="BZ213" s="286">
        <f>'[5]CODE GV'!P204</f>
        <v>0</v>
      </c>
      <c r="CH213" s="141">
        <f t="shared" si="25"/>
        <v>204</v>
      </c>
      <c r="CI213" s="149" t="str">
        <f>IF(ISNA(VLOOKUP($B$6,BP214:$BU$462,6,0)),"",VLOOKUP($B$6,BP214:$BU$462,6,0))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IF(ISNA(VLOOKUP($B$92,BP214:$BU$462,6,0)),"",VLOOKUP($B$92,BP214:$BU$462,6,0))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'[5]CODE GV'!A205</f>
        <v>K.LL CHÍNH TRỊ</v>
      </c>
      <c r="BQ214" s="286">
        <f>'[5]CODE GV'!B205</f>
        <v>9</v>
      </c>
      <c r="BR214" s="286">
        <f>'[5]CODE GV'!C205</f>
        <v>0</v>
      </c>
      <c r="BS214" s="286">
        <f>'[5]CODE GV'!D205</f>
        <v>0</v>
      </c>
      <c r="BT214" s="286">
        <f>'[5]CODE GV'!E205</f>
        <v>0</v>
      </c>
      <c r="BU214" s="286" t="str">
        <f>'[5]CODE GV'!F205</f>
        <v>O</v>
      </c>
      <c r="BV214" s="286">
        <f>'[5]CODE GV'!G205</f>
        <v>120</v>
      </c>
      <c r="BW214" s="286">
        <f>'[5]CODE GV'!H205</f>
        <v>0</v>
      </c>
      <c r="BX214" s="286">
        <f>'[5]CODE GV'!I205</f>
        <v>0</v>
      </c>
      <c r="BY214" s="286">
        <f>'[5]CODE GV'!J205</f>
        <v>0</v>
      </c>
      <c r="BZ214" s="286">
        <f>'[5]CODE GV'!P205</f>
        <v>0</v>
      </c>
      <c r="CH214" s="141">
        <f t="shared" si="25"/>
        <v>205</v>
      </c>
      <c r="CI214" s="149" t="str">
        <f>IF(ISNA(VLOOKUP($B$6,BP215:$BU$462,6,0)),"",VLOOKUP($B$6,BP215:$BU$462,6,0))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IF(ISNA(VLOOKUP($B$92,BP215:$BU$462,6,0)),"",VLOOKUP($B$92,BP215:$BU$462,6,0))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'[5]CODE GV'!A206</f>
        <v>K.LL CHÍNH TRỊ</v>
      </c>
      <c r="BQ215" s="286">
        <f>'[5]CODE GV'!B206</f>
        <v>10</v>
      </c>
      <c r="BR215" s="286">
        <f>'[5]CODE GV'!C206</f>
        <v>0</v>
      </c>
      <c r="BS215" s="286">
        <f>'[5]CODE GV'!D206</f>
        <v>0</v>
      </c>
      <c r="BT215" s="286">
        <f>'[5]CODE GV'!E206</f>
        <v>0</v>
      </c>
      <c r="BU215" s="286" t="str">
        <f>'[5]CODE GV'!F206</f>
        <v>O</v>
      </c>
      <c r="BV215" s="286">
        <f>'[5]CODE GV'!G206</f>
        <v>120</v>
      </c>
      <c r="BW215" s="286">
        <f>'[5]CODE GV'!H206</f>
        <v>0</v>
      </c>
      <c r="BX215" s="286">
        <f>'[5]CODE GV'!I206</f>
        <v>0</v>
      </c>
      <c r="BY215" s="286">
        <f>'[5]CODE GV'!J206</f>
        <v>0</v>
      </c>
      <c r="BZ215" s="286">
        <f>'[5]CODE GV'!P206</f>
        <v>0</v>
      </c>
      <c r="CH215" s="141">
        <f t="shared" si="25"/>
        <v>206</v>
      </c>
      <c r="CI215" s="149" t="str">
        <f>IF(ISNA(VLOOKUP($B$6,BP216:$BU$462,6,0)),"",VLOOKUP($B$6,BP216:$BU$462,6,0))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IF(ISNA(VLOOKUP($B$92,BP216:$BU$462,6,0)),"",VLOOKUP($B$92,BP216:$BU$462,6,0))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'[5]CODE GV'!A207</f>
        <v>K.LL CHÍNH TRỊ</v>
      </c>
      <c r="BQ216" s="286">
        <f>'[5]CODE GV'!B207</f>
        <v>11</v>
      </c>
      <c r="BR216" s="286">
        <f>'[5]CODE GV'!C207</f>
        <v>0</v>
      </c>
      <c r="BS216" s="286">
        <f>'[5]CODE GV'!D207</f>
        <v>0</v>
      </c>
      <c r="BT216" s="286">
        <f>'[5]CODE GV'!E207</f>
        <v>0</v>
      </c>
      <c r="BU216" s="286" t="str">
        <f>'[5]CODE GV'!F207</f>
        <v>O</v>
      </c>
      <c r="BV216" s="286">
        <f>'[5]CODE GV'!G207</f>
        <v>120</v>
      </c>
      <c r="BW216" s="286">
        <f>'[5]CODE GV'!H207</f>
        <v>0</v>
      </c>
      <c r="BX216" s="286">
        <f>'[5]CODE GV'!I207</f>
        <v>0</v>
      </c>
      <c r="BY216" s="286">
        <f>'[5]CODE GV'!J207</f>
        <v>0</v>
      </c>
      <c r="BZ216" s="286">
        <f>'[5]CODE GV'!P207</f>
        <v>0</v>
      </c>
      <c r="CH216" s="141">
        <f t="shared" si="25"/>
        <v>207</v>
      </c>
      <c r="CI216" s="149" t="str">
        <f>IF(ISNA(VLOOKUP($B$6,BP217:$BU$462,6,0)),"",VLOOKUP($B$6,BP217:$BU$462,6,0))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IF(ISNA(VLOOKUP($B$92,BP217:$BU$462,6,0)),"",VLOOKUP($B$92,BP217:$BU$462,6,0))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'[5]CODE GV'!A208</f>
        <v>K.LL CHÍNH TRỊ</v>
      </c>
      <c r="BQ217" s="286">
        <f>'[5]CODE GV'!B208</f>
        <v>12</v>
      </c>
      <c r="BR217" s="286">
        <f>'[5]CODE GV'!C208</f>
        <v>0</v>
      </c>
      <c r="BS217" s="286">
        <f>'[5]CODE GV'!D208</f>
        <v>0</v>
      </c>
      <c r="BT217" s="286">
        <f>'[5]CODE GV'!E208</f>
        <v>0</v>
      </c>
      <c r="BU217" s="286" t="str">
        <f>'[5]CODE GV'!F208</f>
        <v>O</v>
      </c>
      <c r="BV217" s="286">
        <f>'[5]CODE GV'!G208</f>
        <v>120</v>
      </c>
      <c r="BW217" s="286">
        <f>'[5]CODE GV'!H208</f>
        <v>0</v>
      </c>
      <c r="BX217" s="286">
        <f>'[5]CODE GV'!I208</f>
        <v>0</v>
      </c>
      <c r="BY217" s="286">
        <f>'[5]CODE GV'!J208</f>
        <v>0</v>
      </c>
      <c r="BZ217" s="286">
        <f>'[5]CODE GV'!P208</f>
        <v>0</v>
      </c>
      <c r="CH217" s="141">
        <f t="shared" si="25"/>
        <v>208</v>
      </c>
      <c r="CI217" s="149" t="str">
        <f>IF(ISNA(VLOOKUP($B$6,BP218:$BU$462,6,0)),"",VLOOKUP($B$6,BP218:$BU$462,6,0))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IF(ISNA(VLOOKUP($B$92,BP218:$BU$462,6,0)),"",VLOOKUP($B$92,BP218:$BU$462,6,0))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'[5]CODE GV'!A209</f>
        <v>K.LL CHÍNH TRỊ</v>
      </c>
      <c r="BQ218" s="286">
        <f>'[5]CODE GV'!B209</f>
        <v>13</v>
      </c>
      <c r="BR218" s="286">
        <f>'[5]CODE GV'!C209</f>
        <v>0</v>
      </c>
      <c r="BS218" s="286">
        <f>'[5]CODE GV'!D209</f>
        <v>0</v>
      </c>
      <c r="BT218" s="286">
        <f>'[5]CODE GV'!E209</f>
        <v>0</v>
      </c>
      <c r="BU218" s="286" t="str">
        <f>'[5]CODE GV'!F209</f>
        <v>O</v>
      </c>
      <c r="BV218" s="286">
        <f>'[5]CODE GV'!G209</f>
        <v>120</v>
      </c>
      <c r="BW218" s="286">
        <f>'[5]CODE GV'!H209</f>
        <v>0</v>
      </c>
      <c r="BX218" s="286">
        <f>'[5]CODE GV'!I209</f>
        <v>0</v>
      </c>
      <c r="BY218" s="286">
        <f>'[5]CODE GV'!J209</f>
        <v>0</v>
      </c>
      <c r="BZ218" s="286">
        <f>'[5]CODE GV'!P209</f>
        <v>0</v>
      </c>
      <c r="CH218" s="141">
        <f t="shared" si="25"/>
        <v>209</v>
      </c>
      <c r="CI218" s="149" t="str">
        <f>IF(ISNA(VLOOKUP($B$6,BP219:$BU$462,6,0)),"",VLOOKUP($B$6,BP219:$BU$462,6,0))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IF(ISNA(VLOOKUP($B$92,BP219:$BU$462,6,0)),"",VLOOKUP($B$92,BP219:$BU$462,6,0))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'[5]CODE GV'!A210</f>
        <v>K.LL CHÍNH TRỊ</v>
      </c>
      <c r="BQ219" s="286">
        <f>'[5]CODE GV'!B210</f>
        <v>14</v>
      </c>
      <c r="BR219" s="286">
        <f>'[5]CODE GV'!C210</f>
        <v>0</v>
      </c>
      <c r="BS219" s="286">
        <f>'[5]CODE GV'!D210</f>
        <v>0</v>
      </c>
      <c r="BT219" s="286">
        <f>'[5]CODE GV'!E210</f>
        <v>0</v>
      </c>
      <c r="BU219" s="286" t="str">
        <f>'[5]CODE GV'!F210</f>
        <v>O</v>
      </c>
      <c r="BV219" s="286">
        <f>'[5]CODE GV'!G210</f>
        <v>120</v>
      </c>
      <c r="BW219" s="286">
        <f>'[5]CODE GV'!H210</f>
        <v>0</v>
      </c>
      <c r="BX219" s="286">
        <f>'[5]CODE GV'!I210</f>
        <v>0</v>
      </c>
      <c r="BY219" s="286">
        <f>'[5]CODE GV'!J210</f>
        <v>0</v>
      </c>
      <c r="BZ219" s="286">
        <f>'[5]CODE GV'!P210</f>
        <v>0</v>
      </c>
      <c r="CH219" s="141">
        <f t="shared" si="25"/>
        <v>210</v>
      </c>
      <c r="CI219" s="149" t="str">
        <f>IF(ISNA(VLOOKUP($B$6,BP220:$BU$462,6,0)),"",VLOOKUP($B$6,BP220:$BU$462,6,0))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IF(ISNA(VLOOKUP($B$92,BP220:$BU$462,6,0)),"",VLOOKUP($B$92,BP220:$BU$462,6,0))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'[5]CODE GV'!A211</f>
        <v>K.LL CHÍNH TRỊ</v>
      </c>
      <c r="BQ220" s="286">
        <f>'[5]CODE GV'!B211</f>
        <v>15</v>
      </c>
      <c r="BR220" s="286">
        <f>'[5]CODE GV'!C211</f>
        <v>0</v>
      </c>
      <c r="BS220" s="286">
        <f>'[5]CODE GV'!D211</f>
        <v>0</v>
      </c>
      <c r="BT220" s="286">
        <f>'[5]CODE GV'!E211</f>
        <v>0</v>
      </c>
      <c r="BU220" s="286" t="str">
        <f>'[5]CODE GV'!F211</f>
        <v>O</v>
      </c>
      <c r="BV220" s="286">
        <f>'[5]CODE GV'!G211</f>
        <v>120</v>
      </c>
      <c r="BW220" s="286">
        <f>'[5]CODE GV'!H211</f>
        <v>0</v>
      </c>
      <c r="BX220" s="286">
        <f>'[5]CODE GV'!I211</f>
        <v>0</v>
      </c>
      <c r="BY220" s="286">
        <f>'[5]CODE GV'!J211</f>
        <v>0</v>
      </c>
      <c r="BZ220" s="286">
        <f>'[5]CODE GV'!P211</f>
        <v>0</v>
      </c>
      <c r="CH220" s="141">
        <f t="shared" si="25"/>
        <v>211</v>
      </c>
      <c r="CI220" s="149" t="str">
        <f>IF(ISNA(VLOOKUP($B$6,BP221:$BU$462,6,0)),"",VLOOKUP($B$6,BP221:$BU$462,6,0))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IF(ISNA(VLOOKUP($B$92,BP221:$BU$462,6,0)),"",VLOOKUP($B$92,BP221:$BU$462,6,0))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'[5]CODE GV'!A212</f>
        <v>TT.NN-TH</v>
      </c>
      <c r="BQ221" s="286" t="str">
        <f>'[5]CODE GV'!B212</f>
        <v>IX</v>
      </c>
      <c r="BR221" s="286">
        <f>'[5]CODE GV'!C212</f>
        <v>0</v>
      </c>
      <c r="BS221" s="286">
        <f>'[5]CODE GV'!D212</f>
        <v>0</v>
      </c>
      <c r="BT221" s="286">
        <f>'[5]CODE GV'!E212</f>
        <v>0</v>
      </c>
      <c r="BU221" s="286">
        <f>'[5]CODE GV'!F212</f>
        <v>0</v>
      </c>
      <c r="BV221" s="286">
        <f>'[5]CODE GV'!G212</f>
        <v>0</v>
      </c>
      <c r="BW221" s="286">
        <f>'[5]CODE GV'!H212</f>
        <v>0</v>
      </c>
      <c r="BX221" s="286">
        <f>'[5]CODE GV'!I212</f>
        <v>0</v>
      </c>
      <c r="BY221" s="286">
        <f>'[5]CODE GV'!J212</f>
        <v>0</v>
      </c>
      <c r="BZ221" s="286">
        <f>'[5]CODE GV'!P212</f>
        <v>0</v>
      </c>
      <c r="CH221" s="141">
        <f t="shared" si="25"/>
        <v>212</v>
      </c>
      <c r="CI221" s="149" t="str">
        <f>IF(ISNA(VLOOKUP($B$6,BP222:$BU$462,6,0)),"",VLOOKUP($B$6,BP222:$BU$462,6,0))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IF(ISNA(VLOOKUP($B$92,BP222:$BU$462,6,0)),"",VLOOKUP($B$92,BP222:$BU$462,6,0))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'[5]CODE GV'!A213</f>
        <v>TT.NN-TH</v>
      </c>
      <c r="BQ222" s="286">
        <f>'[5]CODE GV'!B213</f>
        <v>1</v>
      </c>
      <c r="BR222" s="286" t="str">
        <f>'[5]CODE GV'!C213</f>
        <v>tranthaison</v>
      </c>
      <c r="BS222" s="286" t="str">
        <f>'[5]CODE GV'!D213</f>
        <v>Trần Thái</v>
      </c>
      <c r="BT222" s="286" t="str">
        <f>'[5]CODE GV'!E213</f>
        <v>Sơn</v>
      </c>
      <c r="BU222" s="286" t="str">
        <f>'[5]CODE GV'!F213</f>
        <v>T.Sơn</v>
      </c>
      <c r="BV222" s="286">
        <f>'[5]CODE GV'!G213</f>
        <v>1</v>
      </c>
      <c r="BW222" s="286">
        <f>'[5]CODE GV'!H213</f>
        <v>0</v>
      </c>
      <c r="BX222" s="286" t="str">
        <f>'[5]CODE GV'!I213</f>
        <v>Thạc sỹ</v>
      </c>
      <c r="BY222" s="286" t="str">
        <f>'[5]CODE GV'!J213</f>
        <v>ThS.</v>
      </c>
      <c r="BZ222" s="286">
        <f>'[5]CODE GV'!P213</f>
        <v>0</v>
      </c>
      <c r="CH222" s="141">
        <f t="shared" si="25"/>
        <v>213</v>
      </c>
      <c r="CI222" s="149" t="str">
        <f>IF(ISNA(VLOOKUP($B$6,BP223:$BU$462,6,0)),"",VLOOKUP($B$6,BP223:$BU$462,6,0))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IF(ISNA(VLOOKUP($B$92,BP223:$BU$462,6,0)),"",VLOOKUP($B$92,BP223:$BU$462,6,0))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'[5]CODE GV'!A214</f>
        <v>TT.NN-TH</v>
      </c>
      <c r="BQ223" s="286">
        <f>'[5]CODE GV'!B214</f>
        <v>2</v>
      </c>
      <c r="BR223" s="286" t="str">
        <f>'[5]CODE GV'!C214</f>
        <v>nguyenletin</v>
      </c>
      <c r="BS223" s="286" t="str">
        <f>'[5]CODE GV'!D214</f>
        <v>Nguyễn Lê</v>
      </c>
      <c r="BT223" s="286" t="str">
        <f>'[5]CODE GV'!E214</f>
        <v>Tín</v>
      </c>
      <c r="BU223" s="286" t="str">
        <f>'[5]CODE GV'!F214</f>
        <v>L.Tín</v>
      </c>
      <c r="BV223" s="286">
        <f>'[5]CODE GV'!G214</f>
        <v>1</v>
      </c>
      <c r="BW223" s="286" t="str">
        <f>'[5]CODE GV'!H214</f>
        <v>TBM</v>
      </c>
      <c r="BX223" s="286" t="str">
        <f>'[5]CODE GV'!I214</f>
        <v>Thạc sỹ</v>
      </c>
      <c r="BY223" s="286" t="str">
        <f>'[5]CODE GV'!J214</f>
        <v>ThS.</v>
      </c>
      <c r="BZ223" s="286">
        <f>'[5]CODE GV'!P214</f>
        <v>0</v>
      </c>
      <c r="CH223" s="141">
        <f t="shared" si="25"/>
        <v>214</v>
      </c>
      <c r="CI223" s="149" t="str">
        <f>IF(ISNA(VLOOKUP($B$6,BP224:$BU$462,6,0)),"",VLOOKUP($B$6,BP224:$BU$462,6,0))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IF(ISNA(VLOOKUP($B$92,BP224:$BU$462,6,0)),"",VLOOKUP($B$92,BP224:$BU$462,6,0))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'[5]CODE GV'!A215</f>
        <v>TT.NN-TH</v>
      </c>
      <c r="BQ224" s="286">
        <f>'[5]CODE GV'!B215</f>
        <v>3</v>
      </c>
      <c r="BR224" s="286" t="str">
        <f>'[5]CODE GV'!C215</f>
        <v>nguyenxuanhau</v>
      </c>
      <c r="BS224" s="286" t="str">
        <f>'[5]CODE GV'!D215</f>
        <v>Nguyễn Xuân</v>
      </c>
      <c r="BT224" s="286" t="str">
        <f>'[5]CODE GV'!E215</f>
        <v>Hậu</v>
      </c>
      <c r="BU224" s="286" t="str">
        <f>'[5]CODE GV'!F215</f>
        <v>X.Hậu</v>
      </c>
      <c r="BV224" s="286">
        <f>'[5]CODE GV'!G215</f>
        <v>1</v>
      </c>
      <c r="BW224" s="286">
        <f>'[5]CODE GV'!H215</f>
        <v>0</v>
      </c>
      <c r="BX224" s="286" t="str">
        <f>'[5]CODE GV'!I215</f>
        <v>Tiến sỹ</v>
      </c>
      <c r="BY224" s="286" t="str">
        <f>'[5]CODE GV'!J215</f>
        <v>TS.</v>
      </c>
      <c r="BZ224" s="286">
        <f>'[5]CODE GV'!P215</f>
        <v>0</v>
      </c>
      <c r="CH224" s="141">
        <f t="shared" si="25"/>
        <v>215</v>
      </c>
      <c r="CI224" s="149" t="str">
        <f>IF(ISNA(VLOOKUP($B$6,BP225:$BU$462,6,0)),"",VLOOKUP($B$6,BP225:$BU$462,6,0))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IF(ISNA(VLOOKUP($B$92,BP225:$BU$462,6,0)),"",VLOOKUP($B$92,BP225:$BU$462,6,0))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'[5]CODE GV'!A216</f>
        <v>TT.NN-TH</v>
      </c>
      <c r="BQ225" s="286">
        <f>'[5]CODE GV'!B216</f>
        <v>4</v>
      </c>
      <c r="BR225" s="286" t="str">
        <f>'[5]CODE GV'!C216</f>
        <v>nguyenchisy</v>
      </c>
      <c r="BS225" s="286" t="str">
        <f>'[5]CODE GV'!D216</f>
        <v>Nguyễn Chí</v>
      </c>
      <c r="BT225" s="286" t="str">
        <f>'[5]CODE GV'!E216</f>
        <v>Sỹ</v>
      </c>
      <c r="BU225" s="286" t="str">
        <f>'[5]CODE GV'!F216</f>
        <v>Chí.Sỹ</v>
      </c>
      <c r="BV225" s="286">
        <f>'[5]CODE GV'!G216</f>
        <v>1</v>
      </c>
      <c r="BW225" s="286">
        <f>'[5]CODE GV'!H216</f>
        <v>0</v>
      </c>
      <c r="BX225" s="286" t="str">
        <f>'[5]CODE GV'!I216</f>
        <v>Tiến sỹ</v>
      </c>
      <c r="BY225" s="286" t="str">
        <f>'[5]CODE GV'!J216</f>
        <v>TS.</v>
      </c>
      <c r="BZ225" s="286">
        <f>'[5]CODE GV'!P216</f>
        <v>0</v>
      </c>
      <c r="CH225" s="141">
        <f t="shared" si="25"/>
        <v>216</v>
      </c>
      <c r="CI225" s="149" t="str">
        <f>IF(ISNA(VLOOKUP($B$6,BP226:$BU$462,6,0)),"",VLOOKUP($B$6,BP226:$BU$462,6,0))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IF(ISNA(VLOOKUP($B$92,BP226:$BU$462,6,0)),"",VLOOKUP($B$92,BP226:$BU$462,6,0))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'[5]CODE GV'!A217</f>
        <v>TT.NN-TH</v>
      </c>
      <c r="BQ226" s="286">
        <f>'[5]CODE GV'!B217</f>
        <v>5</v>
      </c>
      <c r="BR226" s="286">
        <f>'[5]CODE GV'!C217</f>
        <v>0</v>
      </c>
      <c r="BS226" s="286">
        <f>'[5]CODE GV'!D217</f>
        <v>0</v>
      </c>
      <c r="BT226" s="286">
        <f>'[5]CODE GV'!E217</f>
        <v>0</v>
      </c>
      <c r="BU226" s="286" t="str">
        <f>'[5]CODE GV'!F217</f>
        <v>O</v>
      </c>
      <c r="BV226" s="286">
        <f>'[5]CODE GV'!G217</f>
        <v>120</v>
      </c>
      <c r="BW226" s="286">
        <f>'[5]CODE GV'!H217</f>
        <v>0</v>
      </c>
      <c r="BX226" s="286">
        <f>'[5]CODE GV'!I217</f>
        <v>0</v>
      </c>
      <c r="BY226" s="286">
        <f>'[5]CODE GV'!J217</f>
        <v>0</v>
      </c>
      <c r="BZ226" s="286">
        <f>'[5]CODE GV'!P217</f>
        <v>0</v>
      </c>
      <c r="CH226" s="141">
        <f t="shared" si="25"/>
        <v>217</v>
      </c>
      <c r="CI226" s="149" t="str">
        <f>IF(ISNA(VLOOKUP($B$6,BP227:$BU$462,6,0)),"",VLOOKUP($B$6,BP227:$BU$462,6,0))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IF(ISNA(VLOOKUP($B$92,BP227:$BU$462,6,0)),"",VLOOKUP($B$92,BP227:$BU$462,6,0))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'[5]CODE GV'!A218</f>
        <v>TT.NN-TH</v>
      </c>
      <c r="BQ227" s="286">
        <f>'[5]CODE GV'!B218</f>
        <v>6</v>
      </c>
      <c r="BR227" s="286">
        <f>'[5]CODE GV'!C218</f>
        <v>0</v>
      </c>
      <c r="BS227" s="286">
        <f>'[5]CODE GV'!D218</f>
        <v>0</v>
      </c>
      <c r="BT227" s="286">
        <f>'[5]CODE GV'!E218</f>
        <v>0</v>
      </c>
      <c r="BU227" s="286" t="str">
        <f>'[5]CODE GV'!F218</f>
        <v>O</v>
      </c>
      <c r="BV227" s="286">
        <f>'[5]CODE GV'!G218</f>
        <v>120</v>
      </c>
      <c r="BW227" s="286">
        <f>'[5]CODE GV'!H218</f>
        <v>0</v>
      </c>
      <c r="BX227" s="286">
        <f>'[5]CODE GV'!I218</f>
        <v>0</v>
      </c>
      <c r="BY227" s="286">
        <f>'[5]CODE GV'!J218</f>
        <v>0</v>
      </c>
      <c r="BZ227" s="286">
        <f>'[5]CODE GV'!P218</f>
        <v>0</v>
      </c>
      <c r="CH227" s="141">
        <f t="shared" si="25"/>
        <v>218</v>
      </c>
      <c r="CI227" s="149" t="str">
        <f>IF(ISNA(VLOOKUP($B$6,BP228:$BU$462,6,0)),"",VLOOKUP($B$6,BP228:$BU$462,6,0))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IF(ISNA(VLOOKUP($B$92,BP228:$BU$462,6,0)),"",VLOOKUP($B$92,BP228:$BU$462,6,0))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'[5]CODE GV'!A219</f>
        <v>TT.NN-TH</v>
      </c>
      <c r="BQ228" s="286">
        <f>'[5]CODE GV'!B219</f>
        <v>7</v>
      </c>
      <c r="BR228" s="286">
        <f>'[5]CODE GV'!C219</f>
        <v>0</v>
      </c>
      <c r="BS228" s="286">
        <f>'[5]CODE GV'!D219</f>
        <v>0</v>
      </c>
      <c r="BT228" s="286">
        <f>'[5]CODE GV'!E219</f>
        <v>0</v>
      </c>
      <c r="BU228" s="286" t="str">
        <f>'[5]CODE GV'!F219</f>
        <v>O</v>
      </c>
      <c r="BV228" s="286">
        <f>'[5]CODE GV'!G219</f>
        <v>120</v>
      </c>
      <c r="BW228" s="286">
        <f>'[5]CODE GV'!H219</f>
        <v>0</v>
      </c>
      <c r="BX228" s="286">
        <f>'[5]CODE GV'!I219</f>
        <v>0</v>
      </c>
      <c r="BY228" s="286">
        <f>'[5]CODE GV'!J219</f>
        <v>0</v>
      </c>
      <c r="BZ228" s="286">
        <f>'[5]CODE GV'!P219</f>
        <v>0</v>
      </c>
      <c r="CH228" s="141">
        <f t="shared" si="25"/>
        <v>219</v>
      </c>
      <c r="CI228" s="149" t="str">
        <f>IF(ISNA(VLOOKUP($B$6,BP229:$BU$462,6,0)),"",VLOOKUP($B$6,BP229:$BU$462,6,0))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IF(ISNA(VLOOKUP($B$92,BP229:$BU$462,6,0)),"",VLOOKUP($B$92,BP229:$BU$462,6,0))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'[5]CODE GV'!A220</f>
        <v>TT.NN-TH</v>
      </c>
      <c r="BQ229" s="286">
        <f>'[5]CODE GV'!B220</f>
        <v>8</v>
      </c>
      <c r="BR229" s="286">
        <f>'[5]CODE GV'!C220</f>
        <v>0</v>
      </c>
      <c r="BS229" s="286">
        <f>'[5]CODE GV'!D220</f>
        <v>0</v>
      </c>
      <c r="BT229" s="286">
        <f>'[5]CODE GV'!E220</f>
        <v>0</v>
      </c>
      <c r="BU229" s="286" t="str">
        <f>'[5]CODE GV'!F220</f>
        <v>O</v>
      </c>
      <c r="BV229" s="286">
        <f>'[5]CODE GV'!G220</f>
        <v>120</v>
      </c>
      <c r="BW229" s="286">
        <f>'[5]CODE GV'!H220</f>
        <v>0</v>
      </c>
      <c r="BX229" s="286">
        <f>'[5]CODE GV'!I220</f>
        <v>0</v>
      </c>
      <c r="BY229" s="286">
        <f>'[5]CODE GV'!J220</f>
        <v>0</v>
      </c>
      <c r="BZ229" s="286">
        <f>'[5]CODE GV'!P220</f>
        <v>0</v>
      </c>
      <c r="CH229" s="141">
        <f t="shared" si="25"/>
        <v>220</v>
      </c>
      <c r="CI229" s="149" t="str">
        <f>IF(ISNA(VLOOKUP($B$6,BP230:$BU$462,6,0)),"",VLOOKUP($B$6,BP230:$BU$462,6,0))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IF(ISNA(VLOOKUP($B$92,BP230:$BU$462,6,0)),"",VLOOKUP($B$92,BP230:$BU$462,6,0))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'[5]CODE GV'!A221</f>
        <v>TT.NN-TH</v>
      </c>
      <c r="BQ230" s="286">
        <f>'[5]CODE GV'!B221</f>
        <v>9</v>
      </c>
      <c r="BR230" s="286">
        <f>'[5]CODE GV'!C221</f>
        <v>0</v>
      </c>
      <c r="BS230" s="286">
        <f>'[5]CODE GV'!D221</f>
        <v>0</v>
      </c>
      <c r="BT230" s="286">
        <f>'[5]CODE GV'!E221</f>
        <v>0</v>
      </c>
      <c r="BU230" s="286" t="str">
        <f>'[5]CODE GV'!F221</f>
        <v>O</v>
      </c>
      <c r="BV230" s="286">
        <f>'[5]CODE GV'!G221</f>
        <v>120</v>
      </c>
      <c r="BW230" s="286">
        <f>'[5]CODE GV'!H221</f>
        <v>0</v>
      </c>
      <c r="BX230" s="286">
        <f>'[5]CODE GV'!I221</f>
        <v>0</v>
      </c>
      <c r="BY230" s="286">
        <f>'[5]CODE GV'!J221</f>
        <v>0</v>
      </c>
      <c r="BZ230" s="286">
        <f>'[5]CODE GV'!P221</f>
        <v>0</v>
      </c>
      <c r="CH230" s="141">
        <f t="shared" si="25"/>
        <v>221</v>
      </c>
      <c r="CI230" s="149" t="str">
        <f>IF(ISNA(VLOOKUP($B$6,BP231:$BU$462,6,0)),"",VLOOKUP($B$6,BP231:$BU$462,6,0))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IF(ISNA(VLOOKUP($B$92,BP231:$BU$462,6,0)),"",VLOOKUP($B$92,BP231:$BU$462,6,0))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'[5]CODE GV'!A222</f>
        <v>TT.NN-TH</v>
      </c>
      <c r="BQ231" s="286">
        <f>'[5]CODE GV'!B222</f>
        <v>10</v>
      </c>
      <c r="BR231" s="286">
        <f>'[5]CODE GV'!C222</f>
        <v>0</v>
      </c>
      <c r="BS231" s="286">
        <f>'[5]CODE GV'!D222</f>
        <v>0</v>
      </c>
      <c r="BT231" s="286">
        <f>'[5]CODE GV'!E222</f>
        <v>0</v>
      </c>
      <c r="BU231" s="286" t="str">
        <f>'[5]CODE GV'!F222</f>
        <v>O</v>
      </c>
      <c r="BV231" s="286">
        <f>'[5]CODE GV'!G222</f>
        <v>120</v>
      </c>
      <c r="BW231" s="286">
        <f>'[5]CODE GV'!H222</f>
        <v>0</v>
      </c>
      <c r="BX231" s="286">
        <f>'[5]CODE GV'!I222</f>
        <v>0</v>
      </c>
      <c r="BY231" s="286">
        <f>'[5]CODE GV'!J222</f>
        <v>0</v>
      </c>
      <c r="BZ231" s="286">
        <f>'[5]CODE GV'!P222</f>
        <v>0</v>
      </c>
      <c r="CH231" s="141">
        <f t="shared" si="25"/>
        <v>222</v>
      </c>
      <c r="CI231" s="149" t="str">
        <f>IF(ISNA(VLOOKUP($B$6,BP232:$BU$462,6,0)),"",VLOOKUP($B$6,BP232:$BU$462,6,0))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IF(ISNA(VLOOKUP($B$92,BP232:$BU$462,6,0)),"",VLOOKUP($B$92,BP232:$BU$462,6,0))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'[5]CODE GV'!A223</f>
        <v>TT.NN-TH</v>
      </c>
      <c r="BQ232" s="286">
        <f>'[5]CODE GV'!B223</f>
        <v>11</v>
      </c>
      <c r="BR232" s="286">
        <f>'[5]CODE GV'!C223</f>
        <v>0</v>
      </c>
      <c r="BS232" s="286">
        <f>'[5]CODE GV'!D223</f>
        <v>0</v>
      </c>
      <c r="BT232" s="286">
        <f>'[5]CODE GV'!E223</f>
        <v>0</v>
      </c>
      <c r="BU232" s="286" t="str">
        <f>'[5]CODE GV'!F223</f>
        <v>O</v>
      </c>
      <c r="BV232" s="286">
        <f>'[5]CODE GV'!G223</f>
        <v>120</v>
      </c>
      <c r="BW232" s="286">
        <f>'[5]CODE GV'!H223</f>
        <v>0</v>
      </c>
      <c r="BX232" s="286">
        <f>'[5]CODE GV'!I223</f>
        <v>0</v>
      </c>
      <c r="BY232" s="286">
        <f>'[5]CODE GV'!J223</f>
        <v>0</v>
      </c>
      <c r="BZ232" s="286">
        <f>'[5]CODE GV'!P223</f>
        <v>0</v>
      </c>
      <c r="CH232" s="141">
        <f t="shared" si="25"/>
        <v>223</v>
      </c>
      <c r="CI232" s="149" t="str">
        <f>IF(ISNA(VLOOKUP($B$6,BP233:$BU$462,6,0)),"",VLOOKUP($B$6,BP233:$BU$462,6,0))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IF(ISNA(VLOOKUP($B$92,BP233:$BU$462,6,0)),"",VLOOKUP($B$92,BP233:$BU$462,6,0))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'[5]CODE GV'!A224</f>
        <v>TT.NN-TH</v>
      </c>
      <c r="BQ233" s="286">
        <f>'[5]CODE GV'!B224</f>
        <v>12</v>
      </c>
      <c r="BR233" s="286">
        <f>'[5]CODE GV'!C224</f>
        <v>0</v>
      </c>
      <c r="BS233" s="286">
        <f>'[5]CODE GV'!D224</f>
        <v>0</v>
      </c>
      <c r="BT233" s="286">
        <f>'[5]CODE GV'!E224</f>
        <v>0</v>
      </c>
      <c r="BU233" s="286" t="str">
        <f>'[5]CODE GV'!F224</f>
        <v>O</v>
      </c>
      <c r="BV233" s="286">
        <f>'[5]CODE GV'!G224</f>
        <v>120</v>
      </c>
      <c r="BW233" s="286">
        <f>'[5]CODE GV'!H224</f>
        <v>0</v>
      </c>
      <c r="BX233" s="286">
        <f>'[5]CODE GV'!I224</f>
        <v>0</v>
      </c>
      <c r="BY233" s="286">
        <f>'[5]CODE GV'!J224</f>
        <v>0</v>
      </c>
      <c r="BZ233" s="286">
        <f>'[5]CODE GV'!P224</f>
        <v>0</v>
      </c>
      <c r="CH233" s="141">
        <f t="shared" si="25"/>
        <v>224</v>
      </c>
      <c r="CI233" s="149" t="str">
        <f>IF(ISNA(VLOOKUP($B$6,BP234:$BU$462,6,0)),"",VLOOKUP($B$6,BP234:$BU$462,6,0))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IF(ISNA(VLOOKUP($B$92,BP234:$BU$462,6,0)),"",VLOOKUP($B$92,BP234:$BU$462,6,0))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'[5]CODE GV'!A225</f>
        <v>TT.NN-TH</v>
      </c>
      <c r="BQ234" s="286">
        <f>'[5]CODE GV'!B225</f>
        <v>13</v>
      </c>
      <c r="BR234" s="286">
        <f>'[5]CODE GV'!C225</f>
        <v>0</v>
      </c>
      <c r="BS234" s="286">
        <f>'[5]CODE GV'!D225</f>
        <v>0</v>
      </c>
      <c r="BT234" s="286">
        <f>'[5]CODE GV'!E225</f>
        <v>0</v>
      </c>
      <c r="BU234" s="286" t="str">
        <f>'[5]CODE GV'!F225</f>
        <v>O</v>
      </c>
      <c r="BV234" s="286">
        <f>'[5]CODE GV'!G225</f>
        <v>120</v>
      </c>
      <c r="BW234" s="286">
        <f>'[5]CODE GV'!H225</f>
        <v>0</v>
      </c>
      <c r="BX234" s="286">
        <f>'[5]CODE GV'!I225</f>
        <v>0</v>
      </c>
      <c r="BY234" s="286">
        <f>'[5]CODE GV'!J225</f>
        <v>0</v>
      </c>
      <c r="BZ234" s="286">
        <f>'[5]CODE GV'!P225</f>
        <v>0</v>
      </c>
      <c r="CH234" s="141">
        <f t="shared" si="25"/>
        <v>225</v>
      </c>
      <c r="CI234" s="149" t="str">
        <f>IF(ISNA(VLOOKUP($B$6,BP235:$BU$462,6,0)),"",VLOOKUP($B$6,BP235:$BU$462,6,0))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IF(ISNA(VLOOKUP($B$92,BP235:$BU$462,6,0)),"",VLOOKUP($B$92,BP235:$BU$462,6,0))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'[5]CODE GV'!A226</f>
        <v>TT.BDNV</v>
      </c>
      <c r="BQ235" s="286">
        <f>'[5]CODE GV'!B226</f>
        <v>1</v>
      </c>
      <c r="BR235" s="286" t="str">
        <f>'[5]CODE GV'!C226</f>
        <v>lengoctri</v>
      </c>
      <c r="BS235" s="286" t="str">
        <f>'[5]CODE GV'!D226</f>
        <v>Lê Ngọc</v>
      </c>
      <c r="BT235" s="286" t="str">
        <f>'[5]CODE GV'!E226</f>
        <v>Trí</v>
      </c>
      <c r="BU235" s="286" t="str">
        <f>'[5]CODE GV'!F226</f>
        <v>Ng.Trí</v>
      </c>
      <c r="BV235" s="286">
        <f>'[5]CODE GV'!G226</f>
        <v>1</v>
      </c>
      <c r="BW235" s="286" t="str">
        <f>'[5]CODE GV'!H226</f>
        <v>GĐTT</v>
      </c>
      <c r="BX235" s="286" t="str">
        <f>'[5]CODE GV'!I226</f>
        <v>Kỹ sư</v>
      </c>
      <c r="BY235" s="286" t="str">
        <f>'[5]CODE GV'!J226</f>
        <v>KS.</v>
      </c>
      <c r="BZ235" s="286">
        <f>'[5]CODE GV'!P226</f>
        <v>0</v>
      </c>
      <c r="CH235" s="141">
        <f t="shared" si="25"/>
        <v>226</v>
      </c>
      <c r="CI235" s="149" t="str">
        <f>IF(ISNA(VLOOKUP($B$6,BP236:$BU$462,6,0)),"",VLOOKUP($B$6,BP236:$BU$462,6,0))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IF(ISNA(VLOOKUP($B$92,BP236:$BU$462,6,0)),"",VLOOKUP($B$92,BP236:$BU$462,6,0))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'[5]CODE GV'!A227</f>
        <v>TT.BDNV</v>
      </c>
      <c r="BQ236" s="286">
        <f>'[5]CODE GV'!B227</f>
        <v>2</v>
      </c>
      <c r="BR236" s="286" t="str">
        <f>'[5]CODE GV'!C227</f>
        <v>buihuulam</v>
      </c>
      <c r="BS236" s="286" t="str">
        <f>'[5]CODE GV'!D227</f>
        <v>Bùi Hữu</v>
      </c>
      <c r="BT236" s="286" t="str">
        <f>'[5]CODE GV'!E227</f>
        <v>Lắm</v>
      </c>
      <c r="BU236" s="286" t="str">
        <f>'[5]CODE GV'!F227</f>
        <v>H.Lắm</v>
      </c>
      <c r="BV236" s="286">
        <f>'[5]CODE GV'!G227</f>
        <v>1</v>
      </c>
      <c r="BW236" s="286">
        <f>'[5]CODE GV'!H227</f>
        <v>0</v>
      </c>
      <c r="BX236" s="286" t="str">
        <f>'[5]CODE GV'!I227</f>
        <v>Thạc sỹ</v>
      </c>
      <c r="BY236" s="286" t="str">
        <f>'[5]CODE GV'!J227</f>
        <v>ThS.</v>
      </c>
      <c r="BZ236" s="286">
        <f>'[5]CODE GV'!P227</f>
        <v>0</v>
      </c>
      <c r="CH236" s="141">
        <f t="shared" si="25"/>
        <v>227</v>
      </c>
      <c r="CI236" s="149" t="str">
        <f>IF(ISNA(VLOOKUP($B$6,BP237:$BU$462,6,0)),"",VLOOKUP($B$6,BP237:$BU$462,6,0))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IF(ISNA(VLOOKUP($B$92,BP237:$BU$462,6,0)),"",VLOOKUP($B$92,BP237:$BU$462,6,0))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'[5]CODE GV'!A228</f>
        <v>TT.BDNV</v>
      </c>
      <c r="BQ237" s="286">
        <f>'[5]CODE GV'!B228</f>
        <v>3</v>
      </c>
      <c r="BR237" s="286" t="str">
        <f>'[5]CODE GV'!C228</f>
        <v>tranvanmot</v>
      </c>
      <c r="BS237" s="286" t="str">
        <f>'[5]CODE GV'!D228</f>
        <v>Trần Văn</v>
      </c>
      <c r="BT237" s="286" t="str">
        <f>'[5]CODE GV'!E228</f>
        <v>Một</v>
      </c>
      <c r="BU237" s="286" t="str">
        <f>'[5]CODE GV'!F228</f>
        <v>V.Một</v>
      </c>
      <c r="BV237" s="286">
        <f>'[5]CODE GV'!G228</f>
        <v>1</v>
      </c>
      <c r="BW237" s="286">
        <f>'[5]CODE GV'!H228</f>
        <v>0</v>
      </c>
      <c r="BX237" s="286" t="str">
        <f>'[5]CODE GV'!I228</f>
        <v>Thạc sỹ</v>
      </c>
      <c r="BY237" s="286" t="str">
        <f>'[5]CODE GV'!J228</f>
        <v>ThS.</v>
      </c>
      <c r="BZ237" s="286">
        <f>'[5]CODE GV'!P228</f>
        <v>0</v>
      </c>
      <c r="CH237" s="141">
        <f t="shared" si="25"/>
        <v>228</v>
      </c>
      <c r="CI237" s="149" t="str">
        <f>IF(ISNA(VLOOKUP($B$6,BP238:$BU$462,6,0)),"",VLOOKUP($B$6,BP238:$BU$462,6,0))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IF(ISNA(VLOOKUP($B$92,BP238:$BU$462,6,0)),"",VLOOKUP($B$92,BP238:$BU$462,6,0))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'[5]CODE GV'!A229</f>
        <v>TT.BDNV</v>
      </c>
      <c r="BQ238" s="286">
        <f>'[5]CODE GV'!B229</f>
        <v>4</v>
      </c>
      <c r="BR238" s="286" t="str">
        <f>'[5]CODE GV'!C229</f>
        <v>dangquocviet</v>
      </c>
      <c r="BS238" s="286" t="str">
        <f>'[5]CODE GV'!D229</f>
        <v>Đặng Quốc</v>
      </c>
      <c r="BT238" s="286" t="str">
        <f>'[5]CODE GV'!E229</f>
        <v>Việt</v>
      </c>
      <c r="BU238" s="286" t="str">
        <f>'[5]CODE GV'!F229</f>
        <v>Q.Việt</v>
      </c>
      <c r="BV238" s="286">
        <f>'[5]CODE GV'!G229</f>
        <v>1</v>
      </c>
      <c r="BW238" s="286">
        <f>'[5]CODE GV'!H229</f>
        <v>0</v>
      </c>
      <c r="BX238" s="286" t="str">
        <f>'[5]CODE GV'!I229</f>
        <v>Tiến sỹ</v>
      </c>
      <c r="BY238" s="286" t="str">
        <f>'[5]CODE GV'!J229</f>
        <v>TS.</v>
      </c>
      <c r="BZ238" s="286">
        <f>'[5]CODE GV'!P229</f>
        <v>0</v>
      </c>
      <c r="CH238" s="141">
        <f t="shared" si="25"/>
        <v>229</v>
      </c>
      <c r="CI238" s="149" t="str">
        <f>IF(ISNA(VLOOKUP($B$6,BP239:$BU$462,6,0)),"",VLOOKUP($B$6,BP239:$BU$462,6,0))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IF(ISNA(VLOOKUP($B$92,BP239:$BU$462,6,0)),"",VLOOKUP($B$92,BP239:$BU$462,6,0))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'[5]CODE GV'!A230</f>
        <v>TT.BDNV</v>
      </c>
      <c r="BQ239" s="286">
        <f>'[5]CODE GV'!B230</f>
        <v>5</v>
      </c>
      <c r="BR239" s="286" t="str">
        <f>'[5]CODE GV'!C230</f>
        <v>nguyenvanhoan</v>
      </c>
      <c r="BS239" s="286" t="str">
        <f>'[5]CODE GV'!D230</f>
        <v>Nguyễn Văn</v>
      </c>
      <c r="BT239" s="286" t="str">
        <f>'[5]CODE GV'!E230</f>
        <v>Hoàn</v>
      </c>
      <c r="BU239" s="286" t="str">
        <f>'[5]CODE GV'!F230</f>
        <v>V.Hoàn</v>
      </c>
      <c r="BV239" s="286">
        <f>'[5]CODE GV'!G230</f>
        <v>1</v>
      </c>
      <c r="BW239" s="286">
        <f>'[5]CODE GV'!H230</f>
        <v>0</v>
      </c>
      <c r="BX239" s="286" t="str">
        <f>'[5]CODE GV'!I230</f>
        <v>Thạc sỹ</v>
      </c>
      <c r="BY239" s="286" t="str">
        <f>'[5]CODE GV'!J230</f>
        <v>ThS.</v>
      </c>
      <c r="BZ239" s="286">
        <f>'[5]CODE GV'!P230</f>
        <v>0</v>
      </c>
      <c r="CH239" s="141">
        <f t="shared" si="25"/>
        <v>230</v>
      </c>
      <c r="CI239" s="149" t="str">
        <f>IF(ISNA(VLOOKUP($B$6,BP240:$BU$462,6,0)),"",VLOOKUP($B$6,BP240:$BU$462,6,0))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IF(ISNA(VLOOKUP($B$92,BP240:$BU$462,6,0)),"",VLOOKUP($B$92,BP240:$BU$462,6,0))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'[5]CODE GV'!A231</f>
        <v>TT.BDNV</v>
      </c>
      <c r="BQ240" s="286">
        <f>'[5]CODE GV'!B231</f>
        <v>6</v>
      </c>
      <c r="BR240" s="286">
        <f>'[5]CODE GV'!C231</f>
        <v>0</v>
      </c>
      <c r="BS240" s="286">
        <f>'[5]CODE GV'!D231</f>
        <v>0</v>
      </c>
      <c r="BT240" s="286">
        <f>'[5]CODE GV'!E231</f>
        <v>0</v>
      </c>
      <c r="BU240" s="286" t="str">
        <f>'[5]CODE GV'!F231</f>
        <v>O</v>
      </c>
      <c r="BV240" s="286">
        <f>'[5]CODE GV'!G231</f>
        <v>120</v>
      </c>
      <c r="BW240" s="286">
        <f>'[5]CODE GV'!H231</f>
        <v>0</v>
      </c>
      <c r="BX240" s="286">
        <f>'[5]CODE GV'!I231</f>
        <v>0</v>
      </c>
      <c r="BY240" s="286">
        <f>'[5]CODE GV'!J231</f>
        <v>0</v>
      </c>
      <c r="BZ240" s="286">
        <f>'[5]CODE GV'!P231</f>
        <v>0</v>
      </c>
      <c r="CH240" s="141">
        <f t="shared" si="25"/>
        <v>231</v>
      </c>
      <c r="CI240" s="149" t="str">
        <f>IF(ISNA(VLOOKUP($B$6,BP241:$BU$462,6,0)),"",VLOOKUP($B$6,BP241:$BU$462,6,0))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IF(ISNA(VLOOKUP($B$92,BP241:$BU$462,6,0)),"",VLOOKUP($B$92,BP241:$BU$462,6,0))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'[5]CODE GV'!A232</f>
        <v>TT.BDNV</v>
      </c>
      <c r="BQ241" s="286">
        <f>'[5]CODE GV'!B232</f>
        <v>7</v>
      </c>
      <c r="BR241" s="286">
        <f>'[5]CODE GV'!C232</f>
        <v>0</v>
      </c>
      <c r="BS241" s="286">
        <f>'[5]CODE GV'!D232</f>
        <v>0</v>
      </c>
      <c r="BT241" s="286">
        <f>'[5]CODE GV'!E232</f>
        <v>0</v>
      </c>
      <c r="BU241" s="286" t="str">
        <f>'[5]CODE GV'!F232</f>
        <v>O</v>
      </c>
      <c r="BV241" s="286">
        <f>'[5]CODE GV'!G232</f>
        <v>120</v>
      </c>
      <c r="BW241" s="286">
        <f>'[5]CODE GV'!H232</f>
        <v>0</v>
      </c>
      <c r="BX241" s="286">
        <f>'[5]CODE GV'!I232</f>
        <v>0</v>
      </c>
      <c r="BY241" s="286">
        <f>'[5]CODE GV'!J232</f>
        <v>0</v>
      </c>
      <c r="BZ241" s="286">
        <f>'[5]CODE GV'!P232</f>
        <v>0</v>
      </c>
      <c r="CH241" s="141">
        <f t="shared" si="25"/>
        <v>232</v>
      </c>
      <c r="CI241" s="149" t="str">
        <f>IF(ISNA(VLOOKUP($B$6,BP242:$BU$462,6,0)),"",VLOOKUP($B$6,BP242:$BU$462,6,0))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IF(ISNA(VLOOKUP($B$92,BP242:$BU$462,6,0)),"",VLOOKUP($B$92,BP242:$BU$462,6,0))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'[5]CODE GV'!A233</f>
        <v>BGH-CBN</v>
      </c>
      <c r="BQ242" s="286" t="str">
        <f>'[5]CODE GV'!B233</f>
        <v>X</v>
      </c>
      <c r="BR242" s="286">
        <f>'[5]CODE GV'!C233</f>
        <v>0</v>
      </c>
      <c r="BS242" s="286">
        <f>'[5]CODE GV'!D233</f>
        <v>0</v>
      </c>
      <c r="BT242" s="286">
        <f>'[5]CODE GV'!E233</f>
        <v>0</v>
      </c>
      <c r="BU242" s="286">
        <f>'[5]CODE GV'!F233</f>
        <v>0</v>
      </c>
      <c r="BV242" s="286">
        <f>'[5]CODE GV'!G233</f>
        <v>0</v>
      </c>
      <c r="BW242" s="286">
        <f>'[5]CODE GV'!H233</f>
        <v>0</v>
      </c>
      <c r="BX242" s="286">
        <f>'[5]CODE GV'!I233</f>
        <v>0</v>
      </c>
      <c r="BY242" s="286">
        <f>'[5]CODE GV'!J233</f>
        <v>0</v>
      </c>
      <c r="BZ242" s="286">
        <f>'[5]CODE GV'!P233</f>
        <v>0</v>
      </c>
      <c r="CH242" s="141">
        <f t="shared" si="25"/>
        <v>233</v>
      </c>
      <c r="CI242" s="149" t="str">
        <f>IF(ISNA(VLOOKUP($B$6,BP243:$BU$462,6,0)),"",VLOOKUP($B$6,BP243:$BU$462,6,0))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IF(ISNA(VLOOKUP($B$92,BP243:$BU$462,6,0)),"",VLOOKUP($B$92,BP243:$BU$462,6,0))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'[5]CODE GV'!A234</f>
        <v>BGH-CBN</v>
      </c>
      <c r="BQ243" s="286">
        <f>'[5]CODE GV'!B234</f>
        <v>1</v>
      </c>
      <c r="BR243" s="286" t="str">
        <f>'[5]CODE GV'!C234</f>
        <v>phanvanhue</v>
      </c>
      <c r="BS243" s="286" t="str">
        <f>'[5]CODE GV'!D234</f>
        <v>Phan Văn</v>
      </c>
      <c r="BT243" s="286" t="str">
        <f>'[5]CODE GV'!E234</f>
        <v>Huệ</v>
      </c>
      <c r="BU243" s="286" t="str">
        <f>'[5]CODE GV'!F234</f>
        <v>V.Huệ</v>
      </c>
      <c r="BV243" s="286">
        <f>'[5]CODE GV'!G234</f>
        <v>1</v>
      </c>
      <c r="BW243" s="286" t="str">
        <f>'[5]CODE GV'!H234</f>
        <v>hiệu phó</v>
      </c>
      <c r="BX243" s="286" t="str">
        <f>'[5]CODE GV'!I234</f>
        <v>Tiến sỹ</v>
      </c>
      <c r="BY243" s="286" t="str">
        <f>'[5]CODE GV'!J234</f>
        <v>TS.</v>
      </c>
      <c r="BZ243" s="286">
        <f>'[5]CODE GV'!P234</f>
        <v>0</v>
      </c>
      <c r="CH243" s="141">
        <f t="shared" si="25"/>
        <v>234</v>
      </c>
      <c r="CI243" s="149" t="str">
        <f>IF(ISNA(VLOOKUP($B$6,BP244:$BU$462,6,0)),"",VLOOKUP($B$6,BP244:$BU$462,6,0))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IF(ISNA(VLOOKUP($B$92,BP244:$BU$462,6,0)),"",VLOOKUP($B$92,BP244:$BU$462,6,0))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'[5]CODE GV'!A235</f>
        <v>BGH-CBN</v>
      </c>
      <c r="BQ244" s="286">
        <f>'[5]CODE GV'!B235</f>
        <v>2</v>
      </c>
      <c r="BR244" s="286">
        <f>'[5]CODE GV'!C235</f>
        <v>0</v>
      </c>
      <c r="BS244" s="286">
        <f>'[5]CODE GV'!D235</f>
        <v>0</v>
      </c>
      <c r="BT244" s="286">
        <f>'[5]CODE GV'!E235</f>
        <v>0</v>
      </c>
      <c r="BU244" s="286" t="str">
        <f>'[5]CODE GV'!F235</f>
        <v>O</v>
      </c>
      <c r="BV244" s="286">
        <f>'[5]CODE GV'!G235</f>
        <v>120</v>
      </c>
      <c r="BW244" s="286">
        <f>'[5]CODE GV'!H235</f>
        <v>0</v>
      </c>
      <c r="BX244" s="286">
        <f>'[5]CODE GV'!I235</f>
        <v>0</v>
      </c>
      <c r="BY244" s="286">
        <f>'[5]CODE GV'!J235</f>
        <v>0</v>
      </c>
      <c r="BZ244" s="286">
        <f>'[5]CODE GV'!P235</f>
        <v>0</v>
      </c>
      <c r="CH244" s="141">
        <f t="shared" si="25"/>
        <v>235</v>
      </c>
      <c r="CI244" s="149" t="str">
        <f>IF(ISNA(VLOOKUP($B$6,BP245:$BU$462,6,0)),"",VLOOKUP($B$6,BP245:$BU$462,6,0))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IF(ISNA(VLOOKUP($B$92,BP245:$BU$462,6,0)),"",VLOOKUP($B$92,BP245:$BU$462,6,0))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'[5]CODE GV'!A236</f>
        <v>BGH-CBN</v>
      </c>
      <c r="BQ245" s="286">
        <f>'[5]CODE GV'!B236</f>
        <v>3</v>
      </c>
      <c r="BR245" s="286">
        <f>'[5]CODE GV'!C236</f>
        <v>0</v>
      </c>
      <c r="BS245" s="286">
        <f>'[5]CODE GV'!D236</f>
        <v>0</v>
      </c>
      <c r="BT245" s="286">
        <f>'[5]CODE GV'!E236</f>
        <v>0</v>
      </c>
      <c r="BU245" s="286" t="str">
        <f>'[5]CODE GV'!F236</f>
        <v>O</v>
      </c>
      <c r="BV245" s="286">
        <f>'[5]CODE GV'!G236</f>
        <v>120</v>
      </c>
      <c r="BW245" s="286">
        <f>'[5]CODE GV'!H236</f>
        <v>0</v>
      </c>
      <c r="BX245" s="286">
        <f>'[5]CODE GV'!I236</f>
        <v>0</v>
      </c>
      <c r="BY245" s="286">
        <f>'[5]CODE GV'!J236</f>
        <v>0</v>
      </c>
      <c r="BZ245" s="286">
        <f>'[5]CODE GV'!P236</f>
        <v>0</v>
      </c>
      <c r="CH245" s="141">
        <f t="shared" si="25"/>
        <v>236</v>
      </c>
      <c r="CI245" s="149" t="str">
        <f>IF(ISNA(VLOOKUP($B$6,BP246:$BU$462,6,0)),"",VLOOKUP($B$6,BP246:$BU$462,6,0))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IF(ISNA(VLOOKUP($B$92,BP246:$BU$462,6,0)),"",VLOOKUP($B$92,BP246:$BU$462,6,0))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'[5]CODE GV'!A237</f>
        <v>BGH-CBN</v>
      </c>
      <c r="BQ246" s="286">
        <f>'[5]CODE GV'!B237</f>
        <v>4</v>
      </c>
      <c r="BR246" s="286">
        <f>'[5]CODE GV'!C237</f>
        <v>0</v>
      </c>
      <c r="BS246" s="286">
        <f>'[5]CODE GV'!D237</f>
        <v>0</v>
      </c>
      <c r="BT246" s="286">
        <f>'[5]CODE GV'!E237</f>
        <v>0</v>
      </c>
      <c r="BU246" s="286" t="str">
        <f>'[5]CODE GV'!F237</f>
        <v>O</v>
      </c>
      <c r="BV246" s="286">
        <f>'[5]CODE GV'!G237</f>
        <v>120</v>
      </c>
      <c r="BW246" s="286">
        <f>'[5]CODE GV'!H237</f>
        <v>0</v>
      </c>
      <c r="BX246" s="286">
        <f>'[5]CODE GV'!I237</f>
        <v>0</v>
      </c>
      <c r="BY246" s="286">
        <f>'[5]CODE GV'!J237</f>
        <v>0</v>
      </c>
      <c r="BZ246" s="286">
        <f>'[5]CODE GV'!P237</f>
        <v>0</v>
      </c>
      <c r="CH246" s="141">
        <f t="shared" si="25"/>
        <v>237</v>
      </c>
      <c r="CI246" s="149" t="str">
        <f>IF(ISNA(VLOOKUP($B$6,BP247:$BU$462,6,0)),"",VLOOKUP($B$6,BP247:$BU$462,6,0))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IF(ISNA(VLOOKUP($B$92,BP247:$BU$462,6,0)),"",VLOOKUP($B$92,BP247:$BU$462,6,0))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'[5]CODE GV'!A238</f>
        <v>BGH-CBN</v>
      </c>
      <c r="BQ247" s="286">
        <f>'[5]CODE GV'!B238</f>
        <v>5</v>
      </c>
      <c r="BR247" s="286">
        <f>'[5]CODE GV'!C238</f>
        <v>0</v>
      </c>
      <c r="BS247" s="286">
        <f>'[5]CODE GV'!D238</f>
        <v>0</v>
      </c>
      <c r="BT247" s="286">
        <f>'[5]CODE GV'!E238</f>
        <v>0</v>
      </c>
      <c r="BU247" s="286" t="str">
        <f>'[5]CODE GV'!F238</f>
        <v>O</v>
      </c>
      <c r="BV247" s="286">
        <f>'[5]CODE GV'!G238</f>
        <v>120</v>
      </c>
      <c r="BW247" s="286">
        <f>'[5]CODE GV'!H238</f>
        <v>0</v>
      </c>
      <c r="BX247" s="286">
        <f>'[5]CODE GV'!I238</f>
        <v>0</v>
      </c>
      <c r="BY247" s="286">
        <f>'[5]CODE GV'!J238</f>
        <v>0</v>
      </c>
      <c r="BZ247" s="286">
        <f>'[5]CODE GV'!P238</f>
        <v>0</v>
      </c>
      <c r="CH247" s="141">
        <f t="shared" si="25"/>
        <v>238</v>
      </c>
      <c r="CI247" s="149" t="str">
        <f>IF(ISNA(VLOOKUP($B$6,BP248:$BU$462,6,0)),"",VLOOKUP($B$6,BP248:$BU$462,6,0))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IF(ISNA(VLOOKUP($B$92,BP248:$BU$462,6,0)),"",VLOOKUP($B$92,BP248:$BU$462,6,0))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'[5]CODE GV'!A239</f>
        <v>BGH-CBN</v>
      </c>
      <c r="BQ248" s="286">
        <f>'[5]CODE GV'!B239</f>
        <v>6</v>
      </c>
      <c r="BR248" s="286">
        <f>'[5]CODE GV'!C239</f>
        <v>0</v>
      </c>
      <c r="BS248" s="286">
        <f>'[5]CODE GV'!D239</f>
        <v>0</v>
      </c>
      <c r="BT248" s="286">
        <f>'[5]CODE GV'!E239</f>
        <v>0</v>
      </c>
      <c r="BU248" s="286" t="str">
        <f>'[5]CODE GV'!F239</f>
        <v>O</v>
      </c>
      <c r="BV248" s="286">
        <f>'[5]CODE GV'!G239</f>
        <v>120</v>
      </c>
      <c r="BW248" s="286">
        <f>'[5]CODE GV'!H239</f>
        <v>0</v>
      </c>
      <c r="BX248" s="286">
        <f>'[5]CODE GV'!I239</f>
        <v>0</v>
      </c>
      <c r="BY248" s="286">
        <f>'[5]CODE GV'!J239</f>
        <v>0</v>
      </c>
      <c r="BZ248" s="286">
        <f>'[5]CODE GV'!P239</f>
        <v>0</v>
      </c>
      <c r="CH248" s="141">
        <f t="shared" si="25"/>
        <v>239</v>
      </c>
      <c r="CI248" s="149" t="str">
        <f>IF(ISNA(VLOOKUP($B$6,BP249:$BU$462,6,0)),"",VLOOKUP($B$6,BP249:$BU$462,6,0))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IF(ISNA(VLOOKUP($B$92,BP249:$BU$462,6,0)),"",VLOOKUP($B$92,BP249:$BU$462,6,0))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'[5]CODE GV'!A240</f>
        <v>BGH-CBN</v>
      </c>
      <c r="BQ249" s="286">
        <f>'[5]CODE GV'!B240</f>
        <v>7</v>
      </c>
      <c r="BR249" s="286">
        <f>'[5]CODE GV'!C240</f>
        <v>0</v>
      </c>
      <c r="BS249" s="286">
        <f>'[5]CODE GV'!D240</f>
        <v>0</v>
      </c>
      <c r="BT249" s="286">
        <f>'[5]CODE GV'!E240</f>
        <v>0</v>
      </c>
      <c r="BU249" s="286" t="str">
        <f>'[5]CODE GV'!F240</f>
        <v>O</v>
      </c>
      <c r="BV249" s="286">
        <f>'[5]CODE GV'!G240</f>
        <v>120</v>
      </c>
      <c r="BW249" s="286">
        <f>'[5]CODE GV'!H240</f>
        <v>0</v>
      </c>
      <c r="BX249" s="286">
        <f>'[5]CODE GV'!I240</f>
        <v>0</v>
      </c>
      <c r="BY249" s="286">
        <f>'[5]CODE GV'!J240</f>
        <v>0</v>
      </c>
      <c r="BZ249" s="286">
        <f>'[5]CODE GV'!P240</f>
        <v>0</v>
      </c>
      <c r="CH249" s="141">
        <f t="shared" si="25"/>
        <v>240</v>
      </c>
      <c r="CI249" s="149" t="str">
        <f>IF(ISNA(VLOOKUP($B$6,BP250:$BU$462,6,0)),"",VLOOKUP($B$6,BP250:$BU$462,6,0))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IF(ISNA(VLOOKUP($B$92,BP250:$BU$462,6,0)),"",VLOOKUP($B$92,BP250:$BU$462,6,0))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'[5]CODE GV'!A241</f>
        <v>BGH-CBN</v>
      </c>
      <c r="BQ250" s="286">
        <f>'[5]CODE GV'!B241</f>
        <v>8</v>
      </c>
      <c r="BR250" s="286">
        <f>'[5]CODE GV'!C241</f>
        <v>0</v>
      </c>
      <c r="BS250" s="286">
        <f>'[5]CODE GV'!D241</f>
        <v>0</v>
      </c>
      <c r="BT250" s="286">
        <f>'[5]CODE GV'!E241</f>
        <v>0</v>
      </c>
      <c r="BU250" s="286" t="str">
        <f>'[5]CODE GV'!F241</f>
        <v>O</v>
      </c>
      <c r="BV250" s="286">
        <f>'[5]CODE GV'!G241</f>
        <v>120</v>
      </c>
      <c r="BW250" s="286">
        <f>'[5]CODE GV'!H241</f>
        <v>0</v>
      </c>
      <c r="BX250" s="286">
        <f>'[5]CODE GV'!I241</f>
        <v>0</v>
      </c>
      <c r="BY250" s="286">
        <f>'[5]CODE GV'!J241</f>
        <v>0</v>
      </c>
      <c r="BZ250" s="286">
        <f>'[5]CODE GV'!P241</f>
        <v>0</v>
      </c>
      <c r="CH250" s="141">
        <f t="shared" si="25"/>
        <v>241</v>
      </c>
      <c r="CI250" s="149" t="str">
        <f>IF(ISNA(VLOOKUP($B$6,BP251:$BU$462,6,0)),"",VLOOKUP($B$6,BP251:$BU$462,6,0))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IF(ISNA(VLOOKUP($B$92,BP251:$BU$462,6,0)),"",VLOOKUP($B$92,BP251:$BU$462,6,0))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'[5]CODE GV'!A242</f>
        <v>BGH-CBN</v>
      </c>
      <c r="BQ251" s="286">
        <f>'[5]CODE GV'!B242</f>
        <v>9</v>
      </c>
      <c r="BR251" s="286">
        <f>'[5]CODE GV'!C242</f>
        <v>0</v>
      </c>
      <c r="BS251" s="286">
        <f>'[5]CODE GV'!D242</f>
        <v>0</v>
      </c>
      <c r="BT251" s="286">
        <f>'[5]CODE GV'!E242</f>
        <v>0</v>
      </c>
      <c r="BU251" s="286" t="str">
        <f>'[5]CODE GV'!F242</f>
        <v>O</v>
      </c>
      <c r="BV251" s="286">
        <f>'[5]CODE GV'!G242</f>
        <v>120</v>
      </c>
      <c r="BW251" s="286">
        <f>'[5]CODE GV'!H242</f>
        <v>0</v>
      </c>
      <c r="BX251" s="286">
        <f>'[5]CODE GV'!I242</f>
        <v>0</v>
      </c>
      <c r="BY251" s="286">
        <f>'[5]CODE GV'!J242</f>
        <v>0</v>
      </c>
      <c r="BZ251" s="286">
        <f>'[5]CODE GV'!P242</f>
        <v>0</v>
      </c>
      <c r="CH251" s="141">
        <f t="shared" si="25"/>
        <v>242</v>
      </c>
      <c r="CI251" s="149" t="str">
        <f>IF(ISNA(VLOOKUP($B$6,BP252:$BU$462,6,0)),"",VLOOKUP($B$6,BP252:$BU$462,6,0))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IF(ISNA(VLOOKUP($B$92,BP252:$BU$462,6,0)),"",VLOOKUP($B$92,BP252:$BU$462,6,0))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'[5]CODE GV'!A243</f>
        <v>BGH-CBN</v>
      </c>
      <c r="BQ252" s="286">
        <f>'[5]CODE GV'!B243</f>
        <v>10</v>
      </c>
      <c r="BR252" s="286">
        <f>'[5]CODE GV'!C243</f>
        <v>0</v>
      </c>
      <c r="BS252" s="286">
        <f>'[5]CODE GV'!D243</f>
        <v>0</v>
      </c>
      <c r="BT252" s="286">
        <f>'[5]CODE GV'!E243</f>
        <v>0</v>
      </c>
      <c r="BU252" s="286" t="str">
        <f>'[5]CODE GV'!F243</f>
        <v>O</v>
      </c>
      <c r="BV252" s="286">
        <f>'[5]CODE GV'!G243</f>
        <v>120</v>
      </c>
      <c r="BW252" s="286">
        <f>'[5]CODE GV'!H243</f>
        <v>0</v>
      </c>
      <c r="BX252" s="286">
        <f>'[5]CODE GV'!I243</f>
        <v>0</v>
      </c>
      <c r="BY252" s="286">
        <f>'[5]CODE GV'!J243</f>
        <v>0</v>
      </c>
      <c r="BZ252" s="286">
        <f>'[5]CODE GV'!P243</f>
        <v>0</v>
      </c>
      <c r="CH252" s="141">
        <f t="shared" si="25"/>
        <v>243</v>
      </c>
      <c r="CI252" s="149" t="str">
        <f>IF(ISNA(VLOOKUP($B$6,BP253:$BU$462,6,0)),"",VLOOKUP($B$6,BP253:$BU$462,6,0))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IF(ISNA(VLOOKUP($B$92,BP253:$BU$462,6,0)),"",VLOOKUP($B$92,BP253:$BU$462,6,0))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'[5]CODE GV'!A244</f>
        <v>GV KIÊM NHIỆM</v>
      </c>
      <c r="BQ253" s="286" t="str">
        <f>'[5]CODE GV'!B244</f>
        <v>XI</v>
      </c>
      <c r="BR253" s="286">
        <f>'[5]CODE GV'!C244</f>
        <v>0</v>
      </c>
      <c r="BS253" s="286">
        <f>'[5]CODE GV'!D244</f>
        <v>0</v>
      </c>
      <c r="BT253" s="286">
        <f>'[5]CODE GV'!E244</f>
        <v>0</v>
      </c>
      <c r="BU253" s="286">
        <f>'[5]CODE GV'!F244</f>
        <v>0</v>
      </c>
      <c r="BV253" s="286">
        <f>'[5]CODE GV'!G244</f>
        <v>0</v>
      </c>
      <c r="BW253" s="286">
        <f>'[5]CODE GV'!H244</f>
        <v>0</v>
      </c>
      <c r="BX253" s="286">
        <f>'[5]CODE GV'!I244</f>
        <v>0</v>
      </c>
      <c r="BY253" s="286">
        <f>'[5]CODE GV'!J244</f>
        <v>0</v>
      </c>
      <c r="BZ253" s="286">
        <f>'[5]CODE GV'!P244</f>
        <v>0</v>
      </c>
      <c r="CH253" s="141">
        <f t="shared" si="25"/>
        <v>244</v>
      </c>
      <c r="CI253" s="149" t="str">
        <f>IF(ISNA(VLOOKUP($B$6,BP254:$BU$462,6,0)),"",VLOOKUP($B$6,BP254:$BU$462,6,0))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IF(ISNA(VLOOKUP($B$92,BP254:$BU$462,6,0)),"",VLOOKUP($B$92,BP254:$BU$462,6,0))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'[5]CODE GV'!A245</f>
        <v>GV KIÊM NHIỆM</v>
      </c>
      <c r="BQ254" s="286">
        <f>'[5]CODE GV'!B245</f>
        <v>1</v>
      </c>
      <c r="BR254" s="286" t="str">
        <f>'[5]CODE GV'!C245</f>
        <v>nguyencongbang</v>
      </c>
      <c r="BS254" s="286" t="str">
        <f>'[5]CODE GV'!D245</f>
        <v>Nguyễn Công</v>
      </c>
      <c r="BT254" s="286" t="str">
        <f>'[5]CODE GV'!E245</f>
        <v>Bằng</v>
      </c>
      <c r="BU254" s="286" t="str">
        <f>'[5]CODE GV'!F245</f>
        <v>C.Bằng</v>
      </c>
      <c r="BV254" s="286">
        <f>'[5]CODE GV'!G245</f>
        <v>1</v>
      </c>
      <c r="BW254" s="286">
        <f>'[5]CODE GV'!H245</f>
        <v>0</v>
      </c>
      <c r="BX254" s="286" t="str">
        <f>'[5]CODE GV'!I245</f>
        <v>Thạc sỹ</v>
      </c>
      <c r="BY254" s="286" t="str">
        <f>'[5]CODE GV'!J245</f>
        <v>ThS.</v>
      </c>
      <c r="BZ254" s="286">
        <f>'[5]CODE GV'!P245</f>
        <v>0</v>
      </c>
      <c r="CH254" s="141">
        <f t="shared" si="25"/>
        <v>245</v>
      </c>
      <c r="CI254" s="149" t="str">
        <f>IF(ISNA(VLOOKUP($B$6,BP255:$BU$462,6,0)),"",VLOOKUP($B$6,BP255:$BU$462,6,0))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IF(ISNA(VLOOKUP($B$92,BP255:$BU$462,6,0)),"",VLOOKUP($B$92,BP255:$BU$462,6,0))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'[5]CODE GV'!A246</f>
        <v>GV KIÊM NHIỆM</v>
      </c>
      <c r="BQ255" s="286">
        <f>'[5]CODE GV'!B246</f>
        <v>2</v>
      </c>
      <c r="BR255" s="286" t="str">
        <f>'[5]CODE GV'!C246</f>
        <v>ngodinhchau</v>
      </c>
      <c r="BS255" s="286" t="str">
        <f>'[5]CODE GV'!D246</f>
        <v>Ngô Đình</v>
      </c>
      <c r="BT255" s="286" t="str">
        <f>'[5]CODE GV'!E246</f>
        <v>Châu</v>
      </c>
      <c r="BU255" s="286" t="str">
        <f>'[5]CODE GV'!F246</f>
        <v>Đ.Châu</v>
      </c>
      <c r="BV255" s="286">
        <f>'[5]CODE GV'!G246</f>
        <v>1</v>
      </c>
      <c r="BW255" s="286">
        <f>'[5]CODE GV'!H246</f>
        <v>0</v>
      </c>
      <c r="BX255" s="286" t="str">
        <f>'[5]CODE GV'!I246</f>
        <v>Thạc sỹ</v>
      </c>
      <c r="BY255" s="286" t="str">
        <f>'[5]CODE GV'!J246</f>
        <v>ThS.</v>
      </c>
      <c r="BZ255" s="286">
        <f>'[5]CODE GV'!P246</f>
        <v>0</v>
      </c>
      <c r="CH255" s="141">
        <f t="shared" si="25"/>
        <v>246</v>
      </c>
      <c r="CI255" s="149" t="str">
        <f>IF(ISNA(VLOOKUP($B$6,BP256:$BU$462,6,0)),"",VLOOKUP($B$6,BP256:$BU$462,6,0))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IF(ISNA(VLOOKUP($B$92,BP256:$BU$462,6,0)),"",VLOOKUP($B$92,BP256:$BU$462,6,0))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'[5]CODE GV'!A247</f>
        <v>GV KIÊM NHIỆM</v>
      </c>
      <c r="BQ256" s="286">
        <f>'[5]CODE GV'!B247</f>
        <v>3</v>
      </c>
      <c r="BR256" s="286" t="str">
        <f>'[5]CODE GV'!C247</f>
        <v>ngongoccuong</v>
      </c>
      <c r="BS256" s="286" t="str">
        <f>'[5]CODE GV'!D247</f>
        <v>Ngô Ngọc</v>
      </c>
      <c r="BT256" s="286" t="str">
        <f>'[5]CODE GV'!E247</f>
        <v>Cường</v>
      </c>
      <c r="BU256" s="286" t="str">
        <f>'[5]CODE GV'!F247</f>
        <v>N.Cường</v>
      </c>
      <c r="BV256" s="286">
        <f>'[5]CODE GV'!G247</f>
        <v>1</v>
      </c>
      <c r="BW256" s="286" t="str">
        <f>'[5]CODE GV'!H247</f>
        <v>P.phòng KT</v>
      </c>
      <c r="BX256" s="286" t="str">
        <f>'[5]CODE GV'!I247</f>
        <v>Thạc sỹ</v>
      </c>
      <c r="BY256" s="286" t="str">
        <f>'[5]CODE GV'!J247</f>
        <v>ThS.</v>
      </c>
      <c r="BZ256" s="286">
        <f>'[5]CODE GV'!P247</f>
        <v>0</v>
      </c>
      <c r="CH256" s="141">
        <f t="shared" si="25"/>
        <v>247</v>
      </c>
      <c r="CI256" s="149" t="str">
        <f>IF(ISNA(VLOOKUP($B$6,BP257:$BU$462,6,0)),"",VLOOKUP($B$6,BP257:$BU$462,6,0))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IF(ISNA(VLOOKUP($B$92,BP257:$BU$462,6,0)),"",VLOOKUP($B$92,BP257:$BU$462,6,0))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'[5]CODE GV'!A248</f>
        <v>GV KIÊM NHIỆM</v>
      </c>
      <c r="BQ257" s="286">
        <f>'[5]CODE GV'!B248</f>
        <v>4</v>
      </c>
      <c r="BR257" s="286" t="str">
        <f>'[5]CODE GV'!C248</f>
        <v>duongvandanh</v>
      </c>
      <c r="BS257" s="286" t="str">
        <f>'[5]CODE GV'!D248</f>
        <v>Dương Văn</v>
      </c>
      <c r="BT257" s="286" t="str">
        <f>'[5]CODE GV'!E248</f>
        <v>Danh</v>
      </c>
      <c r="BU257" s="286" t="str">
        <f>'[5]CODE GV'!F248</f>
        <v>V.Danh</v>
      </c>
      <c r="BV257" s="286">
        <f>'[5]CODE GV'!G248</f>
        <v>1</v>
      </c>
      <c r="BW257" s="286" t="str">
        <f>'[5]CODE GV'!H248</f>
        <v>Tr.KT</v>
      </c>
      <c r="BX257" s="286" t="str">
        <f>'[5]CODE GV'!I248</f>
        <v>Thạc sỹ</v>
      </c>
      <c r="BY257" s="286" t="str">
        <f>'[5]CODE GV'!J248</f>
        <v>ThS.</v>
      </c>
      <c r="BZ257" s="286">
        <f>'[5]CODE GV'!P248</f>
        <v>0</v>
      </c>
      <c r="CH257" s="141">
        <f t="shared" si="25"/>
        <v>248</v>
      </c>
      <c r="CI257" s="149" t="str">
        <f>IF(ISNA(VLOOKUP($B$6,BP258:$BU$462,6,0)),"",VLOOKUP($B$6,BP258:$BU$462,6,0))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IF(ISNA(VLOOKUP($B$92,BP258:$BU$462,6,0)),"",VLOOKUP($B$92,BP258:$BU$462,6,0))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'[5]CODE GV'!A249</f>
        <v>GV KIÊM NHIỆM</v>
      </c>
      <c r="BQ258" s="286">
        <f>'[5]CODE GV'!B249</f>
        <v>5</v>
      </c>
      <c r="BR258" s="286" t="str">
        <f>'[5]CODE GV'!C249</f>
        <v>nguyenthanhdanh</v>
      </c>
      <c r="BS258" s="286" t="str">
        <f>'[5]CODE GV'!D249</f>
        <v>Nguyễn Thanh</v>
      </c>
      <c r="BT258" s="286" t="str">
        <f>'[5]CODE GV'!E249</f>
        <v>Danh</v>
      </c>
      <c r="BU258" s="286" t="str">
        <f>'[5]CODE GV'!F249</f>
        <v>T.Danh</v>
      </c>
      <c r="BV258" s="286">
        <f>'[5]CODE GV'!G249</f>
        <v>1</v>
      </c>
      <c r="BW258" s="286" t="str">
        <f>'[5]CODE GV'!H249</f>
        <v>TBM</v>
      </c>
      <c r="BX258" s="286" t="str">
        <f>'[5]CODE GV'!I249</f>
        <v>Tiến sỹ</v>
      </c>
      <c r="BY258" s="286" t="str">
        <f>'[5]CODE GV'!J249</f>
        <v>TS.</v>
      </c>
      <c r="BZ258" s="286">
        <f>'[5]CODE GV'!P249</f>
        <v>0</v>
      </c>
      <c r="CH258" s="141">
        <f t="shared" si="25"/>
        <v>249</v>
      </c>
      <c r="CI258" s="149" t="str">
        <f>IF(ISNA(VLOOKUP($B$6,BP259:$BU$462,6,0)),"",VLOOKUP($B$6,BP259:$BU$462,6,0))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IF(ISNA(VLOOKUP($B$92,BP259:$BU$462,6,0)),"",VLOOKUP($B$92,BP259:$BU$462,6,0))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'[5]CODE GV'!A250</f>
        <v>GV KIÊM NHIỆM</v>
      </c>
      <c r="BQ259" s="286">
        <f>'[5]CODE GV'!B250</f>
        <v>6</v>
      </c>
      <c r="BR259" s="286" t="str">
        <f>'[5]CODE GV'!C250</f>
        <v>trinhtiendung</v>
      </c>
      <c r="BS259" s="286" t="str">
        <f>'[5]CODE GV'!D250</f>
        <v>Trịnh Tiến</v>
      </c>
      <c r="BT259" s="286" t="str">
        <f>'[5]CODE GV'!E250</f>
        <v>Dũng</v>
      </c>
      <c r="BU259" s="286" t="str">
        <f>'[5]CODE GV'!F250</f>
        <v>T.Dũng</v>
      </c>
      <c r="BV259" s="286">
        <f>'[5]CODE GV'!G250</f>
        <v>1</v>
      </c>
      <c r="BW259" s="286">
        <f>'[5]CODE GV'!H250</f>
        <v>0</v>
      </c>
      <c r="BX259" s="286" t="str">
        <f>'[5]CODE GV'!I250</f>
        <v>Tiến sỹ</v>
      </c>
      <c r="BY259" s="286" t="str">
        <f>'[5]CODE GV'!J250</f>
        <v>TS.</v>
      </c>
      <c r="BZ259" s="286">
        <f>'[5]CODE GV'!P250</f>
        <v>0</v>
      </c>
      <c r="CH259" s="141">
        <f t="shared" si="25"/>
        <v>250</v>
      </c>
      <c r="CI259" s="149" t="str">
        <f>IF(ISNA(VLOOKUP($B$6,BP260:$BU$462,6,0)),"",VLOOKUP($B$6,BP260:$BU$462,6,0))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IF(ISNA(VLOOKUP($B$92,BP260:$BU$462,6,0)),"",VLOOKUP($B$92,BP260:$BU$462,6,0))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'[5]CODE GV'!A251</f>
        <v>GV KIÊM NHIỆM</v>
      </c>
      <c r="BQ260" s="286">
        <f>'[5]CODE GV'!B251</f>
        <v>7</v>
      </c>
      <c r="BR260" s="286" t="str">
        <f>'[5]CODE GV'!C251</f>
        <v>nguyendinhdai</v>
      </c>
      <c r="BS260" s="286" t="str">
        <f>'[5]CODE GV'!D251</f>
        <v>Nguyễn Đình</v>
      </c>
      <c r="BT260" s="286" t="str">
        <f>'[5]CODE GV'!E251</f>
        <v>Đại</v>
      </c>
      <c r="BU260" s="286" t="str">
        <f>'[5]CODE GV'!F251</f>
        <v>Đ.Đại</v>
      </c>
      <c r="BV260" s="286">
        <f>'[5]CODE GV'!G251</f>
        <v>1</v>
      </c>
      <c r="BW260" s="286">
        <f>'[5]CODE GV'!H251</f>
        <v>0</v>
      </c>
      <c r="BX260" s="286" t="str">
        <f>'[5]CODE GV'!I251</f>
        <v>Thạc sỹ</v>
      </c>
      <c r="BY260" s="286" t="str">
        <f>'[5]CODE GV'!J251</f>
        <v>ThS.</v>
      </c>
      <c r="BZ260" s="286">
        <f>'[5]CODE GV'!P251</f>
        <v>0</v>
      </c>
      <c r="CH260" s="141">
        <f t="shared" si="25"/>
        <v>251</v>
      </c>
      <c r="CI260" s="149" t="str">
        <f>IF(ISNA(VLOOKUP($B$6,BP261:$BU$462,6,0)),"",VLOOKUP($B$6,BP261:$BU$462,6,0))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IF(ISNA(VLOOKUP($B$92,BP261:$BU$462,6,0)),"",VLOOKUP($B$92,BP261:$BU$462,6,0))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'[5]CODE GV'!A252</f>
        <v>GV KIÊM NHIỆM</v>
      </c>
      <c r="BQ261" s="286">
        <f>'[5]CODE GV'!B252</f>
        <v>8</v>
      </c>
      <c r="BR261" s="286" t="str">
        <f>'[5]CODE GV'!C252</f>
        <v>phanngochieu</v>
      </c>
      <c r="BS261" s="286" t="str">
        <f>'[5]CODE GV'!D252</f>
        <v>Phan Ngọc</v>
      </c>
      <c r="BT261" s="286" t="str">
        <f>'[5]CODE GV'!E252</f>
        <v>Hiếu</v>
      </c>
      <c r="BU261" s="286" t="str">
        <f>'[5]CODE GV'!F252</f>
        <v>N.Hiếu</v>
      </c>
      <c r="BV261" s="286">
        <f>'[5]CODE GV'!G252</f>
        <v>1</v>
      </c>
      <c r="BW261" s="286">
        <f>'[5]CODE GV'!H252</f>
        <v>0</v>
      </c>
      <c r="BX261" s="286" t="str">
        <f>'[5]CODE GV'!I252</f>
        <v>Thạc sỹ</v>
      </c>
      <c r="BY261" s="286" t="str">
        <f>'[5]CODE GV'!J252</f>
        <v>ThS.</v>
      </c>
      <c r="BZ261" s="286">
        <f>'[5]CODE GV'!P252</f>
        <v>0</v>
      </c>
      <c r="CH261" s="141">
        <f t="shared" si="25"/>
        <v>252</v>
      </c>
      <c r="CI261" s="149" t="str">
        <f>IF(ISNA(VLOOKUP($B$6,BP262:$BU$462,6,0)),"",VLOOKUP($B$6,BP262:$BU$462,6,0))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IF(ISNA(VLOOKUP($B$92,BP262:$BU$462,6,0)),"",VLOOKUP($B$92,BP262:$BU$462,6,0))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'[5]CODE GV'!A253</f>
        <v>GV KIÊM NHIỆM</v>
      </c>
      <c r="BQ262" s="286">
        <f>'[5]CODE GV'!B253</f>
        <v>9</v>
      </c>
      <c r="BR262" s="286" t="str">
        <f>'[5]CODE GV'!C253</f>
        <v>nguyenquochuy</v>
      </c>
      <c r="BS262" s="286" t="str">
        <f>'[5]CODE GV'!D253</f>
        <v>Nguyễn Quốc</v>
      </c>
      <c r="BT262" s="286" t="str">
        <f>'[5]CODE GV'!E253</f>
        <v>Huy</v>
      </c>
      <c r="BU262" s="286" t="str">
        <f>'[5]CODE GV'!F253</f>
        <v>Q.Huy</v>
      </c>
      <c r="BV262" s="286">
        <f>'[5]CODE GV'!G253</f>
        <v>1</v>
      </c>
      <c r="BW262" s="286">
        <f>'[5]CODE GV'!H253</f>
        <v>0</v>
      </c>
      <c r="BX262" s="286" t="str">
        <f>'[5]CODE GV'!I253</f>
        <v>Thạc sỹ</v>
      </c>
      <c r="BY262" s="286" t="str">
        <f>'[5]CODE GV'!J253</f>
        <v>ThS.</v>
      </c>
      <c r="BZ262" s="286">
        <f>'[5]CODE GV'!P253</f>
        <v>0</v>
      </c>
      <c r="CH262" s="141">
        <f t="shared" si="25"/>
        <v>253</v>
      </c>
      <c r="CI262" s="149" t="str">
        <f>IF(ISNA(VLOOKUP($B$6,BP263:$BU$462,6,0)),"",VLOOKUP($B$6,BP263:$BU$462,6,0))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IF(ISNA(VLOOKUP($B$92,BP263:$BU$462,6,0)),"",VLOOKUP($B$92,BP263:$BU$462,6,0))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'[5]CODE GV'!A254</f>
        <v>GV KIÊM NHIỆM</v>
      </c>
      <c r="BQ263" s="286">
        <f>'[5]CODE GV'!B254</f>
        <v>10</v>
      </c>
      <c r="BR263" s="286" t="str">
        <f>'[5]CODE GV'!C254</f>
        <v>nguyennguyenkhang</v>
      </c>
      <c r="BS263" s="286" t="str">
        <f>'[5]CODE GV'!D254</f>
        <v>Nguyễn Nguyên</v>
      </c>
      <c r="BT263" s="286" t="str">
        <f>'[5]CODE GV'!E254</f>
        <v>Khang</v>
      </c>
      <c r="BU263" s="286" t="str">
        <f>'[5]CODE GV'!F254</f>
        <v>N.Khang</v>
      </c>
      <c r="BV263" s="286">
        <f>'[5]CODE GV'!G254</f>
        <v>1</v>
      </c>
      <c r="BW263" s="286" t="str">
        <f>'[5]CODE GV'!H254</f>
        <v>Tr.TCHC</v>
      </c>
      <c r="BX263" s="286" t="str">
        <f>'[5]CODE GV'!I254</f>
        <v>Thạc sỹ</v>
      </c>
      <c r="BY263" s="286" t="str">
        <f>'[5]CODE GV'!J254</f>
        <v>ThS.</v>
      </c>
      <c r="BZ263" s="286">
        <f>'[5]CODE GV'!P254</f>
        <v>0</v>
      </c>
      <c r="CH263" s="141">
        <f t="shared" si="25"/>
        <v>254</v>
      </c>
      <c r="CI263" s="149" t="str">
        <f>IF(ISNA(VLOOKUP($B$6,BP264:$BU$462,6,0)),"",VLOOKUP($B$6,BP264:$BU$462,6,0))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IF(ISNA(VLOOKUP($B$92,BP264:$BU$462,6,0)),"",VLOOKUP($B$92,BP264:$BU$462,6,0))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'[5]CODE GV'!A255</f>
        <v>GV KIÊM NHIỆM</v>
      </c>
      <c r="BQ264" s="286">
        <f>'[5]CODE GV'!B255</f>
        <v>11</v>
      </c>
      <c r="BR264" s="286" t="str">
        <f>'[5]CODE GV'!C255</f>
        <v>phamduckhinh</v>
      </c>
      <c r="BS264" s="286" t="str">
        <f>'[5]CODE GV'!D255</f>
        <v>Phạm Đức</v>
      </c>
      <c r="BT264" s="286" t="str">
        <f>'[5]CODE GV'!E255</f>
        <v>Khính</v>
      </c>
      <c r="BU264" s="286" t="str">
        <f>'[5]CODE GV'!F255</f>
        <v>Đ.Khính</v>
      </c>
      <c r="BV264" s="286">
        <f>'[5]CODE GV'!G255</f>
        <v>1</v>
      </c>
      <c r="BW264" s="286">
        <f>'[5]CODE GV'!H255</f>
        <v>0</v>
      </c>
      <c r="BX264" s="286" t="str">
        <f>'[5]CODE GV'!I255</f>
        <v>Thạc sỹ</v>
      </c>
      <c r="BY264" s="286" t="str">
        <f>'[5]CODE GV'!J255</f>
        <v>ThS.</v>
      </c>
      <c r="BZ264" s="286">
        <f>'[5]CODE GV'!P255</f>
        <v>0</v>
      </c>
      <c r="CH264" s="141">
        <f t="shared" si="25"/>
        <v>255</v>
      </c>
      <c r="CI264" s="149" t="str">
        <f>IF(ISNA(VLOOKUP($B$6,BP265:$BU$462,6,0)),"",VLOOKUP($B$6,BP265:$BU$462,6,0))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IF(ISNA(VLOOKUP($B$92,BP265:$BU$462,6,0)),"",VLOOKUP($B$92,BP265:$BU$462,6,0))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'[5]CODE GV'!A256</f>
        <v>GV KIÊM NHIỆM</v>
      </c>
      <c r="BQ265" s="286">
        <f>'[5]CODE GV'!B256</f>
        <v>12</v>
      </c>
      <c r="BR265" s="286" t="str">
        <f>'[5]CODE GV'!C256</f>
        <v>levankhoi</v>
      </c>
      <c r="BS265" s="286" t="str">
        <f>'[5]CODE GV'!D256</f>
        <v xml:space="preserve">Lê Văn </v>
      </c>
      <c r="BT265" s="286" t="str">
        <f>'[5]CODE GV'!E256</f>
        <v>Khôi(SV)</v>
      </c>
      <c r="BU265" s="286" t="str">
        <f>'[5]CODE GV'!F256</f>
        <v>V.Khôi(SV)</v>
      </c>
      <c r="BV265" s="286">
        <f>'[5]CODE GV'!G256</f>
        <v>1</v>
      </c>
      <c r="BW265" s="286" t="str">
        <f>'[5]CODE GV'!H256</f>
        <v>Ph.CTSV</v>
      </c>
      <c r="BX265" s="286" t="str">
        <f>'[5]CODE GV'!I256</f>
        <v>Thạc sỹ</v>
      </c>
      <c r="BY265" s="286" t="str">
        <f>'[5]CODE GV'!J256</f>
        <v>ThS.</v>
      </c>
      <c r="BZ265" s="286">
        <f>'[5]CODE GV'!P256</f>
        <v>0</v>
      </c>
      <c r="CH265" s="141">
        <f t="shared" si="25"/>
        <v>256</v>
      </c>
      <c r="CI265" s="149" t="str">
        <f>IF(ISNA(VLOOKUP($B$6,BP266:$BU$462,6,0)),"",VLOOKUP($B$6,BP266:$BU$462,6,0))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IF(ISNA(VLOOKUP($B$92,BP266:$BU$462,6,0)),"",VLOOKUP($B$92,BP266:$BU$462,6,0))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'[5]CODE GV'!A257</f>
        <v>GV KIÊM NHIỆM</v>
      </c>
      <c r="BQ266" s="286">
        <f>'[5]CODE GV'!B257</f>
        <v>13</v>
      </c>
      <c r="BR266" s="286" t="str">
        <f>'[5]CODE GV'!C257</f>
        <v>trantrongthuc</v>
      </c>
      <c r="BS266" s="286" t="str">
        <f>'[5]CODE GV'!D257</f>
        <v>Trần Trọng</v>
      </c>
      <c r="BT266" s="286" t="str">
        <f>'[5]CODE GV'!E257</f>
        <v>Thức</v>
      </c>
      <c r="BU266" s="286" t="str">
        <f>'[5]CODE GV'!F257</f>
        <v>Tr.Thức</v>
      </c>
      <c r="BV266" s="286">
        <f>'[5]CODE GV'!G257</f>
        <v>1</v>
      </c>
      <c r="BW266" s="286">
        <f>'[5]CODE GV'!H257</f>
        <v>0</v>
      </c>
      <c r="BX266" s="286" t="str">
        <f>'[5]CODE GV'!I257</f>
        <v>Thạc sỹ</v>
      </c>
      <c r="BY266" s="286" t="str">
        <f>'[5]CODE GV'!J257</f>
        <v>ThS.</v>
      </c>
      <c r="BZ266" s="286">
        <f>'[5]CODE GV'!P257</f>
        <v>0</v>
      </c>
      <c r="CH266" s="141">
        <f t="shared" si="25"/>
        <v>257</v>
      </c>
      <c r="CI266" s="149" t="str">
        <f>IF(ISNA(VLOOKUP($B$6,BP267:$BU$462,6,0)),"",VLOOKUP($B$6,BP267:$BU$462,6,0))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IF(ISNA(VLOOKUP($B$92,BP267:$BU$462,6,0)),"",VLOOKUP($B$92,BP267:$BU$462,6,0))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'[5]CODE GV'!A258</f>
        <v>GV KIÊM NHIỆM</v>
      </c>
      <c r="BQ267" s="286">
        <f>'[5]CODE GV'!B258</f>
        <v>14</v>
      </c>
      <c r="BR267" s="286" t="str">
        <f>'[5]CODE GV'!C258</f>
        <v>phamtrungnguyen</v>
      </c>
      <c r="BS267" s="286" t="str">
        <f>'[5]CODE GV'!D258</f>
        <v>Phạm Trung</v>
      </c>
      <c r="BT267" s="286" t="str">
        <f>'[5]CODE GV'!E258</f>
        <v>Nguyên</v>
      </c>
      <c r="BU267" s="286" t="str">
        <f>'[5]CODE GV'!F258</f>
        <v>Tr.Nguyên</v>
      </c>
      <c r="BV267" s="286">
        <f>'[5]CODE GV'!G258</f>
        <v>1</v>
      </c>
      <c r="BW267" s="286">
        <f>'[5]CODE GV'!H258</f>
        <v>0</v>
      </c>
      <c r="BX267" s="286" t="str">
        <f>'[5]CODE GV'!I258</f>
        <v>Thạc sỹ</v>
      </c>
      <c r="BY267" s="286" t="str">
        <f>'[5]CODE GV'!J258</f>
        <v>ThS.</v>
      </c>
      <c r="BZ267" s="286">
        <f>'[5]CODE GV'!P258</f>
        <v>0</v>
      </c>
      <c r="CH267" s="141">
        <f t="shared" si="25"/>
        <v>258</v>
      </c>
      <c r="CI267" s="149" t="str">
        <f>IF(ISNA(VLOOKUP($B$6,BP268:$BU$462,6,0)),"",VLOOKUP($B$6,BP268:$BU$462,6,0))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IF(ISNA(VLOOKUP($B$92,BP268:$BU$462,6,0)),"",VLOOKUP($B$92,BP268:$BU$462,6,0))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'[5]CODE GV'!A259</f>
        <v>GV KIÊM NHIỆM</v>
      </c>
      <c r="BQ268" s="286">
        <f>'[5]CODE GV'!B259</f>
        <v>15</v>
      </c>
      <c r="BR268" s="286" t="str">
        <f>'[5]CODE GV'!C259</f>
        <v>nguyenchiquoc</v>
      </c>
      <c r="BS268" s="286" t="str">
        <f>'[5]CODE GV'!D259</f>
        <v>Nguyễn Chí</v>
      </c>
      <c r="BT268" s="286" t="str">
        <f>'[5]CODE GV'!E259</f>
        <v>Quốc</v>
      </c>
      <c r="BU268" s="286" t="str">
        <f>'[5]CODE GV'!F259</f>
        <v>C.Quốc</v>
      </c>
      <c r="BV268" s="286">
        <f>'[5]CODE GV'!G259</f>
        <v>1</v>
      </c>
      <c r="BW268" s="286">
        <f>'[5]CODE GV'!H259</f>
        <v>0</v>
      </c>
      <c r="BX268" s="286" t="str">
        <f>'[5]CODE GV'!I259</f>
        <v>Kỹ sư</v>
      </c>
      <c r="BY268" s="286" t="str">
        <f>'[5]CODE GV'!J259</f>
        <v>KS.</v>
      </c>
      <c r="BZ268" s="286">
        <f>'[5]CODE GV'!P259</f>
        <v>0</v>
      </c>
      <c r="CH268" s="141">
        <f t="shared" ref="CH268:CH331" si="31">CH267+1</f>
        <v>259</v>
      </c>
      <c r="CI268" s="149" t="str">
        <f>IF(ISNA(VLOOKUP($B$6,BP269:$BU$462,6,0)),"",VLOOKUP($B$6,BP269:$BU$462,6,0))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IF(ISNA(VLOOKUP($B$92,BP269:$BU$462,6,0)),"",VLOOKUP($B$92,BP269:$BU$462,6,0))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'[5]CODE GV'!A260</f>
        <v>GV KIÊM NHIỆM</v>
      </c>
      <c r="BQ269" s="286">
        <f>'[5]CODE GV'!B260</f>
        <v>16</v>
      </c>
      <c r="BR269" s="286" t="str">
        <f>'[5]CODE GV'!C260</f>
        <v>nguyenhuutoan</v>
      </c>
      <c r="BS269" s="286" t="str">
        <f>'[5]CODE GV'!D260</f>
        <v>Nguyễn Hữu</v>
      </c>
      <c r="BT269" s="286" t="str">
        <f>'[5]CODE GV'!E260</f>
        <v>Toàn</v>
      </c>
      <c r="BU269" s="286" t="str">
        <f>'[5]CODE GV'!F260</f>
        <v>H.Toàn</v>
      </c>
      <c r="BV269" s="286">
        <f>'[5]CODE GV'!G260</f>
        <v>1</v>
      </c>
      <c r="BW269" s="286" t="str">
        <f>'[5]CODE GV'!H260</f>
        <v>Ph.ĐT</v>
      </c>
      <c r="BX269" s="286" t="str">
        <f>'[5]CODE GV'!I260</f>
        <v>Thạc sỹ</v>
      </c>
      <c r="BY269" s="286" t="str">
        <f>'[5]CODE GV'!J260</f>
        <v>ThS.</v>
      </c>
      <c r="BZ269" s="286">
        <f>'[5]CODE GV'!P260</f>
        <v>0</v>
      </c>
      <c r="CH269" s="141">
        <f t="shared" si="31"/>
        <v>260</v>
      </c>
      <c r="CI269" s="149" t="str">
        <f>IF(ISNA(VLOOKUP($B$6,BP270:$BU$462,6,0)),"",VLOOKUP($B$6,BP270:$BU$462,6,0))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IF(ISNA(VLOOKUP($B$92,BP270:$BU$462,6,0)),"",VLOOKUP($B$92,BP270:$BU$462,6,0))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'[5]CODE GV'!A261</f>
        <v>GV KIÊM NHIỆM</v>
      </c>
      <c r="BQ270" s="286">
        <f>'[5]CODE GV'!B261</f>
        <v>17</v>
      </c>
      <c r="BR270" s="286" t="str">
        <f>'[5]CODE GV'!C261</f>
        <v>nguyenvantram</v>
      </c>
      <c r="BS270" s="286" t="str">
        <f>'[5]CODE GV'!D261</f>
        <v>Nguyễn Vân</v>
      </c>
      <c r="BT270" s="286" t="str">
        <f>'[5]CODE GV'!E261</f>
        <v>Trạm</v>
      </c>
      <c r="BU270" s="286" t="str">
        <f>'[5]CODE GV'!F261</f>
        <v>V.Trạm</v>
      </c>
      <c r="BV270" s="286">
        <f>'[5]CODE GV'!G261</f>
        <v>1</v>
      </c>
      <c r="BW270" s="286" t="str">
        <f>'[5]CODE GV'!H261</f>
        <v>Tr.ĐT</v>
      </c>
      <c r="BX270" s="286" t="str">
        <f>'[5]CODE GV'!I261</f>
        <v>Thạc sỹ</v>
      </c>
      <c r="BY270" s="286" t="str">
        <f>'[5]CODE GV'!J261</f>
        <v>ThS.</v>
      </c>
      <c r="BZ270" s="286">
        <f>'[5]CODE GV'!P261</f>
        <v>0</v>
      </c>
      <c r="CH270" s="141">
        <f t="shared" si="31"/>
        <v>261</v>
      </c>
      <c r="CI270" s="149" t="str">
        <f>IF(ISNA(VLOOKUP($B$6,BP271:$BU$462,6,0)),"",VLOOKUP($B$6,BP271:$BU$462,6,0))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IF(ISNA(VLOOKUP($B$92,BP271:$BU$462,6,0)),"",VLOOKUP($B$92,BP271:$BU$462,6,0))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'[5]CODE GV'!A262</f>
        <v>GV KIÊM NHIỆM</v>
      </c>
      <c r="BQ271" s="286">
        <f>'[5]CODE GV'!B262</f>
        <v>18</v>
      </c>
      <c r="BR271" s="286" t="str">
        <f>'[5]CODE GV'!C262</f>
        <v>truongminhtri</v>
      </c>
      <c r="BS271" s="286" t="str">
        <f>'[5]CODE GV'!D262</f>
        <v>Trương Minh</v>
      </c>
      <c r="BT271" s="286" t="str">
        <f>'[5]CODE GV'!E262</f>
        <v>Trí</v>
      </c>
      <c r="BU271" s="286" t="str">
        <f>'[5]CODE GV'!F262</f>
        <v>M.Trí(KH)</v>
      </c>
      <c r="BV271" s="286">
        <f>'[5]CODE GV'!G262</f>
        <v>1</v>
      </c>
      <c r="BW271" s="286">
        <f>'[5]CODE GV'!H262</f>
        <v>0</v>
      </c>
      <c r="BX271" s="286" t="str">
        <f>'[5]CODE GV'!I262</f>
        <v>Tiến sỹ</v>
      </c>
      <c r="BY271" s="286" t="str">
        <f>'[5]CODE GV'!J262</f>
        <v>TS.</v>
      </c>
      <c r="BZ271" s="286">
        <f>'[5]CODE GV'!P262</f>
        <v>0</v>
      </c>
      <c r="CH271" s="141">
        <f t="shared" si="31"/>
        <v>262</v>
      </c>
      <c r="CI271" s="149" t="str">
        <f>IF(ISNA(VLOOKUP($B$6,BP272:$BU$462,6,0)),"",VLOOKUP($B$6,BP272:$BU$462,6,0))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IF(ISNA(VLOOKUP($B$92,BP272:$BU$462,6,0)),"",VLOOKUP($B$92,BP272:$BU$462,6,0))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'[5]CODE GV'!A263</f>
        <v>GV KIÊM NHIỆM</v>
      </c>
      <c r="BQ272" s="286">
        <f>'[5]CODE GV'!B263</f>
        <v>19</v>
      </c>
      <c r="BR272" s="286" t="str">
        <f>'[5]CODE GV'!C263</f>
        <v>nguyenvantuong</v>
      </c>
      <c r="BS272" s="286" t="str">
        <f>'[5]CODE GV'!D263</f>
        <v>Nguyễn Văn</v>
      </c>
      <c r="BT272" s="286" t="str">
        <f>'[5]CODE GV'!E263</f>
        <v>Tường</v>
      </c>
      <c r="BU272" s="286" t="str">
        <f>'[5]CODE GV'!F263</f>
        <v>V.Tường</v>
      </c>
      <c r="BV272" s="286">
        <f>'[5]CODE GV'!G263</f>
        <v>1</v>
      </c>
      <c r="BW272" s="286">
        <f>'[5]CODE GV'!H263</f>
        <v>0</v>
      </c>
      <c r="BX272" s="286" t="str">
        <f>'[5]CODE GV'!I263</f>
        <v>Thạc sỹ</v>
      </c>
      <c r="BY272" s="286" t="str">
        <f>'[5]CODE GV'!J263</f>
        <v>ThS.</v>
      </c>
      <c r="BZ272" s="286">
        <f>'[5]CODE GV'!P263</f>
        <v>0</v>
      </c>
      <c r="CH272" s="141">
        <f t="shared" si="31"/>
        <v>263</v>
      </c>
      <c r="CI272" s="149" t="str">
        <f>IF(ISNA(VLOOKUP($B$6,BP273:$BU$462,6,0)),"",VLOOKUP($B$6,BP273:$BU$462,6,0))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IF(ISNA(VLOOKUP($B$92,BP273:$BU$462,6,0)),"",VLOOKUP($B$92,BP273:$BU$462,6,0))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'[5]CODE GV'!A264</f>
        <v>GV KIÊM NHIỆM</v>
      </c>
      <c r="BQ273" s="286">
        <f>'[5]CODE GV'!B264</f>
        <v>20</v>
      </c>
      <c r="BR273" s="286" t="str">
        <f>'[5]CODE GV'!C264</f>
        <v>tranthinguyenthao</v>
      </c>
      <c r="BS273" s="286" t="str">
        <f>'[5]CODE GV'!D264</f>
        <v>Trần Thị Nguyên</v>
      </c>
      <c r="BT273" s="286" t="str">
        <f>'[5]CODE GV'!E264</f>
        <v>Thảo</v>
      </c>
      <c r="BU273" s="286" t="str">
        <f>'[5]CODE GV'!F264</f>
        <v>N.Thảo</v>
      </c>
      <c r="BV273" s="286">
        <f>'[5]CODE GV'!G264</f>
        <v>1</v>
      </c>
      <c r="BW273" s="286">
        <f>'[5]CODE GV'!H264</f>
        <v>0</v>
      </c>
      <c r="BX273" s="286" t="str">
        <f>'[5]CODE GV'!I264</f>
        <v>Thạc sỹ</v>
      </c>
      <c r="BY273" s="286" t="str">
        <f>'[5]CODE GV'!J264</f>
        <v>ThS.</v>
      </c>
      <c r="BZ273" s="286">
        <f>'[5]CODE GV'!P264</f>
        <v>0</v>
      </c>
      <c r="CH273" s="141">
        <f t="shared" si="31"/>
        <v>264</v>
      </c>
      <c r="CI273" s="149" t="str">
        <f>IF(ISNA(VLOOKUP($B$6,BP274:$BU$462,6,0)),"",VLOOKUP($B$6,BP274:$BU$462,6,0))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IF(ISNA(VLOOKUP($B$92,BP274:$BU$462,6,0)),"",VLOOKUP($B$92,BP274:$BU$462,6,0))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'[5]CODE GV'!A265</f>
        <v>GV KIÊM NHIỆM</v>
      </c>
      <c r="BQ274" s="286">
        <f>'[5]CODE GV'!B265</f>
        <v>21</v>
      </c>
      <c r="BR274" s="286" t="str">
        <f>'[5]CODE GV'!C265</f>
        <v>ngodinhthanh</v>
      </c>
      <c r="BS274" s="286" t="str">
        <f>'[5]CODE GV'!D265</f>
        <v>Ngô Đình</v>
      </c>
      <c r="BT274" s="286" t="str">
        <f>'[5]CODE GV'!E265</f>
        <v>Thành</v>
      </c>
      <c r="BU274" s="286" t="str">
        <f>'[5]CODE GV'!F265</f>
        <v>Đ.Thành</v>
      </c>
      <c r="BV274" s="286">
        <f>'[5]CODE GV'!G265</f>
        <v>1</v>
      </c>
      <c r="BW274" s="286" t="str">
        <f>'[5]CODE GV'!H265</f>
        <v>P.Khoa</v>
      </c>
      <c r="BX274" s="286" t="str">
        <f>'[5]CODE GV'!I265</f>
        <v>Thạc sỹ</v>
      </c>
      <c r="BY274" s="286" t="str">
        <f>'[5]CODE GV'!J265</f>
        <v>ThS.</v>
      </c>
      <c r="BZ274" s="286">
        <f>'[5]CODE GV'!P265</f>
        <v>0</v>
      </c>
      <c r="CH274" s="141">
        <f t="shared" si="31"/>
        <v>265</v>
      </c>
      <c r="CI274" s="149" t="str">
        <f>IF(ISNA(VLOOKUP($B$6,BP275:$BU$462,6,0)),"",VLOOKUP($B$6,BP275:$BU$462,6,0))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IF(ISNA(VLOOKUP($B$92,BP275:$BU$462,6,0)),"",VLOOKUP($B$92,BP275:$BU$462,6,0))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'[5]CODE GV'!A266</f>
        <v>GV KIÊM NHIỆM</v>
      </c>
      <c r="BQ275" s="286">
        <f>'[5]CODE GV'!B266</f>
        <v>22</v>
      </c>
      <c r="BR275" s="286" t="str">
        <f>'[5]CODE GV'!C266</f>
        <v>tonnuhongthu</v>
      </c>
      <c r="BS275" s="286" t="str">
        <f>'[5]CODE GV'!D266</f>
        <v>Tôn Nữ Hồng</v>
      </c>
      <c r="BT275" s="286" t="str">
        <f>'[5]CODE GV'!E266</f>
        <v>Thư</v>
      </c>
      <c r="BU275" s="286" t="str">
        <f>'[5]CODE GV'!F266</f>
        <v>H.Thư</v>
      </c>
      <c r="BV275" s="286">
        <f>'[5]CODE GV'!G266</f>
        <v>1</v>
      </c>
      <c r="BW275" s="286">
        <f>'[5]CODE GV'!H266</f>
        <v>0</v>
      </c>
      <c r="BX275" s="286" t="str">
        <f>'[5]CODE GV'!I266</f>
        <v>Thạc sỹ</v>
      </c>
      <c r="BY275" s="286" t="str">
        <f>'[5]CODE GV'!J266</f>
        <v>ThS.</v>
      </c>
      <c r="BZ275" s="286">
        <f>'[5]CODE GV'!P266</f>
        <v>0</v>
      </c>
      <c r="CH275" s="141">
        <f t="shared" si="31"/>
        <v>266</v>
      </c>
      <c r="CI275" s="149" t="str">
        <f>IF(ISNA(VLOOKUP($B$6,BP276:$BU$462,6,0)),"",VLOOKUP($B$6,BP276:$BU$462,6,0))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IF(ISNA(VLOOKUP($B$92,BP276:$BU$462,6,0)),"",VLOOKUP($B$92,BP276:$BU$462,6,0))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'[5]CODE GV'!A267</f>
        <v>GV KIÊM NHIỆM</v>
      </c>
      <c r="BQ276" s="286">
        <f>'[5]CODE GV'!B267</f>
        <v>23</v>
      </c>
      <c r="BR276" s="286" t="str">
        <f>'[5]CODE GV'!C267</f>
        <v>hothithan</v>
      </c>
      <c r="BS276" s="286" t="str">
        <f>'[5]CODE GV'!D267</f>
        <v>Hồ Thị</v>
      </c>
      <c r="BT276" s="286" t="str">
        <f>'[5]CODE GV'!E267</f>
        <v>Thân</v>
      </c>
      <c r="BU276" s="286" t="str">
        <f>'[5]CODE GV'!F267</f>
        <v>Th.Thân</v>
      </c>
      <c r="BV276" s="286">
        <f>'[5]CODE GV'!G267</f>
        <v>1</v>
      </c>
      <c r="BW276" s="286">
        <f>'[5]CODE GV'!H267</f>
        <v>0</v>
      </c>
      <c r="BX276" s="286" t="str">
        <f>'[5]CODE GV'!I267</f>
        <v>Thạc sỹ</v>
      </c>
      <c r="BY276" s="286" t="str">
        <f>'[5]CODE GV'!J267</f>
        <v>ThS.</v>
      </c>
      <c r="BZ276" s="286">
        <f>'[5]CODE GV'!P267</f>
        <v>0</v>
      </c>
      <c r="CH276" s="141">
        <f t="shared" si="31"/>
        <v>267</v>
      </c>
      <c r="CI276" s="149" t="str">
        <f>IF(ISNA(VLOOKUP($B$6,BP277:$BU$462,6,0)),"",VLOOKUP($B$6,BP277:$BU$462,6,0))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IF(ISNA(VLOOKUP($B$92,BP277:$BU$462,6,0)),"",VLOOKUP($B$92,BP277:$BU$462,6,0))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'[5]CODE GV'!A268</f>
        <v>GV KIÊM NHIỆM</v>
      </c>
      <c r="BQ277" s="286">
        <f>'[5]CODE GV'!B268</f>
        <v>24</v>
      </c>
      <c r="BR277" s="286" t="str">
        <f>'[5]CODE GV'!C268</f>
        <v>leductam</v>
      </c>
      <c r="BS277" s="286" t="str">
        <f>'[5]CODE GV'!D268</f>
        <v>Lê Đức</v>
      </c>
      <c r="BT277" s="286" t="str">
        <f>'[5]CODE GV'!E268</f>
        <v>Tâm</v>
      </c>
      <c r="BU277" s="286" t="str">
        <f>'[5]CODE GV'!F268</f>
        <v>Đ.Tâm</v>
      </c>
      <c r="BV277" s="286">
        <f>'[5]CODE GV'!G268</f>
        <v>1</v>
      </c>
      <c r="BW277" s="286">
        <f>'[5]CODE GV'!H268</f>
        <v>0</v>
      </c>
      <c r="BX277" s="286" t="str">
        <f>'[5]CODE GV'!I268</f>
        <v>Thạc sỹ</v>
      </c>
      <c r="BY277" s="286" t="str">
        <f>'[5]CODE GV'!J268</f>
        <v>ThS.</v>
      </c>
      <c r="BZ277" s="286">
        <f>'[5]CODE GV'!P268</f>
        <v>0</v>
      </c>
      <c r="CH277" s="141">
        <f t="shared" si="31"/>
        <v>268</v>
      </c>
      <c r="CI277" s="149" t="str">
        <f>IF(ISNA(VLOOKUP($B$6,BP278:$BU$462,6,0)),"",VLOOKUP($B$6,BP278:$BU$462,6,0))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IF(ISNA(VLOOKUP($B$92,BP278:$BU$462,6,0)),"",VLOOKUP($B$92,BP278:$BU$462,6,0))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'[5]CODE GV'!A269</f>
        <v>GV KIÊM NHIỆM</v>
      </c>
      <c r="BQ278" s="286">
        <f>'[5]CODE GV'!B269</f>
        <v>25</v>
      </c>
      <c r="BR278" s="286" t="str">
        <f>'[5]CODE GV'!C269</f>
        <v>vothanhtoan</v>
      </c>
      <c r="BS278" s="286" t="str">
        <f>'[5]CODE GV'!D269</f>
        <v>Võ Thanh</v>
      </c>
      <c r="BT278" s="286" t="str">
        <f>'[5]CODE GV'!E269</f>
        <v>Toàn</v>
      </c>
      <c r="BU278" s="286" t="str">
        <f>'[5]CODE GV'!F269</f>
        <v>Th.Toàn</v>
      </c>
      <c r="BV278" s="286">
        <f>'[5]CODE GV'!G269</f>
        <v>1</v>
      </c>
      <c r="BW278" s="286">
        <f>'[5]CODE GV'!H269</f>
        <v>0</v>
      </c>
      <c r="BX278" s="286" t="str">
        <f>'[5]CODE GV'!I269</f>
        <v>Thạc sỹ</v>
      </c>
      <c r="BY278" s="286" t="str">
        <f>'[5]CODE GV'!J269</f>
        <v>ThS.</v>
      </c>
      <c r="BZ278" s="286">
        <f>'[5]CODE GV'!P269</f>
        <v>0</v>
      </c>
      <c r="CH278" s="141">
        <f t="shared" si="31"/>
        <v>269</v>
      </c>
      <c r="CI278" s="149" t="str">
        <f>IF(ISNA(VLOOKUP($B$6,BP279:$BU$462,6,0)),"",VLOOKUP($B$6,BP279:$BU$462,6,0))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IF(ISNA(VLOOKUP($B$92,BP279:$BU$462,6,0)),"",VLOOKUP($B$92,BP279:$BU$462,6,0))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'[5]CODE GV'!A270</f>
        <v>GV KIÊM NHIỆM</v>
      </c>
      <c r="BQ279" s="286">
        <f>'[5]CODE GV'!B270</f>
        <v>26</v>
      </c>
      <c r="BR279" s="286" t="str">
        <f>'[5]CODE GV'!C270</f>
        <v>ledamngoctu</v>
      </c>
      <c r="BS279" s="286" t="str">
        <f>'[5]CODE GV'!D270</f>
        <v>Lê Đàm Ngọc</v>
      </c>
      <c r="BT279" s="286" t="str">
        <f>'[5]CODE GV'!E270</f>
        <v>Tú</v>
      </c>
      <c r="BU279" s="286" t="str">
        <f>'[5]CODE GV'!F270</f>
        <v>N.Tú</v>
      </c>
      <c r="BV279" s="286">
        <f>'[5]CODE GV'!G270</f>
        <v>1</v>
      </c>
      <c r="BW279" s="286">
        <f>'[5]CODE GV'!H270</f>
        <v>0</v>
      </c>
      <c r="BX279" s="286" t="str">
        <f>'[5]CODE GV'!I270</f>
        <v>Tiến sỹ</v>
      </c>
      <c r="BY279" s="286" t="str">
        <f>'[5]CODE GV'!J270</f>
        <v>TS.</v>
      </c>
      <c r="BZ279" s="286">
        <f>'[5]CODE GV'!P270</f>
        <v>0</v>
      </c>
      <c r="CH279" s="141">
        <f t="shared" si="31"/>
        <v>270</v>
      </c>
      <c r="CI279" s="149" t="str">
        <f>IF(ISNA(VLOOKUP($B$6,BP280:$BU$462,6,0)),"",VLOOKUP($B$6,BP280:$BU$462,6,0))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IF(ISNA(VLOOKUP($B$92,BP280:$BU$462,6,0)),"",VLOOKUP($B$92,BP280:$BU$462,6,0))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'[5]CODE GV'!A271</f>
        <v>GV KIÊM NHIỆM</v>
      </c>
      <c r="BQ280" s="286">
        <f>'[5]CODE GV'!B271</f>
        <v>27</v>
      </c>
      <c r="BR280" s="286" t="str">
        <f>'[5]CODE GV'!C271</f>
        <v>dinhvanvinh</v>
      </c>
      <c r="BS280" s="286" t="str">
        <f>'[5]CODE GV'!D271</f>
        <v>Đinh Văn</v>
      </c>
      <c r="BT280" s="286" t="str">
        <f>'[5]CODE GV'!E271</f>
        <v>Vinh</v>
      </c>
      <c r="BU280" s="286" t="str">
        <f>'[5]CODE GV'!F271</f>
        <v>Đ.Vinh</v>
      </c>
      <c r="BV280" s="286">
        <f>'[5]CODE GV'!G271</f>
        <v>1</v>
      </c>
      <c r="BW280" s="286" t="str">
        <f>'[5]CODE GV'!H271</f>
        <v>Tr.Khoa</v>
      </c>
      <c r="BX280" s="286" t="str">
        <f>'[5]CODE GV'!I271</f>
        <v>Thạc sỹ</v>
      </c>
      <c r="BY280" s="286" t="str">
        <f>'[5]CODE GV'!J271</f>
        <v>ThS.</v>
      </c>
      <c r="BZ280" s="286">
        <f>'[5]CODE GV'!P271</f>
        <v>0</v>
      </c>
      <c r="CH280" s="141">
        <f t="shared" si="31"/>
        <v>271</v>
      </c>
      <c r="CI280" s="149" t="str">
        <f>IF(ISNA(VLOOKUP($B$6,BP281:$BU$462,6,0)),"",VLOOKUP($B$6,BP281:$BU$462,6,0))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IF(ISNA(VLOOKUP($B$92,BP281:$BU$462,6,0)),"",VLOOKUP($B$92,BP281:$BU$462,6,0))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'[5]CODE GV'!A272</f>
        <v>GV KIÊM NHIỆM</v>
      </c>
      <c r="BQ281" s="286">
        <f>'[5]CODE GV'!B272</f>
        <v>28</v>
      </c>
      <c r="BR281" s="286">
        <f>'[5]CODE GV'!C272</f>
        <v>0</v>
      </c>
      <c r="BS281" s="286">
        <f>'[5]CODE GV'!D272</f>
        <v>0</v>
      </c>
      <c r="BT281" s="286">
        <f>'[5]CODE GV'!E272</f>
        <v>0</v>
      </c>
      <c r="BU281" s="286" t="str">
        <f>'[5]CODE GV'!F272</f>
        <v>O</v>
      </c>
      <c r="BV281" s="286">
        <f>'[5]CODE GV'!G272</f>
        <v>120</v>
      </c>
      <c r="BW281" s="286">
        <f>'[5]CODE GV'!H272</f>
        <v>0</v>
      </c>
      <c r="BX281" s="286">
        <f>'[5]CODE GV'!I272</f>
        <v>0</v>
      </c>
      <c r="BY281" s="286">
        <f>'[5]CODE GV'!J272</f>
        <v>0</v>
      </c>
      <c r="BZ281" s="286">
        <f>'[5]CODE GV'!P272</f>
        <v>0</v>
      </c>
      <c r="CH281" s="141">
        <f t="shared" si="31"/>
        <v>272</v>
      </c>
      <c r="CI281" s="149" t="str">
        <f>IF(ISNA(VLOOKUP($B$6,BP282:$BU$462,6,0)),"",VLOOKUP($B$6,BP282:$BU$462,6,0))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IF(ISNA(VLOOKUP($B$92,BP282:$BU$462,6,0)),"",VLOOKUP($B$92,BP282:$BU$462,6,0))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'[5]CODE GV'!A273</f>
        <v>GV KIÊM NHIỆM</v>
      </c>
      <c r="BQ282" s="286">
        <f>'[5]CODE GV'!B273</f>
        <v>29</v>
      </c>
      <c r="BR282" s="286">
        <f>'[5]CODE GV'!C273</f>
        <v>0</v>
      </c>
      <c r="BS282" s="286">
        <f>'[5]CODE GV'!D273</f>
        <v>0</v>
      </c>
      <c r="BT282" s="286">
        <f>'[5]CODE GV'!E273</f>
        <v>0</v>
      </c>
      <c r="BU282" s="286" t="str">
        <f>'[5]CODE GV'!F273</f>
        <v>O</v>
      </c>
      <c r="BV282" s="286">
        <f>'[5]CODE GV'!G273</f>
        <v>120</v>
      </c>
      <c r="BW282" s="286">
        <f>'[5]CODE GV'!H273</f>
        <v>0</v>
      </c>
      <c r="BX282" s="286">
        <f>'[5]CODE GV'!I273</f>
        <v>0</v>
      </c>
      <c r="BY282" s="286">
        <f>'[5]CODE GV'!J273</f>
        <v>0</v>
      </c>
      <c r="BZ282" s="286">
        <f>'[5]CODE GV'!P273</f>
        <v>0</v>
      </c>
      <c r="CH282" s="141">
        <f t="shared" si="31"/>
        <v>273</v>
      </c>
      <c r="CI282" s="149" t="str">
        <f>IF(ISNA(VLOOKUP($B$6,BP283:$BU$462,6,0)),"",VLOOKUP($B$6,BP283:$BU$462,6,0))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IF(ISNA(VLOOKUP($B$92,BP283:$BU$462,6,0)),"",VLOOKUP($B$92,BP283:$BU$462,6,0))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'[5]CODE GV'!A274</f>
        <v>GV KIÊM NHIỆM</v>
      </c>
      <c r="BQ283" s="286">
        <f>'[5]CODE GV'!B274</f>
        <v>30</v>
      </c>
      <c r="BR283" s="286">
        <f>'[5]CODE GV'!C274</f>
        <v>0</v>
      </c>
      <c r="BS283" s="286">
        <f>'[5]CODE GV'!D274</f>
        <v>0</v>
      </c>
      <c r="BT283" s="286">
        <f>'[5]CODE GV'!E274</f>
        <v>0</v>
      </c>
      <c r="BU283" s="286" t="str">
        <f>'[5]CODE GV'!F274</f>
        <v>O</v>
      </c>
      <c r="BV283" s="286">
        <f>'[5]CODE GV'!G274</f>
        <v>120</v>
      </c>
      <c r="BW283" s="286">
        <f>'[5]CODE GV'!H274</f>
        <v>0</v>
      </c>
      <c r="BX283" s="286">
        <f>'[5]CODE GV'!I274</f>
        <v>0</v>
      </c>
      <c r="BY283" s="286">
        <f>'[5]CODE GV'!J274</f>
        <v>0</v>
      </c>
      <c r="BZ283" s="286">
        <f>'[5]CODE GV'!P274</f>
        <v>0</v>
      </c>
      <c r="CH283" s="141">
        <f t="shared" si="31"/>
        <v>274</v>
      </c>
      <c r="CI283" s="149" t="str">
        <f>IF(ISNA(VLOOKUP($B$6,BP284:$BU$462,6,0)),"",VLOOKUP($B$6,BP284:$BU$462,6,0))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IF(ISNA(VLOOKUP($B$92,BP284:$BU$462,6,0)),"",VLOOKUP($B$92,BP284:$BU$462,6,0))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'[5]CODE GV'!A275</f>
        <v>GV KIÊM NHIỆM</v>
      </c>
      <c r="BQ284" s="286">
        <f>'[5]CODE GV'!B275</f>
        <v>31</v>
      </c>
      <c r="BR284" s="286">
        <f>'[5]CODE GV'!C275</f>
        <v>0</v>
      </c>
      <c r="BS284" s="286">
        <f>'[5]CODE GV'!D275</f>
        <v>0</v>
      </c>
      <c r="BT284" s="286">
        <f>'[5]CODE GV'!E275</f>
        <v>0</v>
      </c>
      <c r="BU284" s="286" t="str">
        <f>'[5]CODE GV'!F275</f>
        <v>O</v>
      </c>
      <c r="BV284" s="286">
        <f>'[5]CODE GV'!G275</f>
        <v>120</v>
      </c>
      <c r="BW284" s="286">
        <f>'[5]CODE GV'!H275</f>
        <v>0</v>
      </c>
      <c r="BX284" s="286">
        <f>'[5]CODE GV'!I275</f>
        <v>0</v>
      </c>
      <c r="BY284" s="286">
        <f>'[5]CODE GV'!J275</f>
        <v>0</v>
      </c>
      <c r="BZ284" s="286">
        <f>'[5]CODE GV'!P275</f>
        <v>0</v>
      </c>
      <c r="CH284" s="141">
        <f t="shared" si="31"/>
        <v>275</v>
      </c>
      <c r="CI284" s="149" t="str">
        <f>IF(ISNA(VLOOKUP($B$6,BP285:$BU$462,6,0)),"",VLOOKUP($B$6,BP285:$BU$462,6,0))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IF(ISNA(VLOOKUP($B$92,BP285:$BU$462,6,0)),"",VLOOKUP($B$92,BP285:$BU$462,6,0))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'[5]CODE GV'!A276</f>
        <v>GV KIÊM NHIỆM</v>
      </c>
      <c r="BQ285" s="286">
        <f>'[5]CODE GV'!B276</f>
        <v>32</v>
      </c>
      <c r="BR285" s="286">
        <f>'[5]CODE GV'!C276</f>
        <v>0</v>
      </c>
      <c r="BS285" s="286">
        <f>'[5]CODE GV'!D276</f>
        <v>0</v>
      </c>
      <c r="BT285" s="286">
        <f>'[5]CODE GV'!E276</f>
        <v>0</v>
      </c>
      <c r="BU285" s="286" t="str">
        <f>'[5]CODE GV'!F276</f>
        <v>O</v>
      </c>
      <c r="BV285" s="286">
        <f>'[5]CODE GV'!G276</f>
        <v>120</v>
      </c>
      <c r="BW285" s="286">
        <f>'[5]CODE GV'!H276</f>
        <v>0</v>
      </c>
      <c r="BX285" s="286">
        <f>'[5]CODE GV'!I276</f>
        <v>0</v>
      </c>
      <c r="BY285" s="286">
        <f>'[5]CODE GV'!J276</f>
        <v>0</v>
      </c>
      <c r="BZ285" s="286">
        <f>'[5]CODE GV'!P276</f>
        <v>0</v>
      </c>
      <c r="CH285" s="141">
        <f t="shared" si="31"/>
        <v>276</v>
      </c>
      <c r="CI285" s="149" t="str">
        <f>IF(ISNA(VLOOKUP($B$6,BP286:$BU$462,6,0)),"",VLOOKUP($B$6,BP286:$BU$462,6,0))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IF(ISNA(VLOOKUP($B$92,BP286:$BU$462,6,0)),"",VLOOKUP($B$92,BP286:$BU$462,6,0))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'[5]CODE GV'!A277</f>
        <v>GV KIÊM NHIỆM</v>
      </c>
      <c r="BQ286" s="286">
        <f>'[5]CODE GV'!B277</f>
        <v>33</v>
      </c>
      <c r="BR286" s="286">
        <f>'[5]CODE GV'!C277</f>
        <v>0</v>
      </c>
      <c r="BS286" s="286">
        <f>'[5]CODE GV'!D277</f>
        <v>0</v>
      </c>
      <c r="BT286" s="286">
        <f>'[5]CODE GV'!E277</f>
        <v>0</v>
      </c>
      <c r="BU286" s="286" t="str">
        <f>'[5]CODE GV'!F277</f>
        <v>O</v>
      </c>
      <c r="BV286" s="286">
        <f>'[5]CODE GV'!G277</f>
        <v>120</v>
      </c>
      <c r="BW286" s="286">
        <f>'[5]CODE GV'!H277</f>
        <v>0</v>
      </c>
      <c r="BX286" s="286">
        <f>'[5]CODE GV'!I277</f>
        <v>0</v>
      </c>
      <c r="BY286" s="286">
        <f>'[5]CODE GV'!J277</f>
        <v>0</v>
      </c>
      <c r="BZ286" s="286">
        <f>'[5]CODE GV'!P277</f>
        <v>0</v>
      </c>
      <c r="CH286" s="141">
        <f t="shared" si="31"/>
        <v>277</v>
      </c>
      <c r="CI286" s="149" t="str">
        <f>IF(ISNA(VLOOKUP($B$6,BP287:$BU$462,6,0)),"",VLOOKUP($B$6,BP287:$BU$462,6,0))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IF(ISNA(VLOOKUP($B$92,BP287:$BU$462,6,0)),"",VLOOKUP($B$92,BP287:$BU$462,6,0))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'[5]CODE GV'!A278</f>
        <v>GV KIÊM NHIỆM</v>
      </c>
      <c r="BQ287" s="286">
        <f>'[5]CODE GV'!B278</f>
        <v>34</v>
      </c>
      <c r="BR287" s="286">
        <f>'[5]CODE GV'!C278</f>
        <v>0</v>
      </c>
      <c r="BS287" s="286">
        <f>'[5]CODE GV'!D278</f>
        <v>0</v>
      </c>
      <c r="BT287" s="286">
        <f>'[5]CODE GV'!E278</f>
        <v>0</v>
      </c>
      <c r="BU287" s="286" t="str">
        <f>'[5]CODE GV'!F278</f>
        <v>O</v>
      </c>
      <c r="BV287" s="286">
        <f>'[5]CODE GV'!G278</f>
        <v>120</v>
      </c>
      <c r="BW287" s="286">
        <f>'[5]CODE GV'!H278</f>
        <v>0</v>
      </c>
      <c r="BX287" s="286">
        <f>'[5]CODE GV'!I278</f>
        <v>0</v>
      </c>
      <c r="BY287" s="286">
        <f>'[5]CODE GV'!J278</f>
        <v>0</v>
      </c>
      <c r="BZ287" s="286">
        <f>'[5]CODE GV'!P278</f>
        <v>0</v>
      </c>
      <c r="CH287" s="141">
        <f t="shared" si="31"/>
        <v>278</v>
      </c>
      <c r="CI287" s="149" t="str">
        <f>IF(ISNA(VLOOKUP($B$6,BP288:$BU$462,6,0)),"",VLOOKUP($B$6,BP288:$BU$462,6,0))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IF(ISNA(VLOOKUP($B$92,BP288:$BU$462,6,0)),"",VLOOKUP($B$92,BP288:$BU$462,6,0))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'[5]CODE GV'!A279</f>
        <v>GV KIÊM NHIỆM</v>
      </c>
      <c r="BQ288" s="286">
        <f>'[5]CODE GV'!B279</f>
        <v>35</v>
      </c>
      <c r="BR288" s="286">
        <f>'[5]CODE GV'!C279</f>
        <v>0</v>
      </c>
      <c r="BS288" s="286">
        <f>'[5]CODE GV'!D279</f>
        <v>0</v>
      </c>
      <c r="BT288" s="286">
        <f>'[5]CODE GV'!E279</f>
        <v>0</v>
      </c>
      <c r="BU288" s="286" t="str">
        <f>'[5]CODE GV'!F279</f>
        <v>O</v>
      </c>
      <c r="BV288" s="286">
        <f>'[5]CODE GV'!G279</f>
        <v>120</v>
      </c>
      <c r="BW288" s="286">
        <f>'[5]CODE GV'!H279</f>
        <v>0</v>
      </c>
      <c r="BX288" s="286">
        <f>'[5]CODE GV'!I279</f>
        <v>0</v>
      </c>
      <c r="BY288" s="286">
        <f>'[5]CODE GV'!J279</f>
        <v>0</v>
      </c>
      <c r="BZ288" s="286">
        <f>'[5]CODE GV'!P279</f>
        <v>0</v>
      </c>
      <c r="CH288" s="141">
        <f t="shared" si="31"/>
        <v>279</v>
      </c>
      <c r="CI288" s="149" t="str">
        <f>IF(ISNA(VLOOKUP($B$6,BP289:$BU$462,6,0)),"",VLOOKUP($B$6,BP289:$BU$462,6,0))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IF(ISNA(VLOOKUP($B$92,BP289:$BU$462,6,0)),"",VLOOKUP($B$92,BP289:$BU$462,6,0))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'[5]CODE GV'!A280</f>
        <v>GV KIÊM NHIỆM</v>
      </c>
      <c r="BQ289" s="286">
        <f>'[5]CODE GV'!B280</f>
        <v>27</v>
      </c>
      <c r="BR289" s="286">
        <f>'[5]CODE GV'!C280</f>
        <v>0</v>
      </c>
      <c r="BS289" s="286">
        <f>'[5]CODE GV'!D280</f>
        <v>0</v>
      </c>
      <c r="BT289" s="286">
        <f>'[5]CODE GV'!E280</f>
        <v>0</v>
      </c>
      <c r="BU289" s="286" t="str">
        <f>'[5]CODE GV'!F280</f>
        <v>O</v>
      </c>
      <c r="BV289" s="286">
        <f>'[5]CODE GV'!G280</f>
        <v>120</v>
      </c>
      <c r="BW289" s="286">
        <f>'[5]CODE GV'!H280</f>
        <v>0</v>
      </c>
      <c r="BX289" s="286">
        <f>'[5]CODE GV'!I280</f>
        <v>0</v>
      </c>
      <c r="BY289" s="286">
        <f>'[5]CODE GV'!J280</f>
        <v>0</v>
      </c>
      <c r="BZ289" s="286">
        <f>'[5]CODE GV'!P280</f>
        <v>0</v>
      </c>
      <c r="CH289" s="141">
        <f t="shared" si="31"/>
        <v>280</v>
      </c>
      <c r="CI289" s="149" t="str">
        <f>IF(ISNA(VLOOKUP($B$6,BP290:$BU$462,6,0)),"",VLOOKUP($B$6,BP290:$BU$462,6,0))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IF(ISNA(VLOOKUP($B$92,BP290:$BU$462,6,0)),"",VLOOKUP($B$92,BP290:$BU$462,6,0))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'[5]CODE GV'!A281</f>
        <v>GV KIÊM NHIỆM</v>
      </c>
      <c r="BQ290" s="286">
        <f>'[5]CODE GV'!B281</f>
        <v>28</v>
      </c>
      <c r="BR290" s="286">
        <f>'[5]CODE GV'!C281</f>
        <v>0</v>
      </c>
      <c r="BS290" s="286">
        <f>'[5]CODE GV'!D281</f>
        <v>0</v>
      </c>
      <c r="BT290" s="286">
        <f>'[5]CODE GV'!E281</f>
        <v>0</v>
      </c>
      <c r="BU290" s="286" t="str">
        <f>'[5]CODE GV'!F281</f>
        <v>O</v>
      </c>
      <c r="BV290" s="286">
        <f>'[5]CODE GV'!G281</f>
        <v>120</v>
      </c>
      <c r="BW290" s="286">
        <f>'[5]CODE GV'!H281</f>
        <v>0</v>
      </c>
      <c r="BX290" s="286">
        <f>'[5]CODE GV'!I281</f>
        <v>0</v>
      </c>
      <c r="BY290" s="286">
        <f>'[5]CODE GV'!J281</f>
        <v>0</v>
      </c>
      <c r="BZ290" s="286">
        <f>'[5]CODE GV'!P281</f>
        <v>0</v>
      </c>
      <c r="CH290" s="141">
        <f t="shared" si="31"/>
        <v>281</v>
      </c>
      <c r="CI290" s="149" t="str">
        <f>IF(ISNA(VLOOKUP($B$6,BP291:$BU$462,6,0)),"",VLOOKUP($B$6,BP291:$BU$462,6,0))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IF(ISNA(VLOOKUP($B$92,BP291:$BU$462,6,0)),"",VLOOKUP($B$92,BP291:$BU$462,6,0))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'[5]CODE GV'!A282</f>
        <v>GV KIÊM NHIỆM</v>
      </c>
      <c r="BQ291" s="286">
        <f>'[5]CODE GV'!B282</f>
        <v>29</v>
      </c>
      <c r="BR291" s="286">
        <f>'[5]CODE GV'!C282</f>
        <v>0</v>
      </c>
      <c r="BS291" s="286">
        <f>'[5]CODE GV'!D282</f>
        <v>0</v>
      </c>
      <c r="BT291" s="286">
        <f>'[5]CODE GV'!E282</f>
        <v>0</v>
      </c>
      <c r="BU291" s="286" t="str">
        <f>'[5]CODE GV'!F282</f>
        <v>O</v>
      </c>
      <c r="BV291" s="286">
        <f>'[5]CODE GV'!G282</f>
        <v>120</v>
      </c>
      <c r="BW291" s="286">
        <f>'[5]CODE GV'!H282</f>
        <v>0</v>
      </c>
      <c r="BX291" s="286">
        <f>'[5]CODE GV'!I282</f>
        <v>0</v>
      </c>
      <c r="BY291" s="286">
        <f>'[5]CODE GV'!J282</f>
        <v>0</v>
      </c>
      <c r="BZ291" s="286">
        <f>'[5]CODE GV'!P282</f>
        <v>0</v>
      </c>
      <c r="CH291" s="141">
        <f t="shared" si="31"/>
        <v>282</v>
      </c>
      <c r="CI291" s="149" t="str">
        <f>IF(ISNA(VLOOKUP($B$6,BP292:$BU$462,6,0)),"",VLOOKUP($B$6,BP292:$BU$462,6,0))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IF(ISNA(VLOOKUP($B$92,BP292:$BU$462,6,0)),"",VLOOKUP($B$92,BP292:$BU$462,6,0))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'[5]CODE GV'!A283</f>
        <v>GV KIÊM NHIỆM</v>
      </c>
      <c r="BQ292" s="286">
        <f>'[5]CODE GV'!B283</f>
        <v>30</v>
      </c>
      <c r="BR292" s="286">
        <f>'[5]CODE GV'!C283</f>
        <v>0</v>
      </c>
      <c r="BS292" s="286">
        <f>'[5]CODE GV'!D283</f>
        <v>0</v>
      </c>
      <c r="BT292" s="286">
        <f>'[5]CODE GV'!E283</f>
        <v>0</v>
      </c>
      <c r="BU292" s="286" t="str">
        <f>'[5]CODE GV'!F283</f>
        <v>O</v>
      </c>
      <c r="BV292" s="286">
        <f>'[5]CODE GV'!G283</f>
        <v>120</v>
      </c>
      <c r="BW292" s="286">
        <f>'[5]CODE GV'!H283</f>
        <v>0</v>
      </c>
      <c r="BX292" s="286">
        <f>'[5]CODE GV'!I283</f>
        <v>0</v>
      </c>
      <c r="BY292" s="286">
        <f>'[5]CODE GV'!J283</f>
        <v>0</v>
      </c>
      <c r="BZ292" s="286">
        <f>'[5]CODE GV'!P283</f>
        <v>0</v>
      </c>
      <c r="CH292" s="141">
        <f t="shared" si="31"/>
        <v>283</v>
      </c>
      <c r="CI292" s="149" t="str">
        <f>IF(ISNA(VLOOKUP($B$6,BP293:$BU$462,6,0)),"",VLOOKUP($B$6,BP293:$BU$462,6,0))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IF(ISNA(VLOOKUP($B$92,BP293:$BU$462,6,0)),"",VLOOKUP($B$92,BP293:$BU$462,6,0))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'[5]CODE GV'!A284</f>
        <v>GV KIÊM NHIỆM</v>
      </c>
      <c r="BQ293" s="286">
        <f>'[5]CODE GV'!B284</f>
        <v>34</v>
      </c>
      <c r="BR293" s="286">
        <f>'[5]CODE GV'!C284</f>
        <v>0</v>
      </c>
      <c r="BS293" s="286">
        <f>'[5]CODE GV'!D284</f>
        <v>0</v>
      </c>
      <c r="BT293" s="286">
        <f>'[5]CODE GV'!E284</f>
        <v>0</v>
      </c>
      <c r="BU293" s="286" t="str">
        <f>'[5]CODE GV'!F284</f>
        <v>O</v>
      </c>
      <c r="BV293" s="286">
        <f>'[5]CODE GV'!G284</f>
        <v>120</v>
      </c>
      <c r="BW293" s="286">
        <f>'[5]CODE GV'!H284</f>
        <v>0</v>
      </c>
      <c r="BX293" s="286">
        <f>'[5]CODE GV'!I284</f>
        <v>0</v>
      </c>
      <c r="BY293" s="286">
        <f>'[5]CODE GV'!J284</f>
        <v>0</v>
      </c>
      <c r="BZ293" s="286">
        <f>'[5]CODE GV'!P284</f>
        <v>0</v>
      </c>
      <c r="CH293" s="141">
        <f t="shared" si="31"/>
        <v>284</v>
      </c>
      <c r="CI293" s="149" t="str">
        <f>IF(ISNA(VLOOKUP($B$6,BP294:$BU$462,6,0)),"",VLOOKUP($B$6,BP294:$BU$462,6,0))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IF(ISNA(VLOOKUP($B$92,BP294:$BU$462,6,0)),"",VLOOKUP($B$92,BP294:$BU$462,6,0))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'[5]CODE GV'!A285</f>
        <v>GV KIÊM NHIỆM</v>
      </c>
      <c r="BQ294" s="286">
        <f>'[5]CODE GV'!B285</f>
        <v>35</v>
      </c>
      <c r="BR294" s="286">
        <f>'[5]CODE GV'!C285</f>
        <v>0</v>
      </c>
      <c r="BS294" s="286">
        <f>'[5]CODE GV'!D285</f>
        <v>0</v>
      </c>
      <c r="BT294" s="286">
        <f>'[5]CODE GV'!E285</f>
        <v>0</v>
      </c>
      <c r="BU294" s="286" t="str">
        <f>'[5]CODE GV'!F285</f>
        <v>O</v>
      </c>
      <c r="BV294" s="286">
        <f>'[5]CODE GV'!G285</f>
        <v>120</v>
      </c>
      <c r="BW294" s="286">
        <f>'[5]CODE GV'!H285</f>
        <v>0</v>
      </c>
      <c r="BX294" s="286">
        <f>'[5]CODE GV'!I285</f>
        <v>0</v>
      </c>
      <c r="BY294" s="286">
        <f>'[5]CODE GV'!J285</f>
        <v>0</v>
      </c>
      <c r="BZ294" s="286">
        <f>'[5]CODE GV'!P285</f>
        <v>0</v>
      </c>
      <c r="CH294" s="141">
        <f t="shared" si="31"/>
        <v>285</v>
      </c>
      <c r="CI294" s="149" t="str">
        <f>IF(ISNA(VLOOKUP($B$6,BP295:$BU$462,6,0)),"",VLOOKUP($B$6,BP295:$BU$462,6,0))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IF(ISNA(VLOOKUP($B$92,BP295:$BU$462,6,0)),"",VLOOKUP($B$92,BP295:$BU$462,6,0))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'[5]CODE GV'!A286</f>
        <v>GV KIÊM NHIỆM</v>
      </c>
      <c r="BQ295" s="286">
        <f>'[5]CODE GV'!B286</f>
        <v>36</v>
      </c>
      <c r="BR295" s="286">
        <f>'[5]CODE GV'!C286</f>
        <v>0</v>
      </c>
      <c r="BS295" s="286">
        <f>'[5]CODE GV'!D286</f>
        <v>0</v>
      </c>
      <c r="BT295" s="286">
        <f>'[5]CODE GV'!E286</f>
        <v>0</v>
      </c>
      <c r="BU295" s="286" t="str">
        <f>'[5]CODE GV'!F286</f>
        <v>O</v>
      </c>
      <c r="BV295" s="286">
        <f>'[5]CODE GV'!G286</f>
        <v>120</v>
      </c>
      <c r="BW295" s="286">
        <f>'[5]CODE GV'!H286</f>
        <v>0</v>
      </c>
      <c r="BX295" s="286">
        <f>'[5]CODE GV'!I286</f>
        <v>0</v>
      </c>
      <c r="BY295" s="286">
        <f>'[5]CODE GV'!J286</f>
        <v>0</v>
      </c>
      <c r="BZ295" s="286">
        <f>'[5]CODE GV'!P286</f>
        <v>0</v>
      </c>
      <c r="CH295" s="141">
        <f t="shared" si="31"/>
        <v>286</v>
      </c>
      <c r="CI295" s="149" t="str">
        <f>IF(ISNA(VLOOKUP($B$6,BP296:$BU$462,6,0)),"",VLOOKUP($B$6,BP296:$BU$462,6,0))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IF(ISNA(VLOOKUP($B$92,BP296:$BU$462,6,0)),"",VLOOKUP($B$92,BP296:$BU$462,6,0))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'[5]CODE GV'!A287</f>
        <v>GV KIÊM NHIỆM</v>
      </c>
      <c r="BQ296" s="286">
        <f>'[5]CODE GV'!B287</f>
        <v>37</v>
      </c>
      <c r="BR296" s="286">
        <f>'[5]CODE GV'!C287</f>
        <v>0</v>
      </c>
      <c r="BS296" s="286">
        <f>'[5]CODE GV'!D287</f>
        <v>0</v>
      </c>
      <c r="BT296" s="286">
        <f>'[5]CODE GV'!E287</f>
        <v>0</v>
      </c>
      <c r="BU296" s="286" t="str">
        <f>'[5]CODE GV'!F287</f>
        <v>O</v>
      </c>
      <c r="BV296" s="286">
        <f>'[5]CODE GV'!G287</f>
        <v>120</v>
      </c>
      <c r="BW296" s="286">
        <f>'[5]CODE GV'!H287</f>
        <v>0</v>
      </c>
      <c r="BX296" s="286">
        <f>'[5]CODE GV'!I287</f>
        <v>0</v>
      </c>
      <c r="BY296" s="286">
        <f>'[5]CODE GV'!J287</f>
        <v>0</v>
      </c>
      <c r="BZ296" s="286">
        <f>'[5]CODE GV'!P287</f>
        <v>0</v>
      </c>
      <c r="CH296" s="141">
        <f t="shared" si="31"/>
        <v>287</v>
      </c>
      <c r="CI296" s="149" t="str">
        <f>IF(ISNA(VLOOKUP($B$6,BP297:$BU$462,6,0)),"",VLOOKUP($B$6,BP297:$BU$462,6,0))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IF(ISNA(VLOOKUP($B$92,BP297:$BU$462,6,0)),"",VLOOKUP($B$92,BP297:$BU$462,6,0))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'[5]CODE GV'!A288</f>
        <v>GV KIÊM NHIỆM</v>
      </c>
      <c r="BQ297" s="286">
        <f>'[5]CODE GV'!B288</f>
        <v>29</v>
      </c>
      <c r="BR297" s="286">
        <f>'[5]CODE GV'!C288</f>
        <v>0</v>
      </c>
      <c r="BS297" s="286">
        <f>'[5]CODE GV'!D288</f>
        <v>0</v>
      </c>
      <c r="BT297" s="286">
        <f>'[5]CODE GV'!E288</f>
        <v>0</v>
      </c>
      <c r="BU297" s="286" t="str">
        <f>'[5]CODE GV'!F288</f>
        <v>O</v>
      </c>
      <c r="BV297" s="286">
        <f>'[5]CODE GV'!G288</f>
        <v>120</v>
      </c>
      <c r="BW297" s="286">
        <f>'[5]CODE GV'!H288</f>
        <v>0</v>
      </c>
      <c r="BX297" s="286">
        <f>'[5]CODE GV'!I288</f>
        <v>0</v>
      </c>
      <c r="BY297" s="286">
        <f>'[5]CODE GV'!J288</f>
        <v>0</v>
      </c>
      <c r="BZ297" s="286">
        <f>'[5]CODE GV'!P288</f>
        <v>0</v>
      </c>
      <c r="CH297" s="141">
        <f t="shared" si="31"/>
        <v>288</v>
      </c>
      <c r="CI297" s="149" t="str">
        <f>IF(ISNA(VLOOKUP($B$6,BP298:$BU$462,6,0)),"",VLOOKUP($B$6,BP298:$BU$462,6,0))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IF(ISNA(VLOOKUP($B$92,BP298:$BU$462,6,0)),"",VLOOKUP($B$92,BP298:$BU$462,6,0))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'[5]CODE GV'!A289</f>
        <v>GV KIÊM NHIỆM</v>
      </c>
      <c r="BQ298" s="286">
        <f>'[5]CODE GV'!B289</f>
        <v>30</v>
      </c>
      <c r="BR298" s="286">
        <f>'[5]CODE GV'!C289</f>
        <v>0</v>
      </c>
      <c r="BS298" s="286">
        <f>'[5]CODE GV'!D289</f>
        <v>0</v>
      </c>
      <c r="BT298" s="286">
        <f>'[5]CODE GV'!E289</f>
        <v>0</v>
      </c>
      <c r="BU298" s="286" t="str">
        <f>'[5]CODE GV'!F289</f>
        <v>O</v>
      </c>
      <c r="BV298" s="286">
        <f>'[5]CODE GV'!G289</f>
        <v>120</v>
      </c>
      <c r="BW298" s="286">
        <f>'[5]CODE GV'!H289</f>
        <v>0</v>
      </c>
      <c r="BX298" s="286">
        <f>'[5]CODE GV'!I289</f>
        <v>0</v>
      </c>
      <c r="BY298" s="286">
        <f>'[5]CODE GV'!J289</f>
        <v>0</v>
      </c>
      <c r="BZ298" s="286">
        <f>'[5]CODE GV'!P289</f>
        <v>0</v>
      </c>
      <c r="CH298" s="141">
        <f t="shared" si="31"/>
        <v>289</v>
      </c>
      <c r="CI298" s="149" t="str">
        <f>IF(ISNA(VLOOKUP($B$6,BP299:$BU$462,6,0)),"",VLOOKUP($B$6,BP299:$BU$462,6,0))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IF(ISNA(VLOOKUP($B$92,BP299:$BU$462,6,0)),"",VLOOKUP($B$92,BP299:$BU$462,6,0))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'[5]CODE GV'!A290</f>
        <v>GV KIÊM NHIỆM</v>
      </c>
      <c r="BQ299" s="286">
        <f>'[5]CODE GV'!B290</f>
        <v>31</v>
      </c>
      <c r="BR299" s="286">
        <f>'[5]CODE GV'!C290</f>
        <v>0</v>
      </c>
      <c r="BS299" s="286">
        <f>'[5]CODE GV'!D290</f>
        <v>0</v>
      </c>
      <c r="BT299" s="286">
        <f>'[5]CODE GV'!E290</f>
        <v>0</v>
      </c>
      <c r="BU299" s="286" t="str">
        <f>'[5]CODE GV'!F290</f>
        <v>O</v>
      </c>
      <c r="BV299" s="286">
        <f>'[5]CODE GV'!G290</f>
        <v>120</v>
      </c>
      <c r="BW299" s="286">
        <f>'[5]CODE GV'!H290</f>
        <v>0</v>
      </c>
      <c r="BX299" s="286">
        <f>'[5]CODE GV'!I290</f>
        <v>0</v>
      </c>
      <c r="BY299" s="286">
        <f>'[5]CODE GV'!J290</f>
        <v>0</v>
      </c>
      <c r="BZ299" s="286">
        <f>'[5]CODE GV'!P290</f>
        <v>0</v>
      </c>
      <c r="CH299" s="141">
        <f t="shared" si="31"/>
        <v>290</v>
      </c>
      <c r="CI299" s="149" t="str">
        <f>IF(ISNA(VLOOKUP($B$6,BP300:$BU$462,6,0)),"",VLOOKUP($B$6,BP300:$BU$462,6,0))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IF(ISNA(VLOOKUP($B$92,BP300:$BU$462,6,0)),"",VLOOKUP($B$92,BP300:$BU$462,6,0))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'[5]CODE GV'!A291</f>
        <v>GV KIÊM NHIỆM</v>
      </c>
      <c r="BQ300" s="286">
        <f>'[5]CODE GV'!B291</f>
        <v>32</v>
      </c>
      <c r="BR300" s="286">
        <f>'[5]CODE GV'!C291</f>
        <v>0</v>
      </c>
      <c r="BS300" s="286">
        <f>'[5]CODE GV'!D291</f>
        <v>0</v>
      </c>
      <c r="BT300" s="286">
        <f>'[5]CODE GV'!E291</f>
        <v>0</v>
      </c>
      <c r="BU300" s="286" t="str">
        <f>'[5]CODE GV'!F291</f>
        <v>O</v>
      </c>
      <c r="BV300" s="286">
        <f>'[5]CODE GV'!G291</f>
        <v>120</v>
      </c>
      <c r="BW300" s="286">
        <f>'[5]CODE GV'!H291</f>
        <v>0</v>
      </c>
      <c r="BX300" s="286">
        <f>'[5]CODE GV'!I291</f>
        <v>0</v>
      </c>
      <c r="BY300" s="286">
        <f>'[5]CODE GV'!J291</f>
        <v>0</v>
      </c>
      <c r="BZ300" s="286">
        <f>'[5]CODE GV'!P291</f>
        <v>0</v>
      </c>
      <c r="CH300" s="141">
        <f t="shared" si="31"/>
        <v>291</v>
      </c>
      <c r="CI300" s="149" t="str">
        <f>IF(ISNA(VLOOKUP($B$6,BP301:$BU$462,6,0)),"",VLOOKUP($B$6,BP301:$BU$462,6,0))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IF(ISNA(VLOOKUP($B$92,BP301:$BU$462,6,0)),"",VLOOKUP($B$92,BP301:$BU$462,6,0))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'[5]CODE GV'!A292</f>
        <v>BAN ĐÁNH GIÁ CL</v>
      </c>
      <c r="BQ301" s="286" t="str">
        <f>'[5]CODE GV'!B292</f>
        <v>XII</v>
      </c>
      <c r="BR301" s="286" t="str">
        <f>'[5]CODE GV'!C292</f>
        <v>BAN ĐÁNH GIÁ CL</v>
      </c>
      <c r="BS301" s="286">
        <f>'[5]CODE GV'!D292</f>
        <v>0</v>
      </c>
      <c r="BT301" s="286">
        <f>'[5]CODE GV'!E292</f>
        <v>0</v>
      </c>
      <c r="BU301" s="286">
        <f>'[5]CODE GV'!F292</f>
        <v>0</v>
      </c>
      <c r="BV301" s="286">
        <f>'[5]CODE GV'!G292</f>
        <v>0</v>
      </c>
      <c r="BW301" s="286">
        <f>'[5]CODE GV'!H292</f>
        <v>0</v>
      </c>
      <c r="BX301" s="286">
        <f>'[5]CODE GV'!I292</f>
        <v>0</v>
      </c>
      <c r="BY301" s="286">
        <f>'[5]CODE GV'!J292</f>
        <v>0</v>
      </c>
      <c r="BZ301" s="286">
        <f>'[5]CODE GV'!P292</f>
        <v>0</v>
      </c>
      <c r="CH301" s="141">
        <f t="shared" si="31"/>
        <v>292</v>
      </c>
      <c r="CI301" s="149" t="str">
        <f>IF(ISNA(VLOOKUP($B$6,BP302:$BU$462,6,0)),"",VLOOKUP($B$6,BP302:$BU$462,6,0))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IF(ISNA(VLOOKUP($B$92,BP302:$BU$462,6,0)),"",VLOOKUP($B$92,BP302:$BU$462,6,0))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'[5]CODE GV'!A293</f>
        <v>BAN ĐÁNH GIÁ CL</v>
      </c>
      <c r="BQ302" s="286">
        <f>'[5]CODE GV'!B293</f>
        <v>1</v>
      </c>
      <c r="BR302" s="286" t="str">
        <f>'[5]CODE GV'!C293</f>
        <v>nguyentrongtuan</v>
      </c>
      <c r="BS302" s="286" t="str">
        <f>'[5]CODE GV'!D293</f>
        <v>Nguyễn Trọng</v>
      </c>
      <c r="BT302" s="286" t="str">
        <f>'[5]CODE GV'!E293</f>
        <v>Tuấn</v>
      </c>
      <c r="BU302" s="286" t="str">
        <f>'[5]CODE GV'!F293</f>
        <v>Tr.Tuấn(PH)</v>
      </c>
      <c r="BV302" s="286">
        <f>'[5]CODE GV'!G293</f>
        <v>1</v>
      </c>
      <c r="BW302" s="286">
        <f>'[5]CODE GV'!H293</f>
        <v>0</v>
      </c>
      <c r="BX302" s="286" t="str">
        <f>'[5]CODE GV'!I293</f>
        <v>Thạc sỹ</v>
      </c>
      <c r="BY302" s="286" t="str">
        <f>'[5]CODE GV'!J293</f>
        <v>ThS.</v>
      </c>
      <c r="BZ302" s="286">
        <f>'[5]CODE GV'!P293</f>
        <v>0</v>
      </c>
      <c r="CH302" s="141">
        <f t="shared" si="31"/>
        <v>293</v>
      </c>
      <c r="CI302" s="149" t="str">
        <f>IF(ISNA(VLOOKUP($B$6,BP303:$BU$462,6,0)),"",VLOOKUP($B$6,BP303:$BU$462,6,0))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IF(ISNA(VLOOKUP($B$92,BP303:$BU$462,6,0)),"",VLOOKUP($B$92,BP303:$BU$462,6,0))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'[5]CODE GV'!A294</f>
        <v>BAN ĐÁNH GIÁ CL</v>
      </c>
      <c r="BQ303" s="286">
        <f>'[5]CODE GV'!B294</f>
        <v>2</v>
      </c>
      <c r="BR303" s="286" t="str">
        <f>'[5]CODE GV'!C294</f>
        <v>buingoctrieu</v>
      </c>
      <c r="BS303" s="286" t="str">
        <f>'[5]CODE GV'!D294</f>
        <v>Bùi Ngọc</v>
      </c>
      <c r="BT303" s="286" t="str">
        <f>'[5]CODE GV'!E294</f>
        <v>Triều</v>
      </c>
      <c r="BU303" s="286" t="str">
        <f>'[5]CODE GV'!F294</f>
        <v>N.Triều</v>
      </c>
      <c r="BV303" s="286">
        <f>'[5]CODE GV'!G294</f>
        <v>1</v>
      </c>
      <c r="BW303" s="286">
        <f>'[5]CODE GV'!H294</f>
        <v>0</v>
      </c>
      <c r="BX303" s="286" t="str">
        <f>'[5]CODE GV'!I294</f>
        <v>Thạc sỹ</v>
      </c>
      <c r="BY303" s="286" t="str">
        <f>'[5]CODE GV'!J294</f>
        <v>ThS.</v>
      </c>
      <c r="BZ303" s="286">
        <f>'[5]CODE GV'!P294</f>
        <v>0</v>
      </c>
      <c r="CH303" s="141">
        <f t="shared" si="31"/>
        <v>294</v>
      </c>
      <c r="CI303" s="149" t="str">
        <f>IF(ISNA(VLOOKUP($B$6,BP304:$BU$462,6,0)),"",VLOOKUP($B$6,BP304:$BU$462,6,0))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IF(ISNA(VLOOKUP($B$92,BP304:$BU$462,6,0)),"",VLOOKUP($B$92,BP304:$BU$462,6,0))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'[5]CODE GV'!A295</f>
        <v>BAN ĐÁNH GIÁ CL</v>
      </c>
      <c r="BQ304" s="286">
        <f>'[5]CODE GV'!B295</f>
        <v>3</v>
      </c>
      <c r="BR304" s="286">
        <f>'[5]CODE GV'!C295</f>
        <v>0</v>
      </c>
      <c r="BS304" s="286">
        <f>'[5]CODE GV'!D295</f>
        <v>0</v>
      </c>
      <c r="BT304" s="286">
        <f>'[5]CODE GV'!E295</f>
        <v>0</v>
      </c>
      <c r="BU304" s="286" t="str">
        <f>'[5]CODE GV'!F295</f>
        <v>O</v>
      </c>
      <c r="BV304" s="286">
        <f>'[5]CODE GV'!G295</f>
        <v>120</v>
      </c>
      <c r="BW304" s="286">
        <f>'[5]CODE GV'!H295</f>
        <v>0</v>
      </c>
      <c r="BX304" s="286">
        <f>'[5]CODE GV'!I295</f>
        <v>0</v>
      </c>
      <c r="BY304" s="286">
        <f>'[5]CODE GV'!J295</f>
        <v>0</v>
      </c>
      <c r="BZ304" s="286">
        <f>'[5]CODE GV'!P295</f>
        <v>0</v>
      </c>
      <c r="CH304" s="141">
        <f t="shared" si="31"/>
        <v>295</v>
      </c>
      <c r="CI304" s="149" t="str">
        <f>IF(ISNA(VLOOKUP($B$6,BP305:$BU$462,6,0)),"",VLOOKUP($B$6,BP305:$BU$462,6,0))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IF(ISNA(VLOOKUP($B$92,BP305:$BU$462,6,0)),"",VLOOKUP($B$92,BP305:$BU$462,6,0))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'[5]CODE GV'!A296</f>
        <v>BAN ĐÁNH GIÁ CL</v>
      </c>
      <c r="BQ305" s="286">
        <f>'[5]CODE GV'!B296</f>
        <v>4</v>
      </c>
      <c r="BR305" s="286">
        <f>'[5]CODE GV'!C296</f>
        <v>0</v>
      </c>
      <c r="BS305" s="286">
        <f>'[5]CODE GV'!D296</f>
        <v>0</v>
      </c>
      <c r="BT305" s="286">
        <f>'[5]CODE GV'!E296</f>
        <v>0</v>
      </c>
      <c r="BU305" s="286" t="str">
        <f>'[5]CODE GV'!F296</f>
        <v>O</v>
      </c>
      <c r="BV305" s="286">
        <f>'[5]CODE GV'!G296</f>
        <v>120</v>
      </c>
      <c r="BW305" s="286">
        <f>'[5]CODE GV'!H296</f>
        <v>0</v>
      </c>
      <c r="BX305" s="286">
        <f>'[5]CODE GV'!I296</f>
        <v>0</v>
      </c>
      <c r="BY305" s="286">
        <f>'[5]CODE GV'!J296</f>
        <v>0</v>
      </c>
      <c r="BZ305" s="286">
        <f>'[5]CODE GV'!P296</f>
        <v>0</v>
      </c>
      <c r="CH305" s="141">
        <f t="shared" si="31"/>
        <v>296</v>
      </c>
      <c r="CI305" s="149" t="str">
        <f>IF(ISNA(VLOOKUP($B$6,BP306:$BU$462,6,0)),"",VLOOKUP($B$6,BP306:$BU$462,6,0))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IF(ISNA(VLOOKUP($B$92,BP306:$BU$462,6,0)),"",VLOOKUP($B$92,BP306:$BU$462,6,0))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'[5]CODE GV'!A297</f>
        <v>BAN ĐÁNH GIÁ CL</v>
      </c>
      <c r="BQ306" s="286">
        <f>'[5]CODE GV'!B297</f>
        <v>5</v>
      </c>
      <c r="BR306" s="286">
        <f>'[5]CODE GV'!C297</f>
        <v>0</v>
      </c>
      <c r="BS306" s="286">
        <f>'[5]CODE GV'!D297</f>
        <v>0</v>
      </c>
      <c r="BT306" s="286">
        <f>'[5]CODE GV'!E297</f>
        <v>0</v>
      </c>
      <c r="BU306" s="286" t="str">
        <f>'[5]CODE GV'!F297</f>
        <v>O</v>
      </c>
      <c r="BV306" s="286">
        <f>'[5]CODE GV'!G297</f>
        <v>120</v>
      </c>
      <c r="BW306" s="286">
        <f>'[5]CODE GV'!H297</f>
        <v>0</v>
      </c>
      <c r="BX306" s="286">
        <f>'[5]CODE GV'!I297</f>
        <v>0</v>
      </c>
      <c r="BY306" s="286">
        <f>'[5]CODE GV'!J297</f>
        <v>0</v>
      </c>
      <c r="BZ306" s="286">
        <f>'[5]CODE GV'!P297</f>
        <v>0</v>
      </c>
      <c r="CH306" s="141">
        <f t="shared" si="31"/>
        <v>297</v>
      </c>
      <c r="CI306" s="149" t="str">
        <f>IF(ISNA(VLOOKUP($B$6,BP307:$BU$462,6,0)),"",VLOOKUP($B$6,BP307:$BU$462,6,0))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IF(ISNA(VLOOKUP($B$92,BP307:$BU$462,6,0)),"",VLOOKUP($B$92,BP307:$BU$462,6,0))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'[5]CODE GV'!A298</f>
        <v>BAN ĐÁNH GIÁ CL</v>
      </c>
      <c r="BQ307" s="286">
        <f>'[5]CODE GV'!B298</f>
        <v>6</v>
      </c>
      <c r="BR307" s="286">
        <f>'[5]CODE GV'!C298</f>
        <v>0</v>
      </c>
      <c r="BS307" s="286">
        <f>'[5]CODE GV'!D298</f>
        <v>0</v>
      </c>
      <c r="BT307" s="286">
        <f>'[5]CODE GV'!E298</f>
        <v>0</v>
      </c>
      <c r="BU307" s="286" t="str">
        <f>'[5]CODE GV'!F298</f>
        <v>O</v>
      </c>
      <c r="BV307" s="286">
        <f>'[5]CODE GV'!G298</f>
        <v>120</v>
      </c>
      <c r="BW307" s="286">
        <f>'[5]CODE GV'!H298</f>
        <v>0</v>
      </c>
      <c r="BX307" s="286">
        <f>'[5]CODE GV'!I298</f>
        <v>0</v>
      </c>
      <c r="BY307" s="286">
        <f>'[5]CODE GV'!J298</f>
        <v>0</v>
      </c>
      <c r="BZ307" s="286">
        <f>'[5]CODE GV'!P298</f>
        <v>0</v>
      </c>
      <c r="CH307" s="141">
        <f t="shared" si="31"/>
        <v>298</v>
      </c>
      <c r="CI307" s="149" t="str">
        <f>IF(ISNA(VLOOKUP($B$6,BP308:$BU$462,6,0)),"",VLOOKUP($B$6,BP308:$BU$462,6,0))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IF(ISNA(VLOOKUP($B$92,BP308:$BU$462,6,0)),"",VLOOKUP($B$92,BP308:$BU$462,6,0))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'[5]CODE GV'!A299</f>
        <v>BAN ĐÁNH GIÁ CL</v>
      </c>
      <c r="BQ308" s="286">
        <f>'[5]CODE GV'!B299</f>
        <v>7</v>
      </c>
      <c r="BR308" s="286">
        <f>'[5]CODE GV'!C299</f>
        <v>0</v>
      </c>
      <c r="BS308" s="286">
        <f>'[5]CODE GV'!D299</f>
        <v>0</v>
      </c>
      <c r="BT308" s="286">
        <f>'[5]CODE GV'!E299</f>
        <v>0</v>
      </c>
      <c r="BU308" s="286" t="str">
        <f>'[5]CODE GV'!F299</f>
        <v>O</v>
      </c>
      <c r="BV308" s="286">
        <f>'[5]CODE GV'!G299</f>
        <v>120</v>
      </c>
      <c r="BW308" s="286">
        <f>'[5]CODE GV'!H299</f>
        <v>0</v>
      </c>
      <c r="BX308" s="286">
        <f>'[5]CODE GV'!I299</f>
        <v>0</v>
      </c>
      <c r="BY308" s="286">
        <f>'[5]CODE GV'!J299</f>
        <v>0</v>
      </c>
      <c r="BZ308" s="286">
        <f>'[5]CODE GV'!P299</f>
        <v>0</v>
      </c>
      <c r="CH308" s="141">
        <f t="shared" si="31"/>
        <v>299</v>
      </c>
      <c r="CI308" s="149" t="str">
        <f>IF(ISNA(VLOOKUP($B$6,BP309:$BU$462,6,0)),"",VLOOKUP($B$6,BP309:$BU$462,6,0))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IF(ISNA(VLOOKUP($B$92,BP309:$BU$462,6,0)),"",VLOOKUP($B$92,BP309:$BU$462,6,0))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'[5]CODE GV'!A300</f>
        <v>BAN ĐÁNH GIÁ CL</v>
      </c>
      <c r="BQ309" s="286">
        <f>'[5]CODE GV'!B300</f>
        <v>8</v>
      </c>
      <c r="BR309" s="286">
        <f>'[5]CODE GV'!C300</f>
        <v>0</v>
      </c>
      <c r="BS309" s="286">
        <f>'[5]CODE GV'!D300</f>
        <v>0</v>
      </c>
      <c r="BT309" s="286">
        <f>'[5]CODE GV'!E300</f>
        <v>0</v>
      </c>
      <c r="BU309" s="286" t="str">
        <f>'[5]CODE GV'!F300</f>
        <v>O</v>
      </c>
      <c r="BV309" s="286">
        <f>'[5]CODE GV'!G300</f>
        <v>120</v>
      </c>
      <c r="BW309" s="286">
        <f>'[5]CODE GV'!H300</f>
        <v>0</v>
      </c>
      <c r="BX309" s="286">
        <f>'[5]CODE GV'!I300</f>
        <v>0</v>
      </c>
      <c r="BY309" s="286">
        <f>'[5]CODE GV'!J300</f>
        <v>0</v>
      </c>
      <c r="BZ309" s="286">
        <f>'[5]CODE GV'!P300</f>
        <v>0</v>
      </c>
      <c r="CH309" s="141">
        <f t="shared" si="31"/>
        <v>300</v>
      </c>
      <c r="CI309" s="149" t="str">
        <f>IF(ISNA(VLOOKUP($B$6,BP310:$BU$462,6,0)),"",VLOOKUP($B$6,BP310:$BU$462,6,0))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IF(ISNA(VLOOKUP($B$92,BP310:$BU$462,6,0)),"",VLOOKUP($B$92,BP310:$BU$462,6,0))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'[5]CODE GV'!A301</f>
        <v>CÁN BỘ</v>
      </c>
      <c r="BQ310" s="286" t="str">
        <f>'[5]CODE GV'!B301</f>
        <v>XIII</v>
      </c>
      <c r="BR310" s="286">
        <f>'[5]CODE GV'!C301</f>
        <v>0</v>
      </c>
      <c r="BS310" s="286">
        <f>'[5]CODE GV'!D301</f>
        <v>0</v>
      </c>
      <c r="BT310" s="286">
        <f>'[5]CODE GV'!E301</f>
        <v>0</v>
      </c>
      <c r="BU310" s="286">
        <f>'[5]CODE GV'!F301</f>
        <v>0</v>
      </c>
      <c r="BV310" s="286">
        <f>'[5]CODE GV'!G301</f>
        <v>0</v>
      </c>
      <c r="BW310" s="286">
        <f>'[5]CODE GV'!H301</f>
        <v>0</v>
      </c>
      <c r="BX310" s="286">
        <f>'[5]CODE GV'!I301</f>
        <v>0</v>
      </c>
      <c r="BY310" s="286">
        <f>'[5]CODE GV'!J301</f>
        <v>0</v>
      </c>
      <c r="BZ310" s="286">
        <f>'[5]CODE GV'!P301</f>
        <v>0</v>
      </c>
      <c r="CH310" s="141">
        <f t="shared" si="31"/>
        <v>301</v>
      </c>
      <c r="CI310" s="149" t="str">
        <f>IF(ISNA(VLOOKUP($B$6,BP311:$BU$462,6,0)),"",VLOOKUP($B$6,BP311:$BU$462,6,0))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IF(ISNA(VLOOKUP($B$92,BP311:$BU$462,6,0)),"",VLOOKUP($B$92,BP311:$BU$462,6,0))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'[5]CODE GV'!A302</f>
        <v>CÁN BỘ</v>
      </c>
      <c r="BQ311" s="286">
        <f>'[5]CODE GV'!B302</f>
        <v>1</v>
      </c>
      <c r="BR311" s="286" t="str">
        <f>'[5]CODE GV'!C302</f>
        <v>dinhthiquynhanh</v>
      </c>
      <c r="BS311" s="286" t="str">
        <f>'[5]CODE GV'!D302</f>
        <v xml:space="preserve">Đinh Thị Quỳnh </v>
      </c>
      <c r="BT311" s="286" t="str">
        <f>'[5]CODE GV'!E302</f>
        <v>Anh</v>
      </c>
      <c r="BU311" s="286" t="str">
        <f>'[5]CODE GV'!F302</f>
        <v>Q.Anh</v>
      </c>
      <c r="BV311" s="286">
        <f>'[5]CODE GV'!G302</f>
        <v>1</v>
      </c>
      <c r="BW311" s="286">
        <f>'[5]CODE GV'!H302</f>
        <v>0</v>
      </c>
      <c r="BX311" s="286">
        <f>'[5]CODE GV'!I302</f>
        <v>0</v>
      </c>
      <c r="BY311" s="286">
        <f>'[5]CODE GV'!J302</f>
        <v>0</v>
      </c>
      <c r="BZ311" s="286">
        <f>'[5]CODE GV'!P302</f>
        <v>0</v>
      </c>
      <c r="CH311" s="141">
        <f t="shared" si="31"/>
        <v>302</v>
      </c>
      <c r="CI311" s="149" t="str">
        <f>IF(ISNA(VLOOKUP($B$6,BP312:$BU$462,6,0)),"",VLOOKUP($B$6,BP312:$BU$462,6,0))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IF(ISNA(VLOOKUP($B$92,BP312:$BU$462,6,0)),"",VLOOKUP($B$92,BP312:$BU$462,6,0))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'[5]CODE GV'!A303</f>
        <v>CÁN BỘ</v>
      </c>
      <c r="BQ312" s="286">
        <f>'[5]CODE GV'!B303</f>
        <v>2</v>
      </c>
      <c r="BR312" s="286" t="str">
        <f>'[5]CODE GV'!C303</f>
        <v>phamthiphuonganh</v>
      </c>
      <c r="BS312" s="286" t="str">
        <f>'[5]CODE GV'!D303</f>
        <v>Phạm Thị Phương</v>
      </c>
      <c r="BT312" s="286" t="str">
        <f>'[5]CODE GV'!E303</f>
        <v>Anh</v>
      </c>
      <c r="BU312" s="286" t="str">
        <f>'[5]CODE GV'!F303</f>
        <v>P.Anh</v>
      </c>
      <c r="BV312" s="286">
        <f>'[5]CODE GV'!G303</f>
        <v>1</v>
      </c>
      <c r="BW312" s="286">
        <f>'[5]CODE GV'!H303</f>
        <v>0</v>
      </c>
      <c r="BX312" s="286" t="str">
        <f>'[5]CODE GV'!I303</f>
        <v>Thạc sỹ</v>
      </c>
      <c r="BY312" s="286" t="str">
        <f>'[5]CODE GV'!J303</f>
        <v>ThS.</v>
      </c>
      <c r="BZ312" s="286">
        <f>'[5]CODE GV'!P303</f>
        <v>0</v>
      </c>
      <c r="CH312" s="141">
        <f t="shared" si="31"/>
        <v>303</v>
      </c>
      <c r="CI312" s="149" t="str">
        <f>IF(ISNA(VLOOKUP($B$6,BP313:$BU$462,6,0)),"",VLOOKUP($B$6,BP313:$BU$462,6,0))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IF(ISNA(VLOOKUP($B$92,BP313:$BU$462,6,0)),"",VLOOKUP($B$92,BP313:$BU$462,6,0))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'[5]CODE GV'!A304</f>
        <v>CÁN BỘ</v>
      </c>
      <c r="BQ313" s="286">
        <f>'[5]CODE GV'!B304</f>
        <v>3</v>
      </c>
      <c r="BR313" s="286" t="str">
        <f>'[5]CODE GV'!C304</f>
        <v>nguyenthanhbinh</v>
      </c>
      <c r="BS313" s="286" t="str">
        <f>'[5]CODE GV'!D304</f>
        <v>Nguyễn Thanh</v>
      </c>
      <c r="BT313" s="286" t="str">
        <f>'[5]CODE GV'!E304</f>
        <v>Bình</v>
      </c>
      <c r="BU313" s="286" t="str">
        <f>'[5]CODE GV'!F304</f>
        <v>Bình(SV)</v>
      </c>
      <c r="BV313" s="286">
        <f>'[5]CODE GV'!G304</f>
        <v>1</v>
      </c>
      <c r="BW313" s="286">
        <f>'[5]CODE GV'!H304</f>
        <v>0</v>
      </c>
      <c r="BX313" s="286" t="str">
        <f>'[5]CODE GV'!I304</f>
        <v>Cử nhân</v>
      </c>
      <c r="BY313" s="286" t="str">
        <f>'[5]CODE GV'!J304</f>
        <v>CN.</v>
      </c>
      <c r="BZ313" s="286">
        <f>'[5]CODE GV'!P304</f>
        <v>0</v>
      </c>
      <c r="CH313" s="141">
        <f t="shared" si="31"/>
        <v>304</v>
      </c>
      <c r="CI313" s="149" t="str">
        <f>IF(ISNA(VLOOKUP($B$6,BP314:$BU$462,6,0)),"",VLOOKUP($B$6,BP314:$BU$462,6,0))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IF(ISNA(VLOOKUP($B$92,BP314:$BU$462,6,0)),"",VLOOKUP($B$92,BP314:$BU$462,6,0))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'[5]CODE GV'!A305</f>
        <v>CÁN BỘ</v>
      </c>
      <c r="BQ314" s="286">
        <f>'[5]CODE GV'!B305</f>
        <v>4</v>
      </c>
      <c r="BR314" s="286" t="str">
        <f>'[5]CODE GV'!C305</f>
        <v>daoduybon</v>
      </c>
      <c r="BS314" s="286" t="str">
        <f>'[5]CODE GV'!D305</f>
        <v>Đào Duy</v>
      </c>
      <c r="BT314" s="286" t="str">
        <f>'[5]CODE GV'!E305</f>
        <v>Bôn</v>
      </c>
      <c r="BU314" s="286" t="str">
        <f>'[5]CODE GV'!F305</f>
        <v>Bôn(SV)</v>
      </c>
      <c r="BV314" s="286">
        <f>'[5]CODE GV'!G305</f>
        <v>1</v>
      </c>
      <c r="BW314" s="286">
        <f>'[5]CODE GV'!H305</f>
        <v>0</v>
      </c>
      <c r="BX314" s="286" t="str">
        <f>'[5]CODE GV'!I305</f>
        <v>Cử nhân</v>
      </c>
      <c r="BY314" s="286" t="str">
        <f>'[5]CODE GV'!J305</f>
        <v>CN.</v>
      </c>
      <c r="BZ314" s="286">
        <f>'[5]CODE GV'!P305</f>
        <v>0</v>
      </c>
      <c r="CH314" s="141">
        <f t="shared" si="31"/>
        <v>305</v>
      </c>
      <c r="CI314" s="149" t="str">
        <f>IF(ISNA(VLOOKUP($B$6,BP315:$BU$462,6,0)),"",VLOOKUP($B$6,BP315:$BU$462,6,0))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IF(ISNA(VLOOKUP($B$92,BP315:$BU$462,6,0)),"",VLOOKUP($B$92,BP315:$BU$462,6,0))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'[5]CODE GV'!A306</f>
        <v>CÁN BỘ</v>
      </c>
      <c r="BQ315" s="286">
        <f>'[5]CODE GV'!B306</f>
        <v>5</v>
      </c>
      <c r="BR315" s="286" t="str">
        <f>'[5]CODE GV'!C306</f>
        <v>tranthikimchi</v>
      </c>
      <c r="BS315" s="286" t="str">
        <f>'[5]CODE GV'!D306</f>
        <v>Trần Thị Kim</v>
      </c>
      <c r="BT315" s="286" t="str">
        <f>'[5]CODE GV'!E306</f>
        <v>Chi</v>
      </c>
      <c r="BU315" s="286" t="str">
        <f>'[5]CODE GV'!F306</f>
        <v>K.Chi</v>
      </c>
      <c r="BV315" s="286">
        <f>'[5]CODE GV'!G306</f>
        <v>1</v>
      </c>
      <c r="BW315" s="286" t="str">
        <f>'[5]CODE GV'!H306</f>
        <v>C.viên phòng QLĐT</v>
      </c>
      <c r="BX315" s="286" t="str">
        <f>'[5]CODE GV'!I306</f>
        <v>Cử nhân</v>
      </c>
      <c r="BY315" s="286" t="str">
        <f>'[5]CODE GV'!J306</f>
        <v>CN.</v>
      </c>
      <c r="BZ315" s="286">
        <f>'[5]CODE GV'!P306</f>
        <v>0</v>
      </c>
      <c r="CH315" s="141">
        <f t="shared" si="31"/>
        <v>306</v>
      </c>
      <c r="CI315" s="149" t="str">
        <f>IF(ISNA(VLOOKUP($B$6,BP316:$BU$462,6,0)),"",VLOOKUP($B$6,BP316:$BU$462,6,0))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IF(ISNA(VLOOKUP($B$92,BP316:$BU$462,6,0)),"",VLOOKUP($B$92,BP316:$BU$462,6,0))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'[5]CODE GV'!A307</f>
        <v>CÁN BỘ</v>
      </c>
      <c r="BQ316" s="286">
        <f>'[5]CODE GV'!B307</f>
        <v>6</v>
      </c>
      <c r="BR316" s="286" t="str">
        <f>'[5]CODE GV'!C307</f>
        <v>phamvietcuong</v>
      </c>
      <c r="BS316" s="286" t="str">
        <f>'[5]CODE GV'!D307</f>
        <v>Phạm Việt</v>
      </c>
      <c r="BT316" s="286" t="str">
        <f>'[5]CODE GV'!E307</f>
        <v>Cường</v>
      </c>
      <c r="BU316" s="286" t="str">
        <f>'[5]CODE GV'!F307</f>
        <v>P.V.Cường</v>
      </c>
      <c r="BV316" s="286">
        <f>'[5]CODE GV'!G307</f>
        <v>1</v>
      </c>
      <c r="BW316" s="286" t="str">
        <f>'[5]CODE GV'!H307</f>
        <v>Thư Ký</v>
      </c>
      <c r="BX316" s="286" t="str">
        <f>'[5]CODE GV'!I307</f>
        <v>Cử nhân</v>
      </c>
      <c r="BY316" s="286" t="str">
        <f>'[5]CODE GV'!J307</f>
        <v>CN.</v>
      </c>
      <c r="BZ316" s="286">
        <f>'[5]CODE GV'!P307</f>
        <v>0</v>
      </c>
      <c r="CH316" s="141">
        <f t="shared" si="31"/>
        <v>307</v>
      </c>
      <c r="CI316" s="149" t="str">
        <f>IF(ISNA(VLOOKUP($B$6,BP317:$BU$462,6,0)),"",VLOOKUP($B$6,BP317:$BU$462,6,0))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IF(ISNA(VLOOKUP($B$92,BP317:$BU$462,6,0)),"",VLOOKUP($B$92,BP317:$BU$462,6,0))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'[5]CODE GV'!A308</f>
        <v>CÁN BỘ</v>
      </c>
      <c r="BQ317" s="286">
        <f>'[5]CODE GV'!B308</f>
        <v>7</v>
      </c>
      <c r="BR317" s="286" t="str">
        <f>'[5]CODE GV'!C308</f>
        <v>lehoaduc</v>
      </c>
      <c r="BS317" s="286" t="str">
        <f>'[5]CODE GV'!D308</f>
        <v>Lê Hòa</v>
      </c>
      <c r="BT317" s="286" t="str">
        <f>'[5]CODE GV'!E308</f>
        <v>Đức</v>
      </c>
      <c r="BU317" s="286" t="str">
        <f>'[5]CODE GV'!F308</f>
        <v>H.Đức</v>
      </c>
      <c r="BV317" s="286">
        <f>'[5]CODE GV'!G308</f>
        <v>1</v>
      </c>
      <c r="BW317" s="286">
        <f>'[5]CODE GV'!H308</f>
        <v>0</v>
      </c>
      <c r="BX317" s="286" t="str">
        <f>'[5]CODE GV'!I308</f>
        <v>Thạc sỹ</v>
      </c>
      <c r="BY317" s="286" t="str">
        <f>'[5]CODE GV'!J308</f>
        <v>ThS.</v>
      </c>
      <c r="BZ317" s="286">
        <f>'[5]CODE GV'!P308</f>
        <v>0</v>
      </c>
      <c r="CH317" s="141">
        <f t="shared" si="31"/>
        <v>308</v>
      </c>
      <c r="CI317" s="149" t="str">
        <f>IF(ISNA(VLOOKUP($B$6,BP318:$BU$462,6,0)),"",VLOOKUP($B$6,BP318:$BU$462,6,0))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IF(ISNA(VLOOKUP($B$92,BP318:$BU$462,6,0)),"",VLOOKUP($B$92,BP318:$BU$462,6,0))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'[5]CODE GV'!A309</f>
        <v>CÁN BỘ</v>
      </c>
      <c r="BQ318" s="286">
        <f>'[5]CODE GV'!B309</f>
        <v>8</v>
      </c>
      <c r="BR318" s="286" t="str">
        <f>'[5]CODE GV'!C309</f>
        <v>nguyenthihien</v>
      </c>
      <c r="BS318" s="286" t="str">
        <f>'[5]CODE GV'!D309</f>
        <v>Nguyễn Thị</v>
      </c>
      <c r="BT318" s="286" t="str">
        <f>'[5]CODE GV'!E309</f>
        <v>Hiền</v>
      </c>
      <c r="BU318" s="286" t="str">
        <f>'[5]CODE GV'!F309</f>
        <v>N.Th.Hiền</v>
      </c>
      <c r="BV318" s="286">
        <f>'[5]CODE GV'!G309</f>
        <v>1</v>
      </c>
      <c r="BW318" s="286" t="str">
        <f>'[5]CODE GV'!H309</f>
        <v>Phòng Kế toán</v>
      </c>
      <c r="BX318" s="286" t="str">
        <f>'[5]CODE GV'!I309</f>
        <v>Cử nhân</v>
      </c>
      <c r="BY318" s="286">
        <f>'[5]CODE GV'!J309</f>
        <v>0</v>
      </c>
      <c r="BZ318" s="286">
        <f>'[5]CODE GV'!P309</f>
        <v>0</v>
      </c>
      <c r="CH318" s="141">
        <f t="shared" si="31"/>
        <v>309</v>
      </c>
      <c r="CI318" s="149" t="str">
        <f>IF(ISNA(VLOOKUP($B$6,BP319:$BU$462,6,0)),"",VLOOKUP($B$6,BP319:$BU$462,6,0))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IF(ISNA(VLOOKUP($B$92,BP319:$BU$462,6,0)),"",VLOOKUP($B$92,BP319:$BU$462,6,0))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'[5]CODE GV'!A310</f>
        <v>CÁN BỘ</v>
      </c>
      <c r="BQ319" s="286">
        <f>'[5]CODE GV'!B310</f>
        <v>9</v>
      </c>
      <c r="BR319" s="286" t="str">
        <f>'[5]CODE GV'!C310</f>
        <v>trinhlienhuong</v>
      </c>
      <c r="BS319" s="286" t="str">
        <f>'[5]CODE GV'!D310</f>
        <v xml:space="preserve">Trịnh Liên </v>
      </c>
      <c r="BT319" s="286" t="str">
        <f>'[5]CODE GV'!E310</f>
        <v>Hương</v>
      </c>
      <c r="BU319" s="286" t="str">
        <f>'[5]CODE GV'!F310</f>
        <v>L.Hương</v>
      </c>
      <c r="BV319" s="286">
        <f>'[5]CODE GV'!G310</f>
        <v>1</v>
      </c>
      <c r="BW319" s="286">
        <f>'[5]CODE GV'!H310</f>
        <v>0</v>
      </c>
      <c r="BX319" s="286" t="str">
        <f>'[5]CODE GV'!I310</f>
        <v>Cử nhân</v>
      </c>
      <c r="BY319" s="286" t="str">
        <f>'[5]CODE GV'!J310</f>
        <v>CN.</v>
      </c>
      <c r="BZ319" s="286">
        <f>'[5]CODE GV'!P310</f>
        <v>0</v>
      </c>
      <c r="CH319" s="141">
        <f t="shared" si="31"/>
        <v>310</v>
      </c>
      <c r="CI319" s="149" t="str">
        <f>IF(ISNA(VLOOKUP($B$6,BP320:$BU$462,6,0)),"",VLOOKUP($B$6,BP320:$BU$462,6,0))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IF(ISNA(VLOOKUP($B$92,BP320:$BU$462,6,0)),"",VLOOKUP($B$92,BP320:$BU$462,6,0))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'[5]CODE GV'!A311</f>
        <v>CÁN BỘ</v>
      </c>
      <c r="BQ320" s="286">
        <f>'[5]CODE GV'!B311</f>
        <v>10</v>
      </c>
      <c r="BR320" s="286" t="str">
        <f>'[5]CODE GV'!C311</f>
        <v>nguyenthikhanhhong</v>
      </c>
      <c r="BS320" s="286" t="str">
        <f>'[5]CODE GV'!D311</f>
        <v>Nguyễn Thị Khánh</v>
      </c>
      <c r="BT320" s="286" t="str">
        <f>'[5]CODE GV'!E311</f>
        <v>Hồng</v>
      </c>
      <c r="BU320" s="286" t="str">
        <f>'[5]CODE GV'!F311</f>
        <v>K.Hồng</v>
      </c>
      <c r="BV320" s="286">
        <f>'[5]CODE GV'!G311</f>
        <v>1</v>
      </c>
      <c r="BW320" s="286">
        <f>'[5]CODE GV'!H311</f>
        <v>0</v>
      </c>
      <c r="BX320" s="286" t="str">
        <f>'[5]CODE GV'!I311</f>
        <v>Thạc sỹ</v>
      </c>
      <c r="BY320" s="286" t="str">
        <f>'[5]CODE GV'!J311</f>
        <v>ThS.</v>
      </c>
      <c r="BZ320" s="286">
        <f>'[5]CODE GV'!P311</f>
        <v>0</v>
      </c>
      <c r="CH320" s="141">
        <f t="shared" si="31"/>
        <v>311</v>
      </c>
      <c r="CI320" s="149" t="str">
        <f>IF(ISNA(VLOOKUP($B$6,BP321:$BU$462,6,0)),"",VLOOKUP($B$6,BP321:$BU$462,6,0))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IF(ISNA(VLOOKUP($B$92,BP321:$BU$462,6,0)),"",VLOOKUP($B$92,BP321:$BU$462,6,0))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'[5]CODE GV'!A312</f>
        <v>CÁN BỘ</v>
      </c>
      <c r="BQ321" s="286">
        <f>'[5]CODE GV'!B312</f>
        <v>11</v>
      </c>
      <c r="BR321" s="286" t="str">
        <f>'[5]CODE GV'!C312</f>
        <v>nguyenthidieuhien</v>
      </c>
      <c r="BS321" s="286" t="str">
        <f>'[5]CODE GV'!D312</f>
        <v>Nguyễn Thị Diệu</v>
      </c>
      <c r="BT321" s="286" t="str">
        <f>'[5]CODE GV'!E312</f>
        <v>Hiền</v>
      </c>
      <c r="BU321" s="286" t="str">
        <f>'[5]CODE GV'!F312</f>
        <v>D.Hiền</v>
      </c>
      <c r="BV321" s="286">
        <f>'[5]CODE GV'!G312</f>
        <v>1</v>
      </c>
      <c r="BW321" s="286" t="str">
        <f>'[5]CODE GV'!H312</f>
        <v>C.viên phòng CTSV</v>
      </c>
      <c r="BX321" s="286" t="str">
        <f>'[5]CODE GV'!I312</f>
        <v>Cử nhân</v>
      </c>
      <c r="BY321" s="286" t="str">
        <f>'[5]CODE GV'!J312</f>
        <v>CN.</v>
      </c>
      <c r="BZ321" s="286">
        <f>'[5]CODE GV'!P312</f>
        <v>0</v>
      </c>
      <c r="CH321" s="141">
        <f t="shared" si="31"/>
        <v>312</v>
      </c>
      <c r="CI321" s="149" t="str">
        <f>IF(ISNA(VLOOKUP($B$6,BP322:$BU$462,6,0)),"",VLOOKUP($B$6,BP322:$BU$462,6,0))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IF(ISNA(VLOOKUP($B$92,BP322:$BU$462,6,0)),"",VLOOKUP($B$92,BP322:$BU$462,6,0))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'[5]CODE GV'!A313</f>
        <v>CÁN BỘ</v>
      </c>
      <c r="BQ322" s="286">
        <f>'[5]CODE GV'!B313</f>
        <v>12</v>
      </c>
      <c r="BR322" s="286" t="str">
        <f>'[5]CODE GV'!C313</f>
        <v>vodaihong</v>
      </c>
      <c r="BS322" s="286" t="str">
        <f>'[5]CODE GV'!D313</f>
        <v>Võ Đại</v>
      </c>
      <c r="BT322" s="286" t="str">
        <f>'[5]CODE GV'!E313</f>
        <v>Hồng</v>
      </c>
      <c r="BU322" s="286" t="str">
        <f>'[5]CODE GV'!F313</f>
        <v>Đ.Hồng</v>
      </c>
      <c r="BV322" s="286">
        <f>'[5]CODE GV'!G313</f>
        <v>1</v>
      </c>
      <c r="BW322" s="286">
        <f>'[5]CODE GV'!H313</f>
        <v>0</v>
      </c>
      <c r="BX322" s="286" t="str">
        <f>'[5]CODE GV'!I313</f>
        <v>Thạc sỹ</v>
      </c>
      <c r="BY322" s="286" t="str">
        <f>'[5]CODE GV'!J313</f>
        <v>ThS.</v>
      </c>
      <c r="BZ322" s="286">
        <f>'[5]CODE GV'!P313</f>
        <v>0</v>
      </c>
      <c r="CH322" s="141">
        <f t="shared" si="31"/>
        <v>313</v>
      </c>
      <c r="CI322" s="149" t="str">
        <f>IF(ISNA(VLOOKUP($B$6,BP323:$BU$462,6,0)),"",VLOOKUP($B$6,BP323:$BU$462,6,0))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IF(ISNA(VLOOKUP($B$92,BP323:$BU$462,6,0)),"",VLOOKUP($B$92,BP323:$BU$462,6,0))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'[5]CODE GV'!A314</f>
        <v>CÁN BỘ</v>
      </c>
      <c r="BQ323" s="286">
        <f>'[5]CODE GV'!B314</f>
        <v>13</v>
      </c>
      <c r="BR323" s="286" t="str">
        <f>'[5]CODE GV'!C314</f>
        <v>phamhuykhanh</v>
      </c>
      <c r="BS323" s="286" t="str">
        <f>'[5]CODE GV'!D314</f>
        <v>Phạm Huy</v>
      </c>
      <c r="BT323" s="286" t="str">
        <f>'[5]CODE GV'!E314</f>
        <v>Khánh</v>
      </c>
      <c r="BU323" s="286" t="str">
        <f>'[5]CODE GV'!F314</f>
        <v>H.Khánh</v>
      </c>
      <c r="BV323" s="286">
        <f>'[5]CODE GV'!G314</f>
        <v>1</v>
      </c>
      <c r="BW323" s="286">
        <f>'[5]CODE GV'!H314</f>
        <v>0</v>
      </c>
      <c r="BX323" s="286" t="str">
        <f>'[5]CODE GV'!I314</f>
        <v>Thạc sỹ</v>
      </c>
      <c r="BY323" s="286" t="str">
        <f>'[5]CODE GV'!J314</f>
        <v>ThS.</v>
      </c>
      <c r="BZ323" s="286">
        <f>'[5]CODE GV'!P314</f>
        <v>0</v>
      </c>
      <c r="CH323" s="141">
        <f t="shared" si="31"/>
        <v>314</v>
      </c>
      <c r="CI323" s="149" t="str">
        <f>IF(ISNA(VLOOKUP($B$6,BP324:$BU$462,6,0)),"",VLOOKUP($B$6,BP324:$BU$462,6,0))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IF(ISNA(VLOOKUP($B$92,BP324:$BU$462,6,0)),"",VLOOKUP($B$92,BP324:$BU$462,6,0))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'[5]CODE GV'!A315</f>
        <v>CÁN BỘ</v>
      </c>
      <c r="BQ324" s="286">
        <f>'[5]CODE GV'!B315</f>
        <v>14</v>
      </c>
      <c r="BR324" s="286" t="str">
        <f>'[5]CODE GV'!C315</f>
        <v>dinhthilinh</v>
      </c>
      <c r="BS324" s="286" t="str">
        <f>'[5]CODE GV'!D315</f>
        <v>Đinh thị</v>
      </c>
      <c r="BT324" s="286" t="str">
        <f>'[5]CODE GV'!E315</f>
        <v>Lĩnh</v>
      </c>
      <c r="BU324" s="286" t="str">
        <f>'[5]CODE GV'!F315</f>
        <v>Th.Lĩnh</v>
      </c>
      <c r="BV324" s="286">
        <f>'[5]CODE GV'!G315</f>
        <v>1</v>
      </c>
      <c r="BW324" s="286" t="str">
        <f>'[5]CODE GV'!H315</f>
        <v>Y TẾ</v>
      </c>
      <c r="BX324" s="286">
        <f>'[5]CODE GV'!I315</f>
        <v>0</v>
      </c>
      <c r="BY324" s="286">
        <f>'[5]CODE GV'!J315</f>
        <v>0</v>
      </c>
      <c r="BZ324" s="286">
        <f>'[5]CODE GV'!P315</f>
        <v>0</v>
      </c>
      <c r="CH324" s="141">
        <f t="shared" si="31"/>
        <v>315</v>
      </c>
      <c r="CI324" s="149" t="str">
        <f>IF(ISNA(VLOOKUP($B$6,BP325:$BU$462,6,0)),"",VLOOKUP($B$6,BP325:$BU$462,6,0))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IF(ISNA(VLOOKUP($B$92,BP325:$BU$462,6,0)),"",VLOOKUP($B$92,BP325:$BU$462,6,0))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'[5]CODE GV'!A316</f>
        <v>CÁN BỘ</v>
      </c>
      <c r="BQ325" s="286">
        <f>'[5]CODE GV'!B316</f>
        <v>15</v>
      </c>
      <c r="BR325" s="286" t="str">
        <f>'[5]CODE GV'!C316</f>
        <v>tranminhloan</v>
      </c>
      <c r="BS325" s="286" t="str">
        <f>'[5]CODE GV'!D316</f>
        <v>Trần Minh</v>
      </c>
      <c r="BT325" s="286" t="str">
        <f>'[5]CODE GV'!E316</f>
        <v>Loan</v>
      </c>
      <c r="BU325" s="286" t="str">
        <f>'[5]CODE GV'!F316</f>
        <v>M.Loan</v>
      </c>
      <c r="BV325" s="286">
        <f>'[5]CODE GV'!G316</f>
        <v>1</v>
      </c>
      <c r="BW325" s="286">
        <f>'[5]CODE GV'!H316</f>
        <v>0</v>
      </c>
      <c r="BX325" s="286" t="str">
        <f>'[5]CODE GV'!I316</f>
        <v>Thạc sỹ</v>
      </c>
      <c r="BY325" s="286" t="str">
        <f>'[5]CODE GV'!J316</f>
        <v>ThS.</v>
      </c>
      <c r="BZ325" s="286">
        <f>'[5]CODE GV'!P316</f>
        <v>0</v>
      </c>
      <c r="CH325" s="141">
        <f t="shared" si="31"/>
        <v>316</v>
      </c>
      <c r="CI325" s="149" t="str">
        <f>IF(ISNA(VLOOKUP($B$6,BP326:$BU$462,6,0)),"",VLOOKUP($B$6,BP326:$BU$462,6,0))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IF(ISNA(VLOOKUP($B$92,BP326:$BU$462,6,0)),"",VLOOKUP($B$92,BP326:$BU$462,6,0))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'[5]CODE GV'!A317</f>
        <v>CÁN BỘ</v>
      </c>
      <c r="BQ326" s="286">
        <f>'[5]CODE GV'!B317</f>
        <v>16</v>
      </c>
      <c r="BR326" s="286" t="str">
        <f>'[5]CODE GV'!C317</f>
        <v>lethikimloan</v>
      </c>
      <c r="BS326" s="286" t="str">
        <f>'[5]CODE GV'!D317</f>
        <v>Lê Thị Kim</v>
      </c>
      <c r="BT326" s="286" t="str">
        <f>'[5]CODE GV'!E317</f>
        <v>Loan</v>
      </c>
      <c r="BU326" s="286" t="str">
        <f>'[5]CODE GV'!F317</f>
        <v>K.Loan</v>
      </c>
      <c r="BV326" s="286">
        <f>'[5]CODE GV'!G317</f>
        <v>1</v>
      </c>
      <c r="BW326" s="286" t="str">
        <f>'[5]CODE GV'!H317</f>
        <v>C.viên phòng khảo thí</v>
      </c>
      <c r="BX326" s="286" t="str">
        <f>'[5]CODE GV'!I317</f>
        <v>Cử nhân</v>
      </c>
      <c r="BY326" s="286">
        <f>'[5]CODE GV'!J317</f>
        <v>0</v>
      </c>
      <c r="BZ326" s="286">
        <f>'[5]CODE GV'!P317</f>
        <v>0</v>
      </c>
      <c r="CH326" s="141">
        <f t="shared" si="31"/>
        <v>317</v>
      </c>
      <c r="CI326" s="149" t="str">
        <f>IF(ISNA(VLOOKUP($B$6,BP327:$BU$462,6,0)),"",VLOOKUP($B$6,BP327:$BU$462,6,0))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IF(ISNA(VLOOKUP($B$92,BP327:$BU$462,6,0)),"",VLOOKUP($B$92,BP327:$BU$462,6,0))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'[5]CODE GV'!A318</f>
        <v>CÁN BỘ</v>
      </c>
      <c r="BQ327" s="286">
        <f>'[5]CODE GV'!B318</f>
        <v>17</v>
      </c>
      <c r="BR327" s="286" t="str">
        <f>'[5]CODE GV'!C318</f>
        <v>nguyenthingocle</v>
      </c>
      <c r="BS327" s="286" t="str">
        <f>'[5]CODE GV'!D318</f>
        <v>Nguyễn Thị Ngọc</v>
      </c>
      <c r="BT327" s="286" t="str">
        <f>'[5]CODE GV'!E318</f>
        <v>Lê</v>
      </c>
      <c r="BU327" s="286" t="str">
        <f>'[5]CODE GV'!F318</f>
        <v>N.Lê</v>
      </c>
      <c r="BV327" s="286">
        <f>'[5]CODE GV'!G318</f>
        <v>1</v>
      </c>
      <c r="BW327" s="286">
        <f>'[5]CODE GV'!H318</f>
        <v>0</v>
      </c>
      <c r="BX327" s="286">
        <f>'[5]CODE GV'!I318</f>
        <v>0</v>
      </c>
      <c r="BY327" s="286" t="str">
        <f>'[5]CODE GV'!J318</f>
        <v>CN.</v>
      </c>
      <c r="BZ327" s="286">
        <f>'[5]CODE GV'!P318</f>
        <v>0</v>
      </c>
      <c r="CH327" s="141">
        <f t="shared" si="31"/>
        <v>318</v>
      </c>
      <c r="CI327" s="149" t="str">
        <f>IF(ISNA(VLOOKUP($B$6,BP328:$BU$462,6,0)),"",VLOOKUP($B$6,BP328:$BU$462,6,0))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IF(ISNA(VLOOKUP($B$92,BP328:$BU$462,6,0)),"",VLOOKUP($B$92,BP328:$BU$462,6,0))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'[5]CODE GV'!A319</f>
        <v>CÁN BỘ</v>
      </c>
      <c r="BQ328" s="286">
        <f>'[5]CODE GV'!B319</f>
        <v>18</v>
      </c>
      <c r="BR328" s="286" t="str">
        <f>'[5]CODE GV'!C319</f>
        <v>nguyenthithanhnha</v>
      </c>
      <c r="BS328" s="286" t="str">
        <f>'[5]CODE GV'!D319</f>
        <v>Nguyễn Thị Thanh</v>
      </c>
      <c r="BT328" s="286" t="str">
        <f>'[5]CODE GV'!E319</f>
        <v>Nhã</v>
      </c>
      <c r="BU328" s="286" t="str">
        <f>'[5]CODE GV'!F319</f>
        <v>T.Nhã</v>
      </c>
      <c r="BV328" s="286">
        <f>'[5]CODE GV'!G319</f>
        <v>1</v>
      </c>
      <c r="BW328" s="286">
        <f>'[5]CODE GV'!H319</f>
        <v>0</v>
      </c>
      <c r="BX328" s="286" t="str">
        <f>'[5]CODE GV'!I319</f>
        <v>Cử nhân</v>
      </c>
      <c r="BY328" s="286" t="str">
        <f>'[5]CODE GV'!J319</f>
        <v>CN.</v>
      </c>
      <c r="BZ328" s="286">
        <f>'[5]CODE GV'!P319</f>
        <v>0</v>
      </c>
      <c r="CH328" s="141">
        <f t="shared" si="31"/>
        <v>319</v>
      </c>
      <c r="CI328" s="149" t="str">
        <f>IF(ISNA(VLOOKUP($B$6,BP329:$BU$462,6,0)),"",VLOOKUP($B$6,BP329:$BU$462,6,0))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IF(ISNA(VLOOKUP($B$92,BP329:$BU$462,6,0)),"",VLOOKUP($B$92,BP329:$BU$462,6,0))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'[5]CODE GV'!A320</f>
        <v>CÁN BỘ</v>
      </c>
      <c r="BQ329" s="286">
        <f>'[5]CODE GV'!B320</f>
        <v>19</v>
      </c>
      <c r="BR329" s="286" t="str">
        <f>'[5]CODE GV'!C320</f>
        <v>vothinuong</v>
      </c>
      <c r="BS329" s="286" t="str">
        <f>'[5]CODE GV'!D320</f>
        <v>Võ Thị</v>
      </c>
      <c r="BT329" s="286" t="str">
        <f>'[5]CODE GV'!E320</f>
        <v>Nương</v>
      </c>
      <c r="BU329" s="286" t="str">
        <f>'[5]CODE GV'!F320</f>
        <v>Th.Nương</v>
      </c>
      <c r="BV329" s="286">
        <f>'[5]CODE GV'!G320</f>
        <v>1</v>
      </c>
      <c r="BW329" s="286" t="str">
        <f>'[5]CODE GV'!H320</f>
        <v>PHÒNG QHQT</v>
      </c>
      <c r="BX329" s="286" t="str">
        <f>'[5]CODE GV'!I320</f>
        <v>Cử nhân</v>
      </c>
      <c r="BY329" s="286" t="str">
        <f>'[5]CODE GV'!J320</f>
        <v>CN.</v>
      </c>
      <c r="BZ329" s="286">
        <f>'[5]CODE GV'!P320</f>
        <v>0</v>
      </c>
      <c r="CH329" s="141">
        <f t="shared" si="31"/>
        <v>320</v>
      </c>
      <c r="CI329" s="149" t="str">
        <f>IF(ISNA(VLOOKUP($B$6,BP330:$BU$462,6,0)),"",VLOOKUP($B$6,BP330:$BU$462,6,0))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IF(ISNA(VLOOKUP($B$92,BP330:$BU$462,6,0)),"",VLOOKUP($B$92,BP330:$BU$462,6,0))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'[5]CODE GV'!A321</f>
        <v>CÁN BỘ</v>
      </c>
      <c r="BQ330" s="286">
        <f>'[5]CODE GV'!B321</f>
        <v>20</v>
      </c>
      <c r="BR330" s="286" t="str">
        <f>'[5]CODE GV'!C321</f>
        <v>phamhanhnguyen</v>
      </c>
      <c r="BS330" s="286" t="str">
        <f>'[5]CODE GV'!D321</f>
        <v>Phạm Hạnh</v>
      </c>
      <c r="BT330" s="286" t="str">
        <f>'[5]CODE GV'!E321</f>
        <v>Nguyên</v>
      </c>
      <c r="BU330" s="286" t="str">
        <f>'[5]CODE GV'!F321</f>
        <v>H.Nguyên</v>
      </c>
      <c r="BV330" s="286">
        <f>'[5]CODE GV'!G321</f>
        <v>1</v>
      </c>
      <c r="BW330" s="286">
        <f>'[5]CODE GV'!H321</f>
        <v>0</v>
      </c>
      <c r="BX330" s="286" t="str">
        <f>'[5]CODE GV'!I321</f>
        <v>Thạc sỹ</v>
      </c>
      <c r="BY330" s="286">
        <f>'[5]CODE GV'!J321</f>
        <v>0</v>
      </c>
      <c r="BZ330" s="286">
        <f>'[5]CODE GV'!P321</f>
        <v>0</v>
      </c>
      <c r="CH330" s="141">
        <f t="shared" si="31"/>
        <v>321</v>
      </c>
      <c r="CI330" s="149" t="str">
        <f>IF(ISNA(VLOOKUP($B$6,BP331:$BU$462,6,0)),"",VLOOKUP($B$6,BP331:$BU$462,6,0))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IF(ISNA(VLOOKUP($B$92,BP331:$BU$462,6,0)),"",VLOOKUP($B$92,BP331:$BU$462,6,0))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'[5]CODE GV'!A322</f>
        <v>CÁN BỘ</v>
      </c>
      <c r="BQ331" s="286">
        <f>'[5]CODE GV'!B322</f>
        <v>21</v>
      </c>
      <c r="BR331" s="286" t="str">
        <f>'[5]CODE GV'!C322</f>
        <v>tranthiquynhnhuB</v>
      </c>
      <c r="BS331" s="286" t="str">
        <f>'[5]CODE GV'!D322</f>
        <v>Trần Thị Quỳnh</v>
      </c>
      <c r="BT331" s="286" t="str">
        <f>'[5]CODE GV'!E322</f>
        <v>Như</v>
      </c>
      <c r="BU331" s="286" t="str">
        <f>'[5]CODE GV'!F322</f>
        <v>Như(B)</v>
      </c>
      <c r="BV331" s="286">
        <f>'[5]CODE GV'!G322</f>
        <v>1</v>
      </c>
      <c r="BW331" s="286">
        <f>'[5]CODE GV'!H322</f>
        <v>0</v>
      </c>
      <c r="BX331" s="286" t="str">
        <f>'[5]CODE GV'!I322</f>
        <v>Cử nhân</v>
      </c>
      <c r="BY331" s="286" t="str">
        <f>'[5]CODE GV'!J322</f>
        <v>ThS.</v>
      </c>
      <c r="BZ331" s="286">
        <f>'[5]CODE GV'!P322</f>
        <v>0</v>
      </c>
      <c r="CH331" s="141">
        <f t="shared" si="31"/>
        <v>322</v>
      </c>
      <c r="CI331" s="149" t="str">
        <f>IF(ISNA(VLOOKUP($B$6,BP332:$BU$462,6,0)),"",VLOOKUP($B$6,BP332:$BU$462,6,0))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IF(ISNA(VLOOKUP($B$92,BP332:$BU$462,6,0)),"",VLOOKUP($B$92,BP332:$BU$462,6,0))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'[5]CODE GV'!A323</f>
        <v>CÁN BỘ</v>
      </c>
      <c r="BQ332" s="286">
        <f>'[5]CODE GV'!B323</f>
        <v>22</v>
      </c>
      <c r="BR332" s="286" t="str">
        <f>'[5]CODE GV'!C323</f>
        <v>nguyenthiphuc</v>
      </c>
      <c r="BS332" s="286" t="str">
        <f>'[5]CODE GV'!D323</f>
        <v>Nguyễn Thị</v>
      </c>
      <c r="BT332" s="286" t="str">
        <f>'[5]CODE GV'!E323</f>
        <v>Phúc</v>
      </c>
      <c r="BU332" s="286" t="str">
        <f>'[5]CODE GV'!F323</f>
        <v>Phúc</v>
      </c>
      <c r="BV332" s="286">
        <f>'[5]CODE GV'!G323</f>
        <v>1</v>
      </c>
      <c r="BW332" s="286">
        <f>'[5]CODE GV'!H323</f>
        <v>0</v>
      </c>
      <c r="BX332" s="286" t="str">
        <f>'[5]CODE GV'!I323</f>
        <v>Cử nhân</v>
      </c>
      <c r="BY332" s="286" t="str">
        <f>'[5]CODE GV'!J323</f>
        <v>CN.</v>
      </c>
      <c r="BZ332" s="286">
        <f>'[5]CODE GV'!P323</f>
        <v>0</v>
      </c>
      <c r="CH332" s="141">
        <f t="shared" ref="CH332:CH395" si="37">CH331+1</f>
        <v>323</v>
      </c>
      <c r="CI332" s="149" t="str">
        <f>IF(ISNA(VLOOKUP($B$6,BP333:$BU$462,6,0)),"",VLOOKUP($B$6,BP333:$BU$462,6,0))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IF(ISNA(VLOOKUP($B$92,BP333:$BU$462,6,0)),"",VLOOKUP($B$92,BP333:$BU$462,6,0))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'[5]CODE GV'!A324</f>
        <v>CÁN BỘ</v>
      </c>
      <c r="BQ333" s="286">
        <f>'[5]CODE GV'!B324</f>
        <v>23</v>
      </c>
      <c r="BR333" s="286" t="str">
        <f>'[5]CODE GV'!C324</f>
        <v>nguyenthihoaiphuong</v>
      </c>
      <c r="BS333" s="286" t="str">
        <f>'[5]CODE GV'!D324</f>
        <v>Nguyễn Thị Hoài</v>
      </c>
      <c r="BT333" s="286" t="str">
        <f>'[5]CODE GV'!E324</f>
        <v>Phương</v>
      </c>
      <c r="BU333" s="286" t="str">
        <f>'[5]CODE GV'!F324</f>
        <v>H.Phương</v>
      </c>
      <c r="BV333" s="286">
        <f>'[5]CODE GV'!G324</f>
        <v>1</v>
      </c>
      <c r="BW333" s="286">
        <f>'[5]CODE GV'!H324</f>
        <v>0</v>
      </c>
      <c r="BX333" s="286" t="str">
        <f>'[5]CODE GV'!I324</f>
        <v>Cử nhân</v>
      </c>
      <c r="BY333" s="286" t="str">
        <f>'[5]CODE GV'!J324</f>
        <v>CN.</v>
      </c>
      <c r="BZ333" s="286">
        <f>'[5]CODE GV'!P324</f>
        <v>0</v>
      </c>
      <c r="CH333" s="141">
        <f t="shared" si="37"/>
        <v>324</v>
      </c>
      <c r="CI333" s="149" t="str">
        <f>IF(ISNA(VLOOKUP($B$6,BP334:$BU$462,6,0)),"",VLOOKUP($B$6,BP334:$BU$462,6,0))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IF(ISNA(VLOOKUP($B$92,BP334:$BU$462,6,0)),"",VLOOKUP($B$92,BP334:$BU$462,6,0))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'[5]CODE GV'!A325</f>
        <v>CÁN BỘ</v>
      </c>
      <c r="BQ334" s="286">
        <f>'[5]CODE GV'!B325</f>
        <v>24</v>
      </c>
      <c r="BR334" s="286" t="str">
        <f>'[5]CODE GV'!C325</f>
        <v>trantrinhnhuquynh</v>
      </c>
      <c r="BS334" s="286" t="str">
        <f>'[5]CODE GV'!D325</f>
        <v>Trần Trịnh Như</v>
      </c>
      <c r="BT334" s="286" t="str">
        <f>'[5]CODE GV'!E325</f>
        <v>Quỳnh</v>
      </c>
      <c r="BU334" s="286" t="str">
        <f>'[5]CODE GV'!F325</f>
        <v>Nh.Quỳnh</v>
      </c>
      <c r="BV334" s="286">
        <f>'[5]CODE GV'!G325</f>
        <v>1</v>
      </c>
      <c r="BW334" s="286">
        <f>'[5]CODE GV'!H325</f>
        <v>0</v>
      </c>
      <c r="BX334" s="286" t="str">
        <f>'[5]CODE GV'!I325</f>
        <v>Thạc sỹ</v>
      </c>
      <c r="BY334" s="286" t="str">
        <f>'[5]CODE GV'!J325</f>
        <v>ThS.</v>
      </c>
      <c r="BZ334" s="286">
        <f>'[5]CODE GV'!P325</f>
        <v>0</v>
      </c>
      <c r="CH334" s="141">
        <f t="shared" si="37"/>
        <v>325</v>
      </c>
      <c r="CI334" s="149" t="str">
        <f>IF(ISNA(VLOOKUP($B$6,BP335:$BU$462,6,0)),"",VLOOKUP($B$6,BP335:$BU$462,6,0))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IF(ISNA(VLOOKUP($B$92,BP335:$BU$462,6,0)),"",VLOOKUP($B$92,BP335:$BU$462,6,0))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'[5]CODE GV'!A326</f>
        <v>CÁN BỘ</v>
      </c>
      <c r="BQ335" s="286">
        <f>'[5]CODE GV'!B326</f>
        <v>25</v>
      </c>
      <c r="BR335" s="286" t="str">
        <f>'[5]CODE GV'!C326</f>
        <v>phamtanquoc</v>
      </c>
      <c r="BS335" s="286" t="str">
        <f>'[5]CODE GV'!D326</f>
        <v xml:space="preserve">Phạm Tấn </v>
      </c>
      <c r="BT335" s="286" t="str">
        <f>'[5]CODE GV'!E326</f>
        <v>Quốc</v>
      </c>
      <c r="BU335" s="286" t="str">
        <f>'[5]CODE GV'!F326</f>
        <v>T.Quốc</v>
      </c>
      <c r="BV335" s="286">
        <f>'[5]CODE GV'!G326</f>
        <v>1</v>
      </c>
      <c r="BW335" s="286">
        <f>'[5]CODE GV'!H326</f>
        <v>0</v>
      </c>
      <c r="BX335" s="286">
        <f>'[5]CODE GV'!I326</f>
        <v>0</v>
      </c>
      <c r="BY335" s="286">
        <f>'[5]CODE GV'!J326</f>
        <v>0</v>
      </c>
      <c r="BZ335" s="286">
        <f>'[5]CODE GV'!P326</f>
        <v>0</v>
      </c>
      <c r="CH335" s="141">
        <f t="shared" si="37"/>
        <v>326</v>
      </c>
      <c r="CI335" s="149" t="str">
        <f>IF(ISNA(VLOOKUP($B$6,BP336:$BU$462,6,0)),"",VLOOKUP($B$6,BP336:$BU$462,6,0))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IF(ISNA(VLOOKUP($B$92,BP336:$BU$462,6,0)),"",VLOOKUP($B$92,BP336:$BU$462,6,0))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'[5]CODE GV'!A327</f>
        <v>CÁN BỘ</v>
      </c>
      <c r="BQ336" s="286">
        <f>'[5]CODE GV'!B327</f>
        <v>19</v>
      </c>
      <c r="BR336" s="286" t="str">
        <f>'[5]CODE GV'!C327</f>
        <v>lehoanganhthuc</v>
      </c>
      <c r="BS336" s="286" t="str">
        <f>'[5]CODE GV'!D327</f>
        <v>Lê Hoàng Anh</v>
      </c>
      <c r="BT336" s="286" t="str">
        <f>'[5]CODE GV'!E327</f>
        <v>Thục</v>
      </c>
      <c r="BU336" s="286" t="str">
        <f>'[5]CODE GV'!F327</f>
        <v>Thục</v>
      </c>
      <c r="BV336" s="286">
        <f>'[5]CODE GV'!G327</f>
        <v>1</v>
      </c>
      <c r="BW336" s="286">
        <f>'[5]CODE GV'!H327</f>
        <v>0</v>
      </c>
      <c r="BX336" s="286" t="str">
        <f>'[5]CODE GV'!I327</f>
        <v>Cử nhân</v>
      </c>
      <c r="BY336" s="286" t="str">
        <f>'[5]CODE GV'!J327</f>
        <v>KS.</v>
      </c>
      <c r="BZ336" s="286">
        <f>'[5]CODE GV'!P327</f>
        <v>0</v>
      </c>
      <c r="CH336" s="141">
        <f t="shared" si="37"/>
        <v>327</v>
      </c>
      <c r="CI336" s="149" t="str">
        <f>IF(ISNA(VLOOKUP($B$6,BP337:$BU$462,6,0)),"",VLOOKUP($B$6,BP337:$BU$462,6,0))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IF(ISNA(VLOOKUP($B$92,BP337:$BU$462,6,0)),"",VLOOKUP($B$92,BP337:$BU$462,6,0))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'[5]CODE GV'!A328</f>
        <v>CÁN BỘ</v>
      </c>
      <c r="BQ337" s="286">
        <f>'[5]CODE GV'!B328</f>
        <v>20</v>
      </c>
      <c r="BR337" s="286" t="str">
        <f>'[5]CODE GV'!C328</f>
        <v>trinhvantien</v>
      </c>
      <c r="BS337" s="286" t="str">
        <f>'[5]CODE GV'!D328</f>
        <v>Trịnh Văn</v>
      </c>
      <c r="BT337" s="286" t="str">
        <f>'[5]CODE GV'!E328</f>
        <v>Tiến</v>
      </c>
      <c r="BU337" s="286" t="str">
        <f>'[5]CODE GV'!F328</f>
        <v>V.Tiến(ĐT)</v>
      </c>
      <c r="BV337" s="286">
        <f>'[5]CODE GV'!G328</f>
        <v>1</v>
      </c>
      <c r="BW337" s="286">
        <f>'[5]CODE GV'!H328</f>
        <v>0</v>
      </c>
      <c r="BX337" s="286" t="str">
        <f>'[5]CODE GV'!I328</f>
        <v>Kỹ sư</v>
      </c>
      <c r="BY337" s="286" t="str">
        <f>'[5]CODE GV'!J328</f>
        <v>CN.</v>
      </c>
      <c r="BZ337" s="286">
        <f>'[5]CODE GV'!P328</f>
        <v>0</v>
      </c>
      <c r="CH337" s="141">
        <f t="shared" si="37"/>
        <v>328</v>
      </c>
      <c r="CI337" s="149" t="str">
        <f>IF(ISNA(VLOOKUP($B$6,BP338:$BU$462,6,0)),"",VLOOKUP($B$6,BP338:$BU$462,6,0))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IF(ISNA(VLOOKUP($B$92,BP338:$BU$462,6,0)),"",VLOOKUP($B$92,BP338:$BU$462,6,0))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'[5]CODE GV'!A329</f>
        <v>CÁN BỘ</v>
      </c>
      <c r="BQ338" s="286">
        <f>'[5]CODE GV'!B329</f>
        <v>21</v>
      </c>
      <c r="BR338" s="286" t="str">
        <f>'[5]CODE GV'!C329</f>
        <v>dinhgiatuan</v>
      </c>
      <c r="BS338" s="286" t="str">
        <f>'[5]CODE GV'!D329</f>
        <v>Đinh Gia</v>
      </c>
      <c r="BT338" s="286" t="str">
        <f>'[5]CODE GV'!E329</f>
        <v>Tuấn</v>
      </c>
      <c r="BU338" s="286" t="str">
        <f>'[5]CODE GV'!F329</f>
        <v>G.Tuấn</v>
      </c>
      <c r="BV338" s="286">
        <f>'[5]CODE GV'!G329</f>
        <v>1</v>
      </c>
      <c r="BW338" s="286">
        <f>'[5]CODE GV'!H329</f>
        <v>0</v>
      </c>
      <c r="BX338" s="286" t="str">
        <f>'[5]CODE GV'!I329</f>
        <v>Thạc sỹ</v>
      </c>
      <c r="BY338" s="286" t="str">
        <f>'[5]CODE GV'!J329</f>
        <v>ThS.</v>
      </c>
      <c r="BZ338" s="286">
        <f>'[5]CODE GV'!P329</f>
        <v>0</v>
      </c>
      <c r="CH338" s="141">
        <f t="shared" si="37"/>
        <v>329</v>
      </c>
      <c r="CI338" s="149" t="str">
        <f>IF(ISNA(VLOOKUP($B$6,BP339:$BU$462,6,0)),"",VLOOKUP($B$6,BP339:$BU$462,6,0))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IF(ISNA(VLOOKUP($B$92,BP339:$BU$462,6,0)),"",VLOOKUP($B$92,BP339:$BU$462,6,0))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'[5]CODE GV'!A330</f>
        <v>CÁN BỘ</v>
      </c>
      <c r="BQ339" s="286">
        <f>'[5]CODE GV'!B330</f>
        <v>22</v>
      </c>
      <c r="BR339" s="286" t="str">
        <f>'[5]CODE GV'!C330</f>
        <v>hoangthikimvan</v>
      </c>
      <c r="BS339" s="286" t="str">
        <f>'[5]CODE GV'!D330</f>
        <v xml:space="preserve">Hoàng Thị Kim </v>
      </c>
      <c r="BT339" s="286" t="str">
        <f>'[5]CODE GV'!E330</f>
        <v>Vân</v>
      </c>
      <c r="BU339" s="286" t="str">
        <f>'[5]CODE GV'!F330</f>
        <v>K.Vân</v>
      </c>
      <c r="BV339" s="286">
        <f>'[5]CODE GV'!G330</f>
        <v>1</v>
      </c>
      <c r="BW339" s="286">
        <f>'[5]CODE GV'!H330</f>
        <v>0</v>
      </c>
      <c r="BX339" s="286" t="str">
        <f>'[5]CODE GV'!I330</f>
        <v>Cử nhân</v>
      </c>
      <c r="BY339" s="286" t="str">
        <f>'[5]CODE GV'!J330</f>
        <v>CN.</v>
      </c>
      <c r="BZ339" s="286">
        <f>'[5]CODE GV'!P330</f>
        <v>0</v>
      </c>
      <c r="CH339" s="141">
        <f t="shared" si="37"/>
        <v>330</v>
      </c>
      <c r="CI339" s="149" t="str">
        <f>IF(ISNA(VLOOKUP($B$6,BP340:$BU$462,6,0)),"",VLOOKUP($B$6,BP340:$BU$462,6,0))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IF(ISNA(VLOOKUP($B$92,BP340:$BU$462,6,0)),"",VLOOKUP($B$92,BP340:$BU$462,6,0))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'[5]CODE GV'!A331</f>
        <v>CÁN BỘ</v>
      </c>
      <c r="BQ340" s="286">
        <f>'[5]CODE GV'!B331</f>
        <v>23</v>
      </c>
      <c r="BR340" s="286">
        <f>'[5]CODE GV'!C331</f>
        <v>0</v>
      </c>
      <c r="BS340" s="286">
        <f>'[5]CODE GV'!D331</f>
        <v>0</v>
      </c>
      <c r="BT340" s="286">
        <f>'[5]CODE GV'!E331</f>
        <v>0</v>
      </c>
      <c r="BU340" s="286" t="str">
        <f>'[5]CODE GV'!F331</f>
        <v>O</v>
      </c>
      <c r="BV340" s="286">
        <f>'[5]CODE GV'!G331</f>
        <v>120</v>
      </c>
      <c r="BW340" s="286">
        <f>'[5]CODE GV'!H331</f>
        <v>0</v>
      </c>
      <c r="BX340" s="286">
        <f>'[5]CODE GV'!I331</f>
        <v>0</v>
      </c>
      <c r="BY340" s="286">
        <f>'[5]CODE GV'!J331</f>
        <v>0</v>
      </c>
      <c r="BZ340" s="286">
        <f>'[5]CODE GV'!P331</f>
        <v>0</v>
      </c>
      <c r="CH340" s="141">
        <f t="shared" si="37"/>
        <v>331</v>
      </c>
      <c r="CI340" s="149" t="str">
        <f>IF(ISNA(VLOOKUP($B$6,BP341:$BU$462,6,0)),"",VLOOKUP($B$6,BP341:$BU$462,6,0))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IF(ISNA(VLOOKUP($B$92,BP341:$BU$462,6,0)),"",VLOOKUP($B$92,BP341:$BU$462,6,0))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'[5]CODE GV'!A332</f>
        <v>CÁN BỘ</v>
      </c>
      <c r="BQ341" s="286">
        <f>'[5]CODE GV'!B332</f>
        <v>24</v>
      </c>
      <c r="BR341" s="286">
        <f>'[5]CODE GV'!C332</f>
        <v>0</v>
      </c>
      <c r="BS341" s="286">
        <f>'[5]CODE GV'!D332</f>
        <v>0</v>
      </c>
      <c r="BT341" s="286">
        <f>'[5]CODE GV'!E332</f>
        <v>0</v>
      </c>
      <c r="BU341" s="286" t="str">
        <f>'[5]CODE GV'!F332</f>
        <v>O</v>
      </c>
      <c r="BV341" s="286">
        <f>'[5]CODE GV'!G332</f>
        <v>120</v>
      </c>
      <c r="BW341" s="286">
        <f>'[5]CODE GV'!H332</f>
        <v>0</v>
      </c>
      <c r="BX341" s="286">
        <f>'[5]CODE GV'!I332</f>
        <v>0</v>
      </c>
      <c r="BY341" s="286">
        <f>'[5]CODE GV'!J332</f>
        <v>0</v>
      </c>
      <c r="BZ341" s="286">
        <f>'[5]CODE GV'!P332</f>
        <v>0</v>
      </c>
      <c r="CH341" s="141">
        <f t="shared" si="37"/>
        <v>332</v>
      </c>
      <c r="CI341" s="149" t="str">
        <f>IF(ISNA(VLOOKUP($B$6,BP342:$BU$462,6,0)),"",VLOOKUP($B$6,BP342:$BU$462,6,0))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IF(ISNA(VLOOKUP($B$92,BP342:$BU$462,6,0)),"",VLOOKUP($B$92,BP342:$BU$462,6,0))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'[5]CODE GV'!A333</f>
        <v>CÁN BỘ</v>
      </c>
      <c r="BQ342" s="286">
        <f>'[5]CODE GV'!B333</f>
        <v>25</v>
      </c>
      <c r="BR342" s="286">
        <f>'[5]CODE GV'!C333</f>
        <v>0</v>
      </c>
      <c r="BS342" s="286">
        <f>'[5]CODE GV'!D333</f>
        <v>0</v>
      </c>
      <c r="BT342" s="286">
        <f>'[5]CODE GV'!E333</f>
        <v>0</v>
      </c>
      <c r="BU342" s="286" t="str">
        <f>'[5]CODE GV'!F333</f>
        <v>O</v>
      </c>
      <c r="BV342" s="286">
        <f>'[5]CODE GV'!G333</f>
        <v>120</v>
      </c>
      <c r="BW342" s="286">
        <f>'[5]CODE GV'!H333</f>
        <v>0</v>
      </c>
      <c r="BX342" s="286">
        <f>'[5]CODE GV'!I333</f>
        <v>0</v>
      </c>
      <c r="BY342" s="286">
        <f>'[5]CODE GV'!J333</f>
        <v>0</v>
      </c>
      <c r="BZ342" s="286">
        <f>'[5]CODE GV'!P333</f>
        <v>0</v>
      </c>
      <c r="CH342" s="141">
        <f t="shared" si="37"/>
        <v>333</v>
      </c>
      <c r="CI342" s="149" t="str">
        <f>IF(ISNA(VLOOKUP($B$6,BP343:$BU$462,6,0)),"",VLOOKUP($B$6,BP343:$BU$462,6,0))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IF(ISNA(VLOOKUP($B$92,BP343:$BU$462,6,0)),"",VLOOKUP($B$92,BP343:$BU$462,6,0))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'[5]CODE GV'!A334</f>
        <v>CÁN BỘ</v>
      </c>
      <c r="BQ343" s="286">
        <f>'[5]CODE GV'!B334</f>
        <v>26</v>
      </c>
      <c r="BR343" s="286">
        <f>'[5]CODE GV'!C334</f>
        <v>0</v>
      </c>
      <c r="BS343" s="286">
        <f>'[5]CODE GV'!D334</f>
        <v>0</v>
      </c>
      <c r="BT343" s="286">
        <f>'[5]CODE GV'!E334</f>
        <v>0</v>
      </c>
      <c r="BU343" s="286" t="str">
        <f>'[5]CODE GV'!F334</f>
        <v>O</v>
      </c>
      <c r="BV343" s="286">
        <f>'[5]CODE GV'!G334</f>
        <v>120</v>
      </c>
      <c r="BW343" s="286">
        <f>'[5]CODE GV'!H334</f>
        <v>0</v>
      </c>
      <c r="BX343" s="286">
        <f>'[5]CODE GV'!I334</f>
        <v>0</v>
      </c>
      <c r="BY343" s="286">
        <f>'[5]CODE GV'!J334</f>
        <v>0</v>
      </c>
      <c r="BZ343" s="286">
        <f>'[5]CODE GV'!P334</f>
        <v>0</v>
      </c>
      <c r="CH343" s="141">
        <f t="shared" si="37"/>
        <v>334</v>
      </c>
      <c r="CI343" s="149" t="str">
        <f>IF(ISNA(VLOOKUP($B$6,BP344:$BU$462,6,0)),"",VLOOKUP($B$6,BP344:$BU$462,6,0))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IF(ISNA(VLOOKUP($B$92,BP344:$BU$462,6,0)),"",VLOOKUP($B$92,BP344:$BU$462,6,0))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'[5]CODE GV'!A335</f>
        <v>GV THỈNH GIẢNG</v>
      </c>
      <c r="BQ344" s="286" t="str">
        <f>'[5]CODE GV'!B335</f>
        <v>XIV</v>
      </c>
      <c r="BR344" s="286" t="str">
        <f>'[5]CODE GV'!C335</f>
        <v xml:space="preserve">GV THỈNH GIẢNG      </v>
      </c>
      <c r="BS344" s="286">
        <f>'[5]CODE GV'!D335</f>
        <v>0</v>
      </c>
      <c r="BT344" s="286">
        <f>'[5]CODE GV'!E335</f>
        <v>0</v>
      </c>
      <c r="BU344" s="286">
        <f>'[5]CODE GV'!F335</f>
        <v>0</v>
      </c>
      <c r="BV344" s="286">
        <f>'[5]CODE GV'!G335</f>
        <v>0</v>
      </c>
      <c r="BW344" s="286">
        <f>'[5]CODE GV'!H335</f>
        <v>0</v>
      </c>
      <c r="BX344" s="286">
        <f>'[5]CODE GV'!I335</f>
        <v>0</v>
      </c>
      <c r="BY344" s="286">
        <f>'[5]CODE GV'!J335</f>
        <v>0</v>
      </c>
      <c r="BZ344" s="286">
        <f>'[5]CODE GV'!P335</f>
        <v>0</v>
      </c>
      <c r="CH344" s="141">
        <f t="shared" si="37"/>
        <v>335</v>
      </c>
      <c r="CI344" s="149" t="str">
        <f>IF(ISNA(VLOOKUP($B$6,BP345:$BU$462,6,0)),"",VLOOKUP($B$6,BP345:$BU$462,6,0))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IF(ISNA(VLOOKUP($B$92,BP345:$BU$462,6,0)),"",VLOOKUP($B$92,BP345:$BU$462,6,0))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'[5]CODE GV'!A336</f>
        <v>GV THỈNH GIẢNG</v>
      </c>
      <c r="BQ345" s="286">
        <f>'[5]CODE GV'!B336</f>
        <v>1</v>
      </c>
      <c r="BR345" s="286" t="str">
        <f>'[5]CODE GV'!C336</f>
        <v>nguyenthikhanhduy</v>
      </c>
      <c r="BS345" s="286" t="str">
        <f>'[5]CODE GV'!D336</f>
        <v>Nguyễn Thị Khánh</v>
      </c>
      <c r="BT345" s="286" t="str">
        <f>'[5]CODE GV'!E336</f>
        <v>Duy</v>
      </c>
      <c r="BU345" s="286" t="str">
        <f>'[5]CODE GV'!F336</f>
        <v>K.Duy</v>
      </c>
      <c r="BV345" s="286">
        <f>'[5]CODE GV'!G336</f>
        <v>1</v>
      </c>
      <c r="BW345" s="286" t="str">
        <f>'[5]CODE GV'!H336</f>
        <v>p luât</v>
      </c>
      <c r="BX345" s="286" t="str">
        <f>'[5]CODE GV'!I336</f>
        <v>Thạc sỹ</v>
      </c>
      <c r="BY345" s="286" t="str">
        <f>'[5]CODE GV'!J336</f>
        <v>ThS.</v>
      </c>
      <c r="BZ345" s="286">
        <f>'[5]CODE GV'!P336</f>
        <v>0</v>
      </c>
      <c r="CH345" s="141">
        <f t="shared" si="37"/>
        <v>336</v>
      </c>
      <c r="CI345" s="149" t="str">
        <f>IF(ISNA(VLOOKUP($B$6,BP346:$BU$462,6,0)),"",VLOOKUP($B$6,BP346:$BU$462,6,0))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IF(ISNA(VLOOKUP($B$92,BP346:$BU$462,6,0)),"",VLOOKUP($B$92,BP346:$BU$462,6,0))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'[5]CODE GV'!A337</f>
        <v>GV THỈNH GIẢNG</v>
      </c>
      <c r="BQ346" s="286">
        <f>'[5]CODE GV'!B337</f>
        <v>2</v>
      </c>
      <c r="BR346" s="286" t="str">
        <f>'[5]CODE GV'!C337</f>
        <v>dovandung</v>
      </c>
      <c r="BS346" s="286" t="str">
        <f>'[5]CODE GV'!D337</f>
        <v>Đỗ Văn</v>
      </c>
      <c r="BT346" s="286" t="str">
        <f>'[5]CODE GV'!E337</f>
        <v>Dũng</v>
      </c>
      <c r="BU346" s="286" t="str">
        <f>'[5]CODE GV'!F337</f>
        <v>V.Dũng</v>
      </c>
      <c r="BV346" s="286">
        <f>'[5]CODE GV'!G337</f>
        <v>1</v>
      </c>
      <c r="BW346" s="286" t="str">
        <f>'[5]CODE GV'!H337</f>
        <v>h tầng ô tô</v>
      </c>
      <c r="BX346" s="286" t="str">
        <f>'[5]CODE GV'!I337</f>
        <v>Tiến sỹ</v>
      </c>
      <c r="BY346" s="286" t="str">
        <f>'[5]CODE GV'!J337</f>
        <v>PGS.TS</v>
      </c>
      <c r="BZ346" s="286">
        <f>'[5]CODE GV'!P337</f>
        <v>0</v>
      </c>
      <c r="CH346" s="141">
        <f t="shared" si="37"/>
        <v>337</v>
      </c>
      <c r="CI346" s="149" t="str">
        <f>IF(ISNA(VLOOKUP($B$6,BP347:$BU$462,6,0)),"",VLOOKUP($B$6,BP347:$BU$462,6,0))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IF(ISNA(VLOOKUP($B$92,BP347:$BU$462,6,0)),"",VLOOKUP($B$92,BP347:$BU$462,6,0))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'[5]CODE GV'!A338</f>
        <v>GV THỈNH GIẢNG</v>
      </c>
      <c r="BQ347" s="286">
        <f>'[5]CODE GV'!B338</f>
        <v>3</v>
      </c>
      <c r="BR347" s="286" t="str">
        <f>'[5]CODE GV'!C338</f>
        <v>phamminhdung</v>
      </c>
      <c r="BS347" s="286" t="str">
        <f>'[5]CODE GV'!D338</f>
        <v>Phạm Minh</v>
      </c>
      <c r="BT347" s="286" t="str">
        <f>'[5]CODE GV'!E338</f>
        <v>Dũng</v>
      </c>
      <c r="BU347" s="286" t="str">
        <f>'[5]CODE GV'!F338</f>
        <v>M.Dũng</v>
      </c>
      <c r="BV347" s="286">
        <f>'[5]CODE GV'!G338</f>
        <v>1</v>
      </c>
      <c r="BW347" s="286">
        <f>'[5]CODE GV'!H338</f>
        <v>0</v>
      </c>
      <c r="BX347" s="286" t="str">
        <f>'[5]CODE GV'!I338</f>
        <v>Tiến sỹ</v>
      </c>
      <c r="BY347" s="286" t="str">
        <f>'[5]CODE GV'!J338</f>
        <v>TS.</v>
      </c>
      <c r="BZ347" s="286">
        <f>'[5]CODE GV'!P338</f>
        <v>0</v>
      </c>
      <c r="CH347" s="141">
        <f t="shared" si="37"/>
        <v>338</v>
      </c>
      <c r="CI347" s="149" t="str">
        <f>IF(ISNA(VLOOKUP($B$6,BP348:$BU$462,6,0)),"",VLOOKUP($B$6,BP348:$BU$462,6,0))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IF(ISNA(VLOOKUP($B$92,BP348:$BU$462,6,0)),"",VLOOKUP($B$92,BP348:$BU$462,6,0))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'[5]CODE GV'!A339</f>
        <v>GV THỈNH GIẢNG</v>
      </c>
      <c r="BQ348" s="286">
        <f>'[5]CODE GV'!B339</f>
        <v>4</v>
      </c>
      <c r="BR348" s="286" t="str">
        <f>'[5]CODE GV'!C339</f>
        <v>lechicong</v>
      </c>
      <c r="BS348" s="286" t="str">
        <f>'[5]CODE GV'!D339</f>
        <v>Lê Chí</v>
      </c>
      <c r="BT348" s="286" t="str">
        <f>'[5]CODE GV'!E339</f>
        <v>Công</v>
      </c>
      <c r="BU348" s="286" t="str">
        <f>'[5]CODE GV'!F339</f>
        <v>Ch.Công(TG)</v>
      </c>
      <c r="BV348" s="286">
        <f>'[5]CODE GV'!G339</f>
        <v>1</v>
      </c>
      <c r="BW348" s="286" t="str">
        <f>'[5]CODE GV'!H339</f>
        <v>Kte</v>
      </c>
      <c r="BX348" s="286">
        <f>'[5]CODE GV'!I339</f>
        <v>0</v>
      </c>
      <c r="BY348" s="286">
        <f>'[5]CODE GV'!J339</f>
        <v>0</v>
      </c>
      <c r="BZ348" s="286">
        <f>'[5]CODE GV'!P339</f>
        <v>0</v>
      </c>
      <c r="CH348" s="141">
        <f t="shared" si="37"/>
        <v>339</v>
      </c>
      <c r="CI348" s="149" t="str">
        <f>IF(ISNA(VLOOKUP($B$6,BP349:$BU$462,6,0)),"",VLOOKUP($B$6,BP349:$BU$462,6,0))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IF(ISNA(VLOOKUP($B$92,BP349:$BU$462,6,0)),"",VLOOKUP($B$92,BP349:$BU$462,6,0))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'[5]CODE GV'!A340</f>
        <v>GV THỈNH GIẢNG</v>
      </c>
      <c r="BQ349" s="286">
        <f>'[5]CODE GV'!B340</f>
        <v>5</v>
      </c>
      <c r="BR349" s="286" t="str">
        <f>'[5]CODE GV'!C340</f>
        <v>thieuthithuy</v>
      </c>
      <c r="BS349" s="286" t="str">
        <f>'[5]CODE GV'!D340</f>
        <v>Thiều Thị</v>
      </c>
      <c r="BT349" s="286" t="str">
        <f>'[5]CODE GV'!E340</f>
        <v>Thúy</v>
      </c>
      <c r="BU349" s="286" t="str">
        <f>'[5]CODE GV'!F340</f>
        <v>Th.Thúy</v>
      </c>
      <c r="BV349" s="286">
        <f>'[5]CODE GV'!G340</f>
        <v>1</v>
      </c>
      <c r="BW349" s="286" t="str">
        <f>'[5]CODE GV'!H340</f>
        <v>Kte</v>
      </c>
      <c r="BX349" s="286">
        <f>'[5]CODE GV'!I340</f>
        <v>0</v>
      </c>
      <c r="BY349" s="286">
        <f>'[5]CODE GV'!J340</f>
        <v>0</v>
      </c>
      <c r="BZ349" s="286">
        <f>'[5]CODE GV'!P340</f>
        <v>0</v>
      </c>
      <c r="CH349" s="141">
        <f t="shared" si="37"/>
        <v>340</v>
      </c>
      <c r="CI349" s="149" t="str">
        <f>IF(ISNA(VLOOKUP($B$6,BP350:$BU$462,6,0)),"",VLOOKUP($B$6,BP350:$BU$462,6,0))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IF(ISNA(VLOOKUP($B$92,BP350:$BU$462,6,0)),"",VLOOKUP($B$92,BP350:$BU$462,6,0))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'[5]CODE GV'!A341</f>
        <v>GV THỈNH GIẢNG</v>
      </c>
      <c r="BQ350" s="286">
        <f>'[5]CODE GV'!B341</f>
        <v>6</v>
      </c>
      <c r="BR350" s="286" t="str">
        <f>'[5]CODE GV'!C341</f>
        <v>huynhvanthai</v>
      </c>
      <c r="BS350" s="286" t="str">
        <f>'[5]CODE GV'!D341</f>
        <v>Huỳnh Văn</v>
      </c>
      <c r="BT350" s="286" t="str">
        <f>'[5]CODE GV'!E341</f>
        <v>Thái</v>
      </c>
      <c r="BU350" s="286" t="str">
        <f>'[5]CODE GV'!F341</f>
        <v>H.V.Thái</v>
      </c>
      <c r="BV350" s="286">
        <f>'[5]CODE GV'!G341</f>
        <v>1</v>
      </c>
      <c r="BW350" s="286" t="str">
        <f>'[5]CODE GV'!H341</f>
        <v>Nvu Pvu bàn</v>
      </c>
      <c r="BX350" s="286" t="str">
        <f>'[5]CODE GV'!I341</f>
        <v>Thạc sỹ</v>
      </c>
      <c r="BY350" s="286" t="str">
        <f>'[5]CODE GV'!J341</f>
        <v>ThS.</v>
      </c>
      <c r="BZ350" s="286">
        <f>'[5]CODE GV'!P341</f>
        <v>0</v>
      </c>
      <c r="CH350" s="141">
        <f t="shared" si="37"/>
        <v>341</v>
      </c>
      <c r="CI350" s="149" t="str">
        <f>IF(ISNA(VLOOKUP($B$6,BP351:$BU$462,6,0)),"",VLOOKUP($B$6,BP351:$BU$462,6,0))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IF(ISNA(VLOOKUP($B$92,BP351:$BU$462,6,0)),"",VLOOKUP($B$92,BP351:$BU$462,6,0))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'[5]CODE GV'!A342</f>
        <v>GV THỈNH GIẢNG</v>
      </c>
      <c r="BQ351" s="286">
        <f>'[5]CODE GV'!B342</f>
        <v>7</v>
      </c>
      <c r="BR351" s="286" t="str">
        <f>'[5]CODE GV'!C342</f>
        <v>huynhminhtriet</v>
      </c>
      <c r="BS351" s="286" t="str">
        <f>'[5]CODE GV'!D342</f>
        <v>Huỳnh Minh</v>
      </c>
      <c r="BT351" s="286" t="str">
        <f>'[5]CODE GV'!E342</f>
        <v>Triết</v>
      </c>
      <c r="BU351" s="286" t="str">
        <f>'[5]CODE GV'!F342</f>
        <v>M.Triết</v>
      </c>
      <c r="BV351" s="286">
        <f>'[5]CODE GV'!G342</f>
        <v>1</v>
      </c>
      <c r="BW351" s="286" t="str">
        <f>'[5]CODE GV'!H342</f>
        <v>Kte Du lịch</v>
      </c>
      <c r="BX351" s="286" t="str">
        <f>'[5]CODE GV'!I342</f>
        <v>Thạc sỹ</v>
      </c>
      <c r="BY351" s="286" t="str">
        <f>'[5]CODE GV'!J342</f>
        <v>ThS.</v>
      </c>
      <c r="BZ351" s="286">
        <f>'[5]CODE GV'!P342</f>
        <v>0</v>
      </c>
      <c r="CH351" s="141">
        <f t="shared" si="37"/>
        <v>342</v>
      </c>
      <c r="CI351" s="149" t="str">
        <f>IF(ISNA(VLOOKUP($B$6,BP352:$BU$462,6,0)),"",VLOOKUP($B$6,BP352:$BU$462,6,0))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IF(ISNA(VLOOKUP($B$92,BP352:$BU$462,6,0)),"",VLOOKUP($B$92,BP352:$BU$462,6,0))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'[5]CODE GV'!A343</f>
        <v>GV THỈNH GIẢNG</v>
      </c>
      <c r="BQ352" s="286">
        <f>'[5]CODE GV'!B343</f>
        <v>8</v>
      </c>
      <c r="BR352" s="286" t="str">
        <f>'[5]CODE GV'!C343</f>
        <v>dothithuvan</v>
      </c>
      <c r="BS352" s="286" t="str">
        <f>'[5]CODE GV'!D343</f>
        <v>Đỗ Thị Thu</v>
      </c>
      <c r="BT352" s="286" t="str">
        <f>'[5]CODE GV'!E343</f>
        <v>Vân</v>
      </c>
      <c r="BU352" s="286" t="str">
        <f>'[5]CODE GV'!F343</f>
        <v>Th.Vân</v>
      </c>
      <c r="BV352" s="286">
        <f>'[5]CODE GV'!G343</f>
        <v>1</v>
      </c>
      <c r="BW352" s="286" t="str">
        <f>'[5]CODE GV'!H343</f>
        <v>Kte</v>
      </c>
      <c r="BX352" s="286" t="str">
        <f>'[5]CODE GV'!I343</f>
        <v>Tiến sỹ</v>
      </c>
      <c r="BY352" s="286" t="str">
        <f>'[5]CODE GV'!J343</f>
        <v>TS.</v>
      </c>
      <c r="BZ352" s="286">
        <f>'[5]CODE GV'!P343</f>
        <v>0</v>
      </c>
      <c r="CH352" s="141">
        <f t="shared" si="37"/>
        <v>343</v>
      </c>
      <c r="CI352" s="149" t="str">
        <f>IF(ISNA(VLOOKUP($B$6,BP353:$BU$462,6,0)),"",VLOOKUP($B$6,BP353:$BU$462,6,0))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IF(ISNA(VLOOKUP($B$92,BP353:$BU$462,6,0)),"",VLOOKUP($B$92,BP353:$BU$462,6,0))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'[5]CODE GV'!A344</f>
        <v>GV THỈNH GIẢNG</v>
      </c>
      <c r="BQ353" s="286">
        <f>'[5]CODE GV'!B344</f>
        <v>9</v>
      </c>
      <c r="BR353" s="286" t="str">
        <f>'[5]CODE GV'!C344</f>
        <v>phamdinhvan</v>
      </c>
      <c r="BS353" s="286" t="str">
        <f>'[5]CODE GV'!D344</f>
        <v>Phạm Đình</v>
      </c>
      <c r="BT353" s="286" t="str">
        <f>'[5]CODE GV'!E344</f>
        <v>Văn</v>
      </c>
      <c r="BU353" s="286" t="str">
        <f>'[5]CODE GV'!F344</f>
        <v>Đ.Văn</v>
      </c>
      <c r="BV353" s="286">
        <f>'[5]CODE GV'!G344</f>
        <v>1</v>
      </c>
      <c r="BW353" s="286" t="str">
        <f>'[5]CODE GV'!H344</f>
        <v>Kte</v>
      </c>
      <c r="BX353" s="286" t="str">
        <f>'[5]CODE GV'!I344</f>
        <v>Thạc sỹ</v>
      </c>
      <c r="BY353" s="286" t="str">
        <f>'[5]CODE GV'!J344</f>
        <v>ThS.</v>
      </c>
      <c r="BZ353" s="286">
        <f>'[5]CODE GV'!P344</f>
        <v>0</v>
      </c>
      <c r="CH353" s="141">
        <f t="shared" si="37"/>
        <v>344</v>
      </c>
      <c r="CI353" s="149" t="str">
        <f>IF(ISNA(VLOOKUP($B$6,BP354:$BU$462,6,0)),"",VLOOKUP($B$6,BP354:$BU$462,6,0))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IF(ISNA(VLOOKUP($B$92,BP354:$BU$462,6,0)),"",VLOOKUP($B$92,BP354:$BU$462,6,0))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'[5]CODE GV'!A345</f>
        <v>GV THỈNH GIẢNG</v>
      </c>
      <c r="BQ354" s="286">
        <f>'[5]CODE GV'!B345</f>
        <v>9</v>
      </c>
      <c r="BR354" s="286" t="str">
        <f>'[5]CODE GV'!C345</f>
        <v>nguyenthaianh</v>
      </c>
      <c r="BS354" s="286" t="str">
        <f>'[5]CODE GV'!D345</f>
        <v>Nguyễn Thái</v>
      </c>
      <c r="BT354" s="286" t="str">
        <f>'[5]CODE GV'!E345</f>
        <v>Anh</v>
      </c>
      <c r="BU354" s="286" t="str">
        <f>'[5]CODE GV'!F345</f>
        <v>Th.Anh</v>
      </c>
      <c r="BV354" s="286">
        <f>'[5]CODE GV'!G345</f>
        <v>1</v>
      </c>
      <c r="BW354" s="286" t="str">
        <f>'[5]CODE GV'!H345</f>
        <v>TR.TCKT</v>
      </c>
      <c r="BX354" s="286" t="str">
        <f>'[5]CODE GV'!I345</f>
        <v>Thạc sỹ</v>
      </c>
      <c r="BY354" s="286" t="str">
        <f>'[5]CODE GV'!J345</f>
        <v>GVC.ThS.</v>
      </c>
      <c r="BZ354" s="286">
        <f>'[5]CODE GV'!P345</f>
        <v>0</v>
      </c>
      <c r="CH354" s="141">
        <f t="shared" si="37"/>
        <v>345</v>
      </c>
      <c r="CI354" s="149" t="str">
        <f>IF(ISNA(VLOOKUP($B$6,BP355:$BU$462,6,0)),"",VLOOKUP($B$6,BP355:$BU$462,6,0))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IF(ISNA(VLOOKUP($B$92,BP355:$BU$462,6,0)),"",VLOOKUP($B$92,BP355:$BU$462,6,0))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'[5]CODE GV'!A346</f>
        <v>GV THỈNH GIẢNG</v>
      </c>
      <c r="BQ355" s="286">
        <f>'[5]CODE GV'!B346</f>
        <v>10</v>
      </c>
      <c r="BR355" s="286" t="str">
        <f>'[5]CODE GV'!C346</f>
        <v>nguyentuantrung</v>
      </c>
      <c r="BS355" s="286" t="str">
        <f>'[5]CODE GV'!D346</f>
        <v>Nguyễn Tuấn</v>
      </c>
      <c r="BT355" s="286" t="str">
        <f>'[5]CODE GV'!E346</f>
        <v>Trung</v>
      </c>
      <c r="BU355" s="286" t="str">
        <f>'[5]CODE GV'!F346</f>
        <v>T.Trung</v>
      </c>
      <c r="BV355" s="286">
        <f>'[5]CODE GV'!G346</f>
        <v>1</v>
      </c>
      <c r="BW355" s="286" t="str">
        <f>'[5]CODE GV'!H346</f>
        <v>HTANG</v>
      </c>
      <c r="BX355" s="286" t="str">
        <f>'[5]CODE GV'!I346</f>
        <v>Tiến sỹ</v>
      </c>
      <c r="BY355" s="286" t="str">
        <f>'[5]CODE GV'!J346</f>
        <v>TS.</v>
      </c>
      <c r="BZ355" s="286">
        <f>'[5]CODE GV'!P346</f>
        <v>0</v>
      </c>
      <c r="CH355" s="141">
        <f t="shared" si="37"/>
        <v>346</v>
      </c>
      <c r="CI355" s="149" t="str">
        <f>IF(ISNA(VLOOKUP($B$6,BP356:$BU$462,6,0)),"",VLOOKUP($B$6,BP356:$BU$462,6,0))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IF(ISNA(VLOOKUP($B$92,BP356:$BU$462,6,0)),"",VLOOKUP($B$92,BP356:$BU$462,6,0))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'[5]CODE GV'!A347</f>
        <v>GV THỈNH GIẢNG</v>
      </c>
      <c r="BQ356" s="286">
        <f>'[5]CODE GV'!B347</f>
        <v>11</v>
      </c>
      <c r="BR356" s="286" t="str">
        <f>'[5]CODE GV'!C347</f>
        <v>nguyenhuuviet</v>
      </c>
      <c r="BS356" s="286" t="str">
        <f>'[5]CODE GV'!D347</f>
        <v>Nguyễn Hữu</v>
      </c>
      <c r="BT356" s="286" t="str">
        <f>'[5]CODE GV'!E347</f>
        <v>Việt</v>
      </c>
      <c r="BU356" s="286" t="str">
        <f>'[5]CODE GV'!F347</f>
        <v>N.H.Việt</v>
      </c>
      <c r="BV356" s="286">
        <f>'[5]CODE GV'!G347</f>
        <v>1</v>
      </c>
      <c r="BW356" s="286" t="str">
        <f>'[5]CODE GV'!H347</f>
        <v>xây dựng</v>
      </c>
      <c r="BX356" s="286" t="str">
        <f>'[5]CODE GV'!I347</f>
        <v>Tiến sỹ</v>
      </c>
      <c r="BY356" s="286" t="str">
        <f>'[5]CODE GV'!J347</f>
        <v>TS.</v>
      </c>
      <c r="BZ356" s="286">
        <f>'[5]CODE GV'!P347</f>
        <v>0</v>
      </c>
      <c r="CH356" s="141">
        <f t="shared" si="37"/>
        <v>347</v>
      </c>
      <c r="CI356" s="149" t="str">
        <f>IF(ISNA(VLOOKUP($B$6,BP357:$BU$462,6,0)),"",VLOOKUP($B$6,BP357:$BU$462,6,0))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IF(ISNA(VLOOKUP($B$92,BP357:$BU$462,6,0)),"",VLOOKUP($B$92,BP357:$BU$462,6,0))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'[5]CODE GV'!A348</f>
        <v>GV THỈNH GIẢNG</v>
      </c>
      <c r="BQ357" s="286">
        <f>'[5]CODE GV'!B348</f>
        <v>12</v>
      </c>
      <c r="BR357" s="286" t="str">
        <f>'[5]CODE GV'!C348</f>
        <v>nguyenquangtruong</v>
      </c>
      <c r="BS357" s="286" t="str">
        <f>'[5]CODE GV'!D348</f>
        <v xml:space="preserve">Nguyễn Quang </v>
      </c>
      <c r="BT357" s="286" t="str">
        <f>'[5]CODE GV'!E348</f>
        <v>Trưởng</v>
      </c>
      <c r="BU357" s="286" t="str">
        <f>'[5]CODE GV'!F348</f>
        <v>Q.Trưởng</v>
      </c>
      <c r="BV357" s="286">
        <f>'[5]CODE GV'!G348</f>
        <v>1</v>
      </c>
      <c r="BW357" s="286" t="str">
        <f>'[5]CODE GV'!H348</f>
        <v>xây dựng</v>
      </c>
      <c r="BX357" s="286" t="str">
        <f>'[5]CODE GV'!I348</f>
        <v>Tiến sỹ</v>
      </c>
      <c r="BY357" s="286" t="str">
        <f>'[5]CODE GV'!J348</f>
        <v>TS.</v>
      </c>
      <c r="BZ357" s="286">
        <f>'[5]CODE GV'!P348</f>
        <v>0</v>
      </c>
      <c r="CH357" s="141">
        <f t="shared" si="37"/>
        <v>348</v>
      </c>
      <c r="CI357" s="149" t="str">
        <f>IF(ISNA(VLOOKUP($B$6,BP358:$BU$462,6,0)),"",VLOOKUP($B$6,BP358:$BU$462,6,0))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IF(ISNA(VLOOKUP($B$92,BP358:$BU$462,6,0)),"",VLOOKUP($B$92,BP358:$BU$462,6,0))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'[5]CODE GV'!A349</f>
        <v>GV THỈNH GIẢNG</v>
      </c>
      <c r="BQ358" s="286">
        <f>'[5]CODE GV'!B349</f>
        <v>13</v>
      </c>
      <c r="BR358" s="286" t="str">
        <f>'[5]CODE GV'!C349</f>
        <v>letranhanhphuong</v>
      </c>
      <c r="BS358" s="286" t="str">
        <f>'[5]CODE GV'!D349</f>
        <v>Lê Trần Hạnh</v>
      </c>
      <c r="BT358" s="286" t="str">
        <f>'[5]CODE GV'!E349</f>
        <v>Phương</v>
      </c>
      <c r="BU358" s="286" t="str">
        <f>'[5]CODE GV'!F349</f>
        <v>H.Phương(TG)</v>
      </c>
      <c r="BV358" s="286">
        <f>'[5]CODE GV'!G349</f>
        <v>1</v>
      </c>
      <c r="BW358" s="286" t="str">
        <f>'[5]CODE GV'!H349</f>
        <v>Kte</v>
      </c>
      <c r="BX358" s="286" t="str">
        <f>'[5]CODE GV'!I349</f>
        <v>Tiến sỹ</v>
      </c>
      <c r="BY358" s="286" t="str">
        <f>'[5]CODE GV'!J349</f>
        <v>TS.</v>
      </c>
      <c r="BZ358" s="286">
        <f>'[5]CODE GV'!P349</f>
        <v>0</v>
      </c>
      <c r="CH358" s="141">
        <f t="shared" si="37"/>
        <v>349</v>
      </c>
      <c r="CI358" s="149" t="str">
        <f>IF(ISNA(VLOOKUP($B$6,BP359:$BU$462,6,0)),"",VLOOKUP($B$6,BP359:$BU$462,6,0))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IF(ISNA(VLOOKUP($B$92,BP359:$BU$462,6,0)),"",VLOOKUP($B$92,BP359:$BU$462,6,0))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'[5]CODE GV'!A350</f>
        <v>GV THỈNH GIẢNG</v>
      </c>
      <c r="BQ359" s="286">
        <f>'[5]CODE GV'!B350</f>
        <v>14</v>
      </c>
      <c r="BR359" s="286" t="str">
        <f>'[5]CODE GV'!C350</f>
        <v>phanvanhien</v>
      </c>
      <c r="BS359" s="286" t="str">
        <f>'[5]CODE GV'!D350</f>
        <v>Phan Văn</v>
      </c>
      <c r="BT359" s="286" t="str">
        <f>'[5]CODE GV'!E350</f>
        <v>Hiền</v>
      </c>
      <c r="BU359" s="286" t="str">
        <f>'[5]CODE GV'!F350</f>
        <v>V.Hiền(TG)</v>
      </c>
      <c r="BV359" s="286">
        <f>'[5]CODE GV'!G350</f>
        <v>1</v>
      </c>
      <c r="BW359" s="286" t="str">
        <f>'[5]CODE GV'!H350</f>
        <v>p luât</v>
      </c>
      <c r="BX359" s="286">
        <f>'[5]CODE GV'!I350</f>
        <v>0</v>
      </c>
      <c r="BY359" s="286">
        <f>'[5]CODE GV'!J350</f>
        <v>0</v>
      </c>
      <c r="BZ359" s="286">
        <f>'[5]CODE GV'!P350</f>
        <v>0</v>
      </c>
      <c r="CH359" s="141">
        <f t="shared" si="37"/>
        <v>350</v>
      </c>
      <c r="CI359" s="149" t="str">
        <f>IF(ISNA(VLOOKUP($B$6,BP360:$BU$462,6,0)),"",VLOOKUP($B$6,BP360:$BU$462,6,0))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IF(ISNA(VLOOKUP($B$92,BP360:$BU$462,6,0)),"",VLOOKUP($B$92,BP360:$BU$462,6,0))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'[5]CODE GV'!A351</f>
        <v>GV THỈNH GIẢNG</v>
      </c>
      <c r="BQ360" s="286">
        <f>'[5]CODE GV'!B351</f>
        <v>15</v>
      </c>
      <c r="BR360" s="286" t="str">
        <f>'[5]CODE GV'!C351</f>
        <v>voxuanhau</v>
      </c>
      <c r="BS360" s="286" t="str">
        <f>'[5]CODE GV'!D351</f>
        <v>Võ Xuân</v>
      </c>
      <c r="BT360" s="286" t="str">
        <f>'[5]CODE GV'!E351</f>
        <v>Hậu</v>
      </c>
      <c r="BU360" s="286" t="str">
        <f>'[5]CODE GV'!F351</f>
        <v>V.Hậu(TG)</v>
      </c>
      <c r="BV360" s="286">
        <f>'[5]CODE GV'!G351</f>
        <v>1</v>
      </c>
      <c r="BW360" s="286" t="str">
        <f>'[5]CODE GV'!H351</f>
        <v>Kte</v>
      </c>
      <c r="BX360" s="286">
        <f>'[5]CODE GV'!I351</f>
        <v>0</v>
      </c>
      <c r="BY360" s="286">
        <f>'[5]CODE GV'!J351</f>
        <v>0</v>
      </c>
      <c r="BZ360" s="286">
        <f>'[5]CODE GV'!P351</f>
        <v>0</v>
      </c>
      <c r="CH360" s="141">
        <f t="shared" si="37"/>
        <v>351</v>
      </c>
      <c r="CI360" s="149" t="str">
        <f>IF(ISNA(VLOOKUP($B$6,BP361:$BU$462,6,0)),"",VLOOKUP($B$6,BP361:$BU$462,6,0))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IF(ISNA(VLOOKUP($B$92,BP361:$BU$462,6,0)),"",VLOOKUP($B$92,BP361:$BU$462,6,0))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'[5]CODE GV'!A352</f>
        <v>GV THỈNH GIẢNG</v>
      </c>
      <c r="BQ361" s="286">
        <f>'[5]CODE GV'!B352</f>
        <v>16</v>
      </c>
      <c r="BR361" s="286" t="str">
        <f>'[5]CODE GV'!C352</f>
        <v>levantuan</v>
      </c>
      <c r="BS361" s="286" t="str">
        <f>'[5]CODE GV'!D352</f>
        <v>Lê Văn</v>
      </c>
      <c r="BT361" s="286" t="str">
        <f>'[5]CODE GV'!E352</f>
        <v>Tuấn</v>
      </c>
      <c r="BU361" s="286" t="str">
        <f>'[5]CODE GV'!F352</f>
        <v>V.Tuấn</v>
      </c>
      <c r="BV361" s="286">
        <f>'[5]CODE GV'!G352</f>
        <v>1</v>
      </c>
      <c r="BW361" s="286">
        <f>'[5]CODE GV'!H352</f>
        <v>0</v>
      </c>
      <c r="BX361" s="286" t="str">
        <f>'[5]CODE GV'!I352</f>
        <v>Tiến sỹ</v>
      </c>
      <c r="BY361" s="286" t="str">
        <f>'[5]CODE GV'!J352</f>
        <v>TS.</v>
      </c>
      <c r="BZ361" s="286">
        <f>'[5]CODE GV'!P352</f>
        <v>0</v>
      </c>
      <c r="CH361" s="141">
        <f t="shared" si="37"/>
        <v>352</v>
      </c>
      <c r="CI361" s="149" t="str">
        <f>IF(ISNA(VLOOKUP($B$6,BP362:$BU$462,6,0)),"",VLOOKUP($B$6,BP362:$BU$462,6,0))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IF(ISNA(VLOOKUP($B$92,BP362:$BU$462,6,0)),"",VLOOKUP($B$92,BP362:$BU$462,6,0))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'[5]CODE GV'!A353</f>
        <v>GV THỈNH GIẢNG</v>
      </c>
      <c r="BQ362" s="286">
        <f>'[5]CODE GV'!B353</f>
        <v>17</v>
      </c>
      <c r="BR362" s="286" t="str">
        <f>'[5]CODE GV'!C353</f>
        <v>phamthivan</v>
      </c>
      <c r="BS362" s="286" t="str">
        <f>'[5]CODE GV'!D353</f>
        <v>Phạm Thị</v>
      </c>
      <c r="BT362" s="286" t="str">
        <f>'[5]CODE GV'!E353</f>
        <v>Vân</v>
      </c>
      <c r="BU362" s="286" t="str">
        <f>'[5]CODE GV'!F353</f>
        <v>Th.Vân(TG)</v>
      </c>
      <c r="BV362" s="286">
        <f>'[5]CODE GV'!G353</f>
        <v>1</v>
      </c>
      <c r="BW362" s="286" t="str">
        <f>'[5]CODE GV'!H353</f>
        <v>HTANG</v>
      </c>
      <c r="BX362" s="286" t="str">
        <f>'[5]CODE GV'!I353</f>
        <v>Tiến sỹ</v>
      </c>
      <c r="BY362" s="286" t="str">
        <f>'[5]CODE GV'!J353</f>
        <v>TS.</v>
      </c>
      <c r="BZ362" s="286">
        <f>'[5]CODE GV'!P353</f>
        <v>0</v>
      </c>
      <c r="CH362" s="141">
        <f t="shared" si="37"/>
        <v>353</v>
      </c>
      <c r="CI362" s="149" t="str">
        <f>IF(ISNA(VLOOKUP($B$6,BP363:$BU$462,6,0)),"",VLOOKUP($B$6,BP363:$BU$462,6,0))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IF(ISNA(VLOOKUP($B$92,BP363:$BU$462,6,0)),"",VLOOKUP($B$92,BP363:$BU$462,6,0))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'[5]CODE GV'!A354</f>
        <v>GV THỈNH GIẢNG</v>
      </c>
      <c r="BQ363" s="286">
        <f>'[5]CODE GV'!B354</f>
        <v>18</v>
      </c>
      <c r="BR363" s="286" t="str">
        <f>'[5]CODE GV'!C354</f>
        <v>phamvantam</v>
      </c>
      <c r="BS363" s="286" t="str">
        <f>'[5]CODE GV'!D354</f>
        <v>Phạm Văn</v>
      </c>
      <c r="BT363" s="286" t="str">
        <f>'[5]CODE GV'!E354</f>
        <v>Tâm</v>
      </c>
      <c r="BU363" s="286" t="str">
        <f>'[5]CODE GV'!F354</f>
        <v>V.Tâm</v>
      </c>
      <c r="BV363" s="286">
        <f>'[5]CODE GV'!G354</f>
        <v>1</v>
      </c>
      <c r="BW363" s="286">
        <f>'[5]CODE GV'!H354</f>
        <v>0</v>
      </c>
      <c r="BX363" s="286">
        <f>'[5]CODE GV'!I354</f>
        <v>0</v>
      </c>
      <c r="BY363" s="286">
        <f>'[5]CODE GV'!J354</f>
        <v>0</v>
      </c>
      <c r="BZ363" s="286">
        <f>'[5]CODE GV'!P354</f>
        <v>0</v>
      </c>
      <c r="CH363" s="141">
        <f t="shared" si="37"/>
        <v>354</v>
      </c>
      <c r="CI363" s="149" t="str">
        <f>IF(ISNA(VLOOKUP($B$6,BP364:$BU$462,6,0)),"",VLOOKUP($B$6,BP364:$BU$462,6,0))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IF(ISNA(VLOOKUP($B$92,BP364:$BU$462,6,0)),"",VLOOKUP($B$92,BP364:$BU$462,6,0))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'[5]CODE GV'!A355</f>
        <v>GV THỈNH GIẢNG</v>
      </c>
      <c r="BQ364" s="286">
        <f>'[5]CODE GV'!B355</f>
        <v>19</v>
      </c>
      <c r="BR364" s="286" t="str">
        <f>'[5]CODE GV'!C355</f>
        <v>hoangthicamtu</v>
      </c>
      <c r="BS364" s="286" t="str">
        <f>'[5]CODE GV'!D355</f>
        <v>Hoàng Thị Cẩm</v>
      </c>
      <c r="BT364" s="286" t="str">
        <f>'[5]CODE GV'!E355</f>
        <v>Tú</v>
      </c>
      <c r="BU364" s="286" t="str">
        <f>'[5]CODE GV'!F355</f>
        <v>C.Tú(TG)</v>
      </c>
      <c r="BV364" s="286">
        <f>'[5]CODE GV'!G355</f>
        <v>1</v>
      </c>
      <c r="BW364" s="286" t="str">
        <f>'[5]CODE GV'!H355</f>
        <v>Kte</v>
      </c>
      <c r="BX364" s="286" t="str">
        <f>'[5]CODE GV'!I355</f>
        <v>Thạc sỹ</v>
      </c>
      <c r="BY364" s="286" t="str">
        <f>'[5]CODE GV'!J355</f>
        <v>ThS.</v>
      </c>
      <c r="BZ364" s="286">
        <f>'[5]CODE GV'!P355</f>
        <v>0</v>
      </c>
      <c r="CH364" s="141">
        <f t="shared" si="37"/>
        <v>355</v>
      </c>
      <c r="CI364" s="149" t="str">
        <f>IF(ISNA(VLOOKUP($B$6,BP365:$BU$462,6,0)),"",VLOOKUP($B$6,BP365:$BU$462,6,0))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IF(ISNA(VLOOKUP($B$92,BP365:$BU$462,6,0)),"",VLOOKUP($B$92,BP365:$BU$462,6,0))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'[5]CODE GV'!A356</f>
        <v>GV THỈNH GIẢNG</v>
      </c>
      <c r="BQ365" s="286">
        <f>'[5]CODE GV'!B356</f>
        <v>20</v>
      </c>
      <c r="BR365" s="286" t="str">
        <f>'[5]CODE GV'!C356</f>
        <v>nguyenkhanhquynhngan</v>
      </c>
      <c r="BS365" s="286" t="str">
        <f>'[5]CODE GV'!D356</f>
        <v>Nguyễn Khánh Quỳnh</v>
      </c>
      <c r="BT365" s="286" t="str">
        <f>'[5]CODE GV'!E356</f>
        <v>Ngân</v>
      </c>
      <c r="BU365" s="286" t="str">
        <f>'[5]CODE GV'!F356</f>
        <v>Q.Ngân(TG)</v>
      </c>
      <c r="BV365" s="286">
        <f>'[5]CODE GV'!G356</f>
        <v>1</v>
      </c>
      <c r="BW365" s="286" t="str">
        <f>'[5]CODE GV'!H356</f>
        <v>Kte</v>
      </c>
      <c r="BX365" s="286">
        <f>'[5]CODE GV'!I356</f>
        <v>0</v>
      </c>
      <c r="BY365" s="286">
        <f>'[5]CODE GV'!J356</f>
        <v>0</v>
      </c>
      <c r="BZ365" s="286" t="str">
        <f>'[5]CODE GV'!P356</f>
        <v>dạy KCNCTBTCT</v>
      </c>
      <c r="CH365" s="141">
        <f t="shared" si="37"/>
        <v>356</v>
      </c>
      <c r="CI365" s="149" t="str">
        <f>IF(ISNA(VLOOKUP($B$6,BP366:$BU$462,6,0)),"",VLOOKUP($B$6,BP366:$BU$462,6,0))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IF(ISNA(VLOOKUP($B$92,BP366:$BU$462,6,0)),"",VLOOKUP($B$92,BP366:$BU$462,6,0))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'[5]CODE GV'!A357</f>
        <v>GV THỈNH GIẢNG</v>
      </c>
      <c r="BQ366" s="286">
        <f>'[5]CODE GV'!B357</f>
        <v>21</v>
      </c>
      <c r="BR366" s="286" t="str">
        <f>'[5]CODE GV'!C357</f>
        <v>vanhuuquangnhat</v>
      </c>
      <c r="BS366" s="286" t="str">
        <f>'[5]CODE GV'!D357</f>
        <v>Văn Hữu Quang</v>
      </c>
      <c r="BT366" s="286" t="str">
        <f>'[5]CODE GV'!E357</f>
        <v>Nhật</v>
      </c>
      <c r="BU366" s="286" t="str">
        <f>'[5]CODE GV'!F357</f>
        <v>Q.Nhật(TG)</v>
      </c>
      <c r="BV366" s="286">
        <f>'[5]CODE GV'!G357</f>
        <v>1</v>
      </c>
      <c r="BW366" s="286">
        <f>'[5]CODE GV'!H357</f>
        <v>0</v>
      </c>
      <c r="BX366" s="286" t="str">
        <f>'[5]CODE GV'!I357</f>
        <v>Tiến sỹ</v>
      </c>
      <c r="BY366" s="286" t="str">
        <f>'[5]CODE GV'!J357</f>
        <v>TS.</v>
      </c>
      <c r="BZ366" s="286">
        <f>'[5]CODE GV'!P357</f>
        <v>0</v>
      </c>
      <c r="CH366" s="141">
        <f t="shared" si="37"/>
        <v>357</v>
      </c>
      <c r="CI366" s="149" t="str">
        <f>IF(ISNA(VLOOKUP($B$6,BP367:$BU$462,6,0)),"",VLOOKUP($B$6,BP367:$BU$462,6,0))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IF(ISNA(VLOOKUP($B$92,BP367:$BU$462,6,0)),"",VLOOKUP($B$92,BP367:$BU$462,6,0))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'[5]CODE GV'!A358</f>
        <v>GV THỈNH GIẢNG</v>
      </c>
      <c r="BQ367" s="286">
        <f>'[5]CODE GV'!B358</f>
        <v>22</v>
      </c>
      <c r="BR367" s="286" t="str">
        <f>'[5]CODE GV'!C358</f>
        <v>nguyenvanhong</v>
      </c>
      <c r="BS367" s="286" t="str">
        <f>'[5]CODE GV'!D358</f>
        <v>Nguyễn Văn</v>
      </c>
      <c r="BT367" s="286" t="str">
        <f>'[5]CODE GV'!E358</f>
        <v>Hồng</v>
      </c>
      <c r="BU367" s="286" t="str">
        <f>'[5]CODE GV'!F358</f>
        <v>V.Hồng(TG)</v>
      </c>
      <c r="BV367" s="286">
        <f>'[5]CODE GV'!G358</f>
        <v>1</v>
      </c>
      <c r="BW367" s="286" t="str">
        <f>'[5]CODE GV'!H358</f>
        <v>HTANG</v>
      </c>
      <c r="BX367" s="286" t="str">
        <f>'[5]CODE GV'!I358</f>
        <v>Tiến sỹ</v>
      </c>
      <c r="BY367" s="286" t="str">
        <f>'[5]CODE GV'!J358</f>
        <v>TS.</v>
      </c>
      <c r="BZ367" s="286">
        <f>'[5]CODE GV'!P358</f>
        <v>0</v>
      </c>
      <c r="CH367" s="141">
        <f t="shared" si="37"/>
        <v>358</v>
      </c>
      <c r="CI367" s="149" t="str">
        <f>IF(ISNA(VLOOKUP($B$6,BP368:$BU$462,6,0)),"",VLOOKUP($B$6,BP368:$BU$462,6,0))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IF(ISNA(VLOOKUP($B$92,BP368:$BU$462,6,0)),"",VLOOKUP($B$92,BP368:$BU$462,6,0))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'[5]CODE GV'!A359</f>
        <v>GV THỈNH GIẢNG</v>
      </c>
      <c r="BQ368" s="286">
        <f>'[5]CODE GV'!B359</f>
        <v>23</v>
      </c>
      <c r="BR368" s="286" t="str">
        <f>'[5]CODE GV'!C359</f>
        <v>levantrong</v>
      </c>
      <c r="BS368" s="286" t="str">
        <f>'[5]CODE GV'!D359</f>
        <v>Lê Văn</v>
      </c>
      <c r="BT368" s="286" t="str">
        <f>'[5]CODE GV'!E359</f>
        <v>Trọng</v>
      </c>
      <c r="BU368" s="286" t="str">
        <f>'[5]CODE GV'!F359</f>
        <v>V.Trọng (TG)</v>
      </c>
      <c r="BV368" s="286">
        <f>'[5]CODE GV'!G359</f>
        <v>1</v>
      </c>
      <c r="BW368" s="286">
        <f>'[5]CODE GV'!H359</f>
        <v>0</v>
      </c>
      <c r="BX368" s="286" t="str">
        <f>'[5]CODE GV'!I359</f>
        <v>Tiến sỹ</v>
      </c>
      <c r="BY368" s="286" t="str">
        <f>'[5]CODE GV'!J359</f>
        <v>TS.</v>
      </c>
      <c r="BZ368" s="286">
        <f>'[5]CODE GV'!P359</f>
        <v>0</v>
      </c>
      <c r="CH368" s="141">
        <f t="shared" si="37"/>
        <v>359</v>
      </c>
      <c r="CI368" s="149" t="str">
        <f>IF(ISNA(VLOOKUP($B$6,BP369:$BU$462,6,0)),"",VLOOKUP($B$6,BP369:$BU$462,6,0))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IF(ISNA(VLOOKUP($B$92,BP369:$BU$462,6,0)),"",VLOOKUP($B$92,BP369:$BU$462,6,0))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'[5]CODE GV'!A360</f>
        <v>GV THỈNH GIẢNG</v>
      </c>
      <c r="BQ369" s="286">
        <f>'[5]CODE GV'!B360</f>
        <v>23</v>
      </c>
      <c r="BR369" s="286" t="str">
        <f>'[5]CODE GV'!C360</f>
        <v>vothithuhang</v>
      </c>
      <c r="BS369" s="286" t="str">
        <f>'[5]CODE GV'!D360</f>
        <v>Võ Thị Thu</v>
      </c>
      <c r="BT369" s="286" t="str">
        <f>'[5]CODE GV'!E360</f>
        <v>Hằng</v>
      </c>
      <c r="BU369" s="286" t="str">
        <f>'[5]CODE GV'!F360</f>
        <v>Th.Hằng(TG)</v>
      </c>
      <c r="BV369" s="286">
        <f>'[5]CODE GV'!G360</f>
        <v>1</v>
      </c>
      <c r="BW369" s="286" t="str">
        <f>'[5]CODE GV'!H360</f>
        <v>av</v>
      </c>
      <c r="BX369" s="286" t="str">
        <f>'[5]CODE GV'!I360</f>
        <v>Thạc sỹ</v>
      </c>
      <c r="BY369" s="286" t="str">
        <f>'[5]CODE GV'!J360</f>
        <v>ThS.</v>
      </c>
      <c r="BZ369" s="286">
        <f>'[5]CODE GV'!P360</f>
        <v>0</v>
      </c>
      <c r="CH369" s="141">
        <f t="shared" si="37"/>
        <v>360</v>
      </c>
      <c r="CI369" s="149" t="str">
        <f>IF(ISNA(VLOOKUP($B$6,BP370:$BU$462,6,0)),"",VLOOKUP($B$6,BP370:$BU$462,6,0))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IF(ISNA(VLOOKUP($B$92,BP370:$BU$462,6,0)),"",VLOOKUP($B$92,BP370:$BU$462,6,0))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'[5]CODE GV'!A361</f>
        <v>GV THỈNH GIẢNG</v>
      </c>
      <c r="BQ370" s="286">
        <f>'[5]CODE GV'!B361</f>
        <v>24</v>
      </c>
      <c r="BR370" s="286" t="str">
        <f>'[5]CODE GV'!C361</f>
        <v>dangvanlai</v>
      </c>
      <c r="BS370" s="286" t="str">
        <f>'[5]CODE GV'!D361</f>
        <v>Đặng Văn</v>
      </c>
      <c r="BT370" s="286" t="str">
        <f>'[5]CODE GV'!E361</f>
        <v>Lái</v>
      </c>
      <c r="BU370" s="286" t="str">
        <f>'[5]CODE GV'!F361</f>
        <v>V.Lái(TG)</v>
      </c>
      <c r="BV370" s="286">
        <f>'[5]CODE GV'!G361</f>
        <v>1</v>
      </c>
      <c r="BW370" s="286" t="str">
        <f>'[5]CODE GV'!H361</f>
        <v>KTHUAT NHIET</v>
      </c>
      <c r="BX370" s="286" t="str">
        <f>'[5]CODE GV'!I361</f>
        <v>Tiến sỹ</v>
      </c>
      <c r="BY370" s="286" t="str">
        <f>'[5]CODE GV'!J361</f>
        <v>TS.</v>
      </c>
      <c r="BZ370" s="286">
        <f>'[5]CODE GV'!P361</f>
        <v>0</v>
      </c>
      <c r="CH370" s="141">
        <f t="shared" si="37"/>
        <v>361</v>
      </c>
      <c r="CI370" s="149" t="str">
        <f>IF(ISNA(VLOOKUP($B$6,BP371:$BU$462,6,0)),"",VLOOKUP($B$6,BP371:$BU$462,6,0))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IF(ISNA(VLOOKUP($B$92,BP371:$BU$462,6,0)),"",VLOOKUP($B$92,BP371:$BU$462,6,0))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'[5]CODE GV'!A362</f>
        <v>GV THỈNH GIẢNG</v>
      </c>
      <c r="BQ371" s="286">
        <f>'[5]CODE GV'!B362</f>
        <v>25</v>
      </c>
      <c r="BR371" s="286" t="str">
        <f>'[5]CODE GV'!C362</f>
        <v>trinhminhthien</v>
      </c>
      <c r="BS371" s="286" t="str">
        <f>'[5]CODE GV'!D362</f>
        <v>Trịnh Minh</v>
      </c>
      <c r="BT371" s="286" t="str">
        <f>'[5]CODE GV'!E362</f>
        <v>Thiên</v>
      </c>
      <c r="BU371" s="286" t="str">
        <f>'[5]CODE GV'!F362</f>
        <v>M.Thiên(TG)</v>
      </c>
      <c r="BV371" s="286">
        <f>'[5]CODE GV'!G362</f>
        <v>1</v>
      </c>
      <c r="BW371" s="286" t="str">
        <f>'[5]CODE GV'!H362</f>
        <v>HTANG</v>
      </c>
      <c r="BX371" s="286">
        <f>'[5]CODE GV'!I362</f>
        <v>0</v>
      </c>
      <c r="BY371" s="286">
        <f>'[5]CODE GV'!J362</f>
        <v>0</v>
      </c>
      <c r="BZ371" s="286">
        <f>'[5]CODE GV'!P362</f>
        <v>0</v>
      </c>
      <c r="CH371" s="141">
        <f t="shared" si="37"/>
        <v>362</v>
      </c>
      <c r="CI371" s="149" t="str">
        <f>IF(ISNA(VLOOKUP($B$6,BP372:$BU$462,6,0)),"",VLOOKUP($B$6,BP372:$BU$462,6,0))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IF(ISNA(VLOOKUP($B$92,BP372:$BU$462,6,0)),"",VLOOKUP($B$92,BP372:$BU$462,6,0))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'[5]CODE GV'!A363</f>
        <v>GV THỈNH GIẢNG</v>
      </c>
      <c r="BQ372" s="286">
        <f>'[5]CODE GV'!B363</f>
        <v>26</v>
      </c>
      <c r="BR372" s="286" t="str">
        <f>'[5]CODE GV'!C363</f>
        <v>thamvanhuong</v>
      </c>
      <c r="BS372" s="286" t="str">
        <f>'[5]CODE GV'!D363</f>
        <v>Thẩm Văn</v>
      </c>
      <c r="BT372" s="286" t="str">
        <f>'[5]CODE GV'!E363</f>
        <v>Hương</v>
      </c>
      <c r="BU372" s="286" t="str">
        <f>'[5]CODE GV'!F363</f>
        <v>V.Hương(TG)</v>
      </c>
      <c r="BV372" s="286">
        <f>'[5]CODE GV'!G363</f>
        <v>1</v>
      </c>
      <c r="BW372" s="286" t="str">
        <f>'[5]CODE GV'!H363</f>
        <v>Kte</v>
      </c>
      <c r="BX372" s="286">
        <f>'[5]CODE GV'!I363</f>
        <v>0</v>
      </c>
      <c r="BY372" s="286">
        <f>'[5]CODE GV'!J363</f>
        <v>0</v>
      </c>
      <c r="BZ372" s="286">
        <f>'[5]CODE GV'!P363</f>
        <v>0</v>
      </c>
      <c r="CH372" s="141">
        <f t="shared" si="37"/>
        <v>363</v>
      </c>
      <c r="CI372" s="149" t="str">
        <f>IF(ISNA(VLOOKUP($B$6,BP373:$BU$462,6,0)),"",VLOOKUP($B$6,BP373:$BU$462,6,0))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IF(ISNA(VLOOKUP($B$92,BP373:$BU$462,6,0)),"",VLOOKUP($B$92,BP373:$BU$462,6,0))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'[5]CODE GV'!A364</f>
        <v>GV THỈNH GIẢNG</v>
      </c>
      <c r="BQ373" s="286">
        <f>'[5]CODE GV'!B364</f>
        <v>27</v>
      </c>
      <c r="BR373" s="286" t="str">
        <f>'[5]CODE GV'!C364</f>
        <v>lethithanhmy</v>
      </c>
      <c r="BS373" s="286" t="str">
        <f>'[5]CODE GV'!D364</f>
        <v>Lê Thị Thanh</v>
      </c>
      <c r="BT373" s="286" t="str">
        <f>'[5]CODE GV'!E364</f>
        <v>Mỹ</v>
      </c>
      <c r="BU373" s="286" t="str">
        <f>'[5]CODE GV'!F364</f>
        <v>Th.Mỹ(TG)</v>
      </c>
      <c r="BV373" s="286">
        <f>'[5]CODE GV'!G364</f>
        <v>1</v>
      </c>
      <c r="BW373" s="286" t="str">
        <f>'[5]CODE GV'!H364</f>
        <v>Kte</v>
      </c>
      <c r="BX373" s="286">
        <f>'[5]CODE GV'!I364</f>
        <v>0</v>
      </c>
      <c r="BY373" s="286">
        <f>'[5]CODE GV'!J364</f>
        <v>0</v>
      </c>
      <c r="BZ373" s="286">
        <f>'[5]CODE GV'!P364</f>
        <v>0</v>
      </c>
      <c r="CH373" s="141">
        <f t="shared" si="37"/>
        <v>364</v>
      </c>
      <c r="CI373" s="149" t="str">
        <f>IF(ISNA(VLOOKUP($B$6,BP374:$BU$462,6,0)),"",VLOOKUP($B$6,BP374:$BU$462,6,0))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IF(ISNA(VLOOKUP($B$92,BP374:$BU$462,6,0)),"",VLOOKUP($B$92,BP374:$BU$462,6,0))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'[5]CODE GV'!A365</f>
        <v>GV THỈNH GIẢNG</v>
      </c>
      <c r="BQ374" s="286">
        <f>'[5]CODE GV'!B365</f>
        <v>28</v>
      </c>
      <c r="BR374" s="286" t="str">
        <f>'[5]CODE GV'!C365</f>
        <v>hathingocoanh</v>
      </c>
      <c r="BS374" s="286" t="str">
        <f>'[5]CODE GV'!D365</f>
        <v>Hà Thị Ngọc</v>
      </c>
      <c r="BT374" s="286" t="str">
        <f>'[5]CODE GV'!E365</f>
        <v>Oanh</v>
      </c>
      <c r="BU374" s="286" t="str">
        <f>'[5]CODE GV'!F365</f>
        <v>N.Oanh(TG)</v>
      </c>
      <c r="BV374" s="286">
        <f>'[5]CODE GV'!G365</f>
        <v>1</v>
      </c>
      <c r="BW374" s="286" t="str">
        <f>'[5]CODE GV'!H365</f>
        <v>Kte</v>
      </c>
      <c r="BX374" s="286">
        <f>'[5]CODE GV'!I365</f>
        <v>0</v>
      </c>
      <c r="BY374" s="286">
        <f>'[5]CODE GV'!J365</f>
        <v>0</v>
      </c>
      <c r="BZ374" s="286">
        <f>'[5]CODE GV'!P365</f>
        <v>0</v>
      </c>
      <c r="CH374" s="141">
        <f t="shared" si="37"/>
        <v>365</v>
      </c>
      <c r="CI374" s="149" t="str">
        <f>IF(ISNA(VLOOKUP($B$6,BP375:$BU$462,6,0)),"",VLOOKUP($B$6,BP375:$BU$462,6,0))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IF(ISNA(VLOOKUP($B$92,BP375:$BU$462,6,0)),"",VLOOKUP($B$92,BP375:$BU$462,6,0))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'[5]CODE GV'!A366</f>
        <v>GV THỈNH GIẢNG</v>
      </c>
      <c r="BQ375" s="286">
        <f>'[5]CODE GV'!B366</f>
        <v>29</v>
      </c>
      <c r="BR375" s="286" t="str">
        <f>'[5]CODE GV'!C366</f>
        <v>nguyenthihaivan</v>
      </c>
      <c r="BS375" s="286" t="str">
        <f>'[5]CODE GV'!D366</f>
        <v>Nguyễn Thị Hải</v>
      </c>
      <c r="BT375" s="286" t="str">
        <f>'[5]CODE GV'!E366</f>
        <v>Vân</v>
      </c>
      <c r="BU375" s="286" t="str">
        <f>'[5]CODE GV'!F366</f>
        <v>H.Vân(TG)</v>
      </c>
      <c r="BV375" s="286">
        <f>'[5]CODE GV'!G366</f>
        <v>1</v>
      </c>
      <c r="BW375" s="286" t="str">
        <f>'[5]CODE GV'!H366</f>
        <v>Kte</v>
      </c>
      <c r="BX375" s="286">
        <f>'[5]CODE GV'!I366</f>
        <v>0</v>
      </c>
      <c r="BY375" s="286">
        <f>'[5]CODE GV'!J366</f>
        <v>0</v>
      </c>
      <c r="BZ375" s="286">
        <f>'[5]CODE GV'!P366</f>
        <v>0</v>
      </c>
      <c r="CH375" s="141">
        <f t="shared" si="37"/>
        <v>366</v>
      </c>
      <c r="CI375" s="149" t="str">
        <f>IF(ISNA(VLOOKUP($B$6,BP376:$BU$462,6,0)),"",VLOOKUP($B$6,BP376:$BU$462,6,0))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IF(ISNA(VLOOKUP($B$92,BP376:$BU$462,6,0)),"",VLOOKUP($B$92,BP376:$BU$462,6,0))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'[5]CODE GV'!A367</f>
        <v>GV THỈNH GIẢNG</v>
      </c>
      <c r="BQ376" s="286">
        <f>'[5]CODE GV'!B367</f>
        <v>30</v>
      </c>
      <c r="BR376" s="286" t="str">
        <f>'[5]CODE GV'!C367</f>
        <v>trandangphiminhquoc</v>
      </c>
      <c r="BS376" s="286" t="str">
        <f>'[5]CODE GV'!D367</f>
        <v>Trần Đặng Phi Minh</v>
      </c>
      <c r="BT376" s="286" t="str">
        <f>'[5]CODE GV'!E367</f>
        <v>Quốc</v>
      </c>
      <c r="BU376" s="286" t="str">
        <f>'[5]CODE GV'!F367</f>
        <v>M.Quốc(TG)</v>
      </c>
      <c r="BV376" s="286">
        <f>'[5]CODE GV'!G367</f>
        <v>1</v>
      </c>
      <c r="BW376" s="286" t="str">
        <f>'[5]CODE GV'!H367</f>
        <v>Kte</v>
      </c>
      <c r="BX376" s="286">
        <f>'[5]CODE GV'!I367</f>
        <v>0</v>
      </c>
      <c r="BY376" s="286">
        <f>'[5]CODE GV'!J367</f>
        <v>0</v>
      </c>
      <c r="BZ376" s="286">
        <f>'[5]CODE GV'!P367</f>
        <v>0</v>
      </c>
      <c r="CH376" s="141">
        <f t="shared" si="37"/>
        <v>367</v>
      </c>
      <c r="CI376" s="149" t="str">
        <f>IF(ISNA(VLOOKUP($B$6,BP377:$BU$462,6,0)),"",VLOOKUP($B$6,BP377:$BU$462,6,0))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IF(ISNA(VLOOKUP($B$92,BP377:$BU$462,6,0)),"",VLOOKUP($B$92,BP377:$BU$462,6,0))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'[5]CODE GV'!A368</f>
        <v>GV THỈNH GIẢNG</v>
      </c>
      <c r="BQ377" s="286">
        <f>'[5]CODE GV'!B368</f>
        <v>31</v>
      </c>
      <c r="BR377" s="286" t="str">
        <f>'[5]CODE GV'!C368</f>
        <v>doanthinhuhoa</v>
      </c>
      <c r="BS377" s="286" t="str">
        <f>'[5]CODE GV'!D368</f>
        <v>Đoàn Thị Như</v>
      </c>
      <c r="BT377" s="286" t="str">
        <f>'[5]CODE GV'!E368</f>
        <v>Hòa</v>
      </c>
      <c r="BU377" s="286" t="str">
        <f>'[5]CODE GV'!F368</f>
        <v>N.Hoa(TG)</v>
      </c>
      <c r="BV377" s="286">
        <f>'[5]CODE GV'!G368</f>
        <v>1</v>
      </c>
      <c r="BW377" s="286" t="str">
        <f>'[5]CODE GV'!H368</f>
        <v>Kte</v>
      </c>
      <c r="BX377" s="286">
        <f>'[5]CODE GV'!I368</f>
        <v>0</v>
      </c>
      <c r="BY377" s="286">
        <f>'[5]CODE GV'!J368</f>
        <v>0</v>
      </c>
      <c r="BZ377" s="286" t="str">
        <f>'[5]CODE GV'!P368</f>
        <v>KHOA K TẾ</v>
      </c>
      <c r="CH377" s="141">
        <f t="shared" si="37"/>
        <v>368</v>
      </c>
      <c r="CI377" s="149" t="str">
        <f>IF(ISNA(VLOOKUP($B$6,BP378:$BU$462,6,0)),"",VLOOKUP($B$6,BP378:$BU$462,6,0))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IF(ISNA(VLOOKUP($B$92,BP378:$BU$462,6,0)),"",VLOOKUP($B$92,BP378:$BU$462,6,0))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'[5]CODE GV'!A369</f>
        <v>GV THỈNH GIẢNG</v>
      </c>
      <c r="BQ378" s="286">
        <f>'[5]CODE GV'!B369</f>
        <v>32</v>
      </c>
      <c r="BR378" s="286" t="str">
        <f>'[5]CODE GV'!C369</f>
        <v>tranphanngoctien</v>
      </c>
      <c r="BS378" s="286" t="str">
        <f>'[5]CODE GV'!D369</f>
        <v>Trần Phan Ngọc</v>
      </c>
      <c r="BT378" s="286" t="str">
        <f>'[5]CODE GV'!E369</f>
        <v>Tiến</v>
      </c>
      <c r="BU378" s="286" t="str">
        <f>'[5]CODE GV'!F369</f>
        <v>Tr.Tiến(TG)</v>
      </c>
      <c r="BV378" s="286">
        <f>'[5]CODE GV'!G369</f>
        <v>1</v>
      </c>
      <c r="BW378" s="286" t="str">
        <f>'[5]CODE GV'!H369</f>
        <v>Kte</v>
      </c>
      <c r="BX378" s="286">
        <f>'[5]CODE GV'!I369</f>
        <v>0</v>
      </c>
      <c r="BY378" s="286">
        <f>'[5]CODE GV'!J369</f>
        <v>0</v>
      </c>
      <c r="BZ378" s="286">
        <f>'[5]CODE GV'!P369</f>
        <v>0</v>
      </c>
      <c r="CH378" s="141">
        <f t="shared" si="37"/>
        <v>369</v>
      </c>
      <c r="CI378" s="149" t="str">
        <f>IF(ISNA(VLOOKUP($B$6,BP379:$BU$462,6,0)),"",VLOOKUP($B$6,BP379:$BU$462,6,0))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IF(ISNA(VLOOKUP($B$92,BP379:$BU$462,6,0)),"",VLOOKUP($B$92,BP379:$BU$462,6,0))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'[5]CODE GV'!A370</f>
        <v>GV THỈNH GIẢNG</v>
      </c>
      <c r="BQ379" s="286">
        <f>'[5]CODE GV'!B370</f>
        <v>33</v>
      </c>
      <c r="BR379" s="286" t="str">
        <f>'[5]CODE GV'!C370</f>
        <v>letykhanh</v>
      </c>
      <c r="BS379" s="286" t="str">
        <f>'[5]CODE GV'!D370</f>
        <v>Lê Tỷ</v>
      </c>
      <c r="BT379" s="286" t="str">
        <f>'[5]CODE GV'!E370</f>
        <v>Khánh</v>
      </c>
      <c r="BU379" s="286" t="str">
        <f>'[5]CODE GV'!F370</f>
        <v>T.Khánh(TG)</v>
      </c>
      <c r="BV379" s="286">
        <f>'[5]CODE GV'!G370</f>
        <v>1</v>
      </c>
      <c r="BW379" s="286" t="str">
        <f>'[5]CODE GV'!H370</f>
        <v>Tin học D21CTC1</v>
      </c>
      <c r="BX379" s="286">
        <f>'[5]CODE GV'!I370</f>
        <v>0</v>
      </c>
      <c r="BY379" s="286">
        <f>'[5]CODE GV'!J370</f>
        <v>0</v>
      </c>
      <c r="BZ379" s="286">
        <f>'[5]CODE GV'!P370</f>
        <v>0</v>
      </c>
      <c r="CH379" s="141">
        <f t="shared" si="37"/>
        <v>370</v>
      </c>
      <c r="CI379" s="149" t="str">
        <f>IF(ISNA(VLOOKUP($B$6,BP380:$BU$462,6,0)),"",VLOOKUP($B$6,BP380:$BU$462,6,0))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IF(ISNA(VLOOKUP($B$92,BP380:$BU$462,6,0)),"",VLOOKUP($B$92,BP380:$BU$462,6,0))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'[5]CODE GV'!A371</f>
        <v>GV THỈNH GIẢNG</v>
      </c>
      <c r="BQ380" s="286">
        <f>'[5]CODE GV'!B371</f>
        <v>34</v>
      </c>
      <c r="BR380" s="286" t="str">
        <f>'[5]CODE GV'!C371</f>
        <v>doquangvu</v>
      </c>
      <c r="BS380" s="286" t="str">
        <f>'[5]CODE GV'!D371</f>
        <v>Đỗ Quang</v>
      </c>
      <c r="BT380" s="286" t="str">
        <f>'[5]CODE GV'!E371</f>
        <v>Vũ</v>
      </c>
      <c r="BU380" s="286" t="str">
        <f>'[5]CODE GV'!F371</f>
        <v>Q.Vũ(TG)</v>
      </c>
      <c r="BV380" s="286">
        <f>'[5]CODE GV'!G371</f>
        <v>1</v>
      </c>
      <c r="BW380" s="286" t="str">
        <f>'[5]CODE GV'!H371</f>
        <v>H Tầng</v>
      </c>
      <c r="BX380" s="286" t="str">
        <f>'[5]CODE GV'!I371</f>
        <v>Thạc sỹ</v>
      </c>
      <c r="BY380" s="286" t="str">
        <f>'[5]CODE GV'!J371</f>
        <v>ThS.</v>
      </c>
      <c r="BZ380" s="286">
        <f>'[5]CODE GV'!P371</f>
        <v>0</v>
      </c>
      <c r="CH380" s="141">
        <f t="shared" si="37"/>
        <v>371</v>
      </c>
      <c r="CI380" s="149" t="str">
        <f>IF(ISNA(VLOOKUP($B$6,BP381:$BU$462,6,0)),"",VLOOKUP($B$6,BP381:$BU$462,6,0))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IF(ISNA(VLOOKUP($B$92,BP381:$BU$462,6,0)),"",VLOOKUP($B$92,BP381:$BU$462,6,0))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'[5]CODE GV'!A372</f>
        <v>GV THỈNH GIẢNG</v>
      </c>
      <c r="BQ381" s="286">
        <f>'[5]CODE GV'!B372</f>
        <v>35</v>
      </c>
      <c r="BR381" s="286" t="str">
        <f>'[5]CODE GV'!C372</f>
        <v>hokimdan</v>
      </c>
      <c r="BS381" s="286" t="str">
        <f>'[5]CODE GV'!D372</f>
        <v>Hồ Kim</v>
      </c>
      <c r="BT381" s="286" t="str">
        <f>'[5]CODE GV'!E372</f>
        <v>Dân</v>
      </c>
      <c r="BU381" s="286" t="str">
        <f>'[5]CODE GV'!F372</f>
        <v>K.Dân(TG)</v>
      </c>
      <c r="BV381" s="286">
        <f>'[5]CODE GV'!G372</f>
        <v>1</v>
      </c>
      <c r="BW381" s="286" t="str">
        <f>'[5]CODE GV'!H372</f>
        <v>H Tầng</v>
      </c>
      <c r="BX381" s="286">
        <f>'[5]CODE GV'!I372</f>
        <v>0</v>
      </c>
      <c r="BY381" s="286">
        <f>'[5]CODE GV'!J372</f>
        <v>0</v>
      </c>
      <c r="BZ381" s="286">
        <f>'[5]CODE GV'!P372</f>
        <v>0</v>
      </c>
      <c r="CH381" s="141">
        <f t="shared" si="37"/>
        <v>372</v>
      </c>
      <c r="CI381" s="149" t="str">
        <f>IF(ISNA(VLOOKUP($B$6,BP382:$BU$462,6,0)),"",VLOOKUP($B$6,BP382:$BU$462,6,0))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IF(ISNA(VLOOKUP($B$92,BP382:$BU$462,6,0)),"",VLOOKUP($B$92,BP382:$BU$462,6,0))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'[5]CODE GV'!A373</f>
        <v>GV THỈNH GIẢNG</v>
      </c>
      <c r="BQ382" s="286">
        <f>'[5]CODE GV'!B373</f>
        <v>36</v>
      </c>
      <c r="BR382" s="286" t="str">
        <f>'[5]CODE GV'!C373</f>
        <v>daoanhxuan</v>
      </c>
      <c r="BS382" s="286" t="str">
        <f>'[5]CODE GV'!D373</f>
        <v>Đào Anh</v>
      </c>
      <c r="BT382" s="286" t="str">
        <f>'[5]CODE GV'!E373</f>
        <v>Xuân</v>
      </c>
      <c r="BU382" s="286" t="str">
        <f>'[5]CODE GV'!F373</f>
        <v>A.Xuân(TG)</v>
      </c>
      <c r="BV382" s="286">
        <f>'[5]CODE GV'!G373</f>
        <v>1</v>
      </c>
      <c r="BW382" s="286" t="str">
        <f>'[5]CODE GV'!H373</f>
        <v>Kte</v>
      </c>
      <c r="BX382" s="286">
        <f>'[5]CODE GV'!I373</f>
        <v>0</v>
      </c>
      <c r="BY382" s="286">
        <f>'[5]CODE GV'!J373</f>
        <v>0</v>
      </c>
      <c r="BZ382" s="286">
        <f>'[5]CODE GV'!P373</f>
        <v>0</v>
      </c>
      <c r="CH382" s="141">
        <f t="shared" si="37"/>
        <v>373</v>
      </c>
      <c r="CI382" s="149" t="str">
        <f>IF(ISNA(VLOOKUP($B$6,BP383:$BU$462,6,0)),"",VLOOKUP($B$6,BP383:$BU$462,6,0))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IF(ISNA(VLOOKUP($B$92,BP383:$BU$462,6,0)),"",VLOOKUP($B$92,BP383:$BU$462,6,0))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'[5]CODE GV'!A374</f>
        <v>GV THỈNH GIẢNG</v>
      </c>
      <c r="BQ383" s="286">
        <f>'[5]CODE GV'!B374</f>
        <v>37</v>
      </c>
      <c r="BR383" s="286" t="str">
        <f>'[5]CODE GV'!C374</f>
        <v>haminhhieu</v>
      </c>
      <c r="BS383" s="286" t="str">
        <f>'[5]CODE GV'!D374</f>
        <v>Hà Minh</v>
      </c>
      <c r="BT383" s="286" t="str">
        <f>'[5]CODE GV'!E374</f>
        <v>Hiếu</v>
      </c>
      <c r="BU383" s="286" t="str">
        <f>'[5]CODE GV'!F374</f>
        <v>M.Hiếu(TG)</v>
      </c>
      <c r="BV383" s="286">
        <f>'[5]CODE GV'!G374</f>
        <v>1</v>
      </c>
      <c r="BW383" s="286" t="str">
        <f>'[5]CODE GV'!H374</f>
        <v>Kte</v>
      </c>
      <c r="BX383" s="286">
        <f>'[5]CODE GV'!I374</f>
        <v>0</v>
      </c>
      <c r="BY383" s="286">
        <f>'[5]CODE GV'!J374</f>
        <v>0</v>
      </c>
      <c r="BZ383" s="286">
        <f>'[5]CODE GV'!P374</f>
        <v>0</v>
      </c>
      <c r="CH383" s="141">
        <f t="shared" si="37"/>
        <v>374</v>
      </c>
      <c r="CI383" s="149" t="str">
        <f>IF(ISNA(VLOOKUP($B$6,BP384:$BU$462,6,0)),"",VLOOKUP($B$6,BP384:$BU$462,6,0))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IF(ISNA(VLOOKUP($B$92,BP384:$BU$462,6,0)),"",VLOOKUP($B$92,BP384:$BU$462,6,0))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'[5]CODE GV'!A375</f>
        <v>GV THỈNH GIẢNG</v>
      </c>
      <c r="BQ384" s="286">
        <f>'[5]CODE GV'!B375</f>
        <v>38</v>
      </c>
      <c r="BR384" s="286" t="str">
        <f>'[5]CODE GV'!C375</f>
        <v>nguyenphucnguyen</v>
      </c>
      <c r="BS384" s="286" t="str">
        <f>'[5]CODE GV'!D375</f>
        <v>Nguyễn Phúc</v>
      </c>
      <c r="BT384" s="286" t="str">
        <f>'[5]CODE GV'!E375</f>
        <v>Nguyên</v>
      </c>
      <c r="BU384" s="286" t="str">
        <f>'[5]CODE GV'!F375</f>
        <v>P.Nguyên(TG)</v>
      </c>
      <c r="BV384" s="286">
        <f>'[5]CODE GV'!G375</f>
        <v>1</v>
      </c>
      <c r="BW384" s="286" t="str">
        <f>'[5]CODE GV'!H375</f>
        <v>Kte</v>
      </c>
      <c r="BX384" s="286" t="str">
        <f>'[5]CODE GV'!I375</f>
        <v>Tiến sỹ</v>
      </c>
      <c r="BY384" s="286" t="str">
        <f>'[5]CODE GV'!J375</f>
        <v>TS.</v>
      </c>
      <c r="BZ384" s="286">
        <f>'[5]CODE GV'!P375</f>
        <v>0</v>
      </c>
      <c r="CH384" s="141">
        <f t="shared" si="37"/>
        <v>375</v>
      </c>
      <c r="CI384" s="149" t="str">
        <f>IF(ISNA(VLOOKUP($B$6,BP385:$BU$462,6,0)),"",VLOOKUP($B$6,BP385:$BU$462,6,0))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IF(ISNA(VLOOKUP($B$92,BP385:$BU$462,6,0)),"",VLOOKUP($B$92,BP385:$BU$462,6,0))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'[5]CODE GV'!A376</f>
        <v>GV THỈNH GIẢNG</v>
      </c>
      <c r="BQ385" s="286">
        <f>'[5]CODE GV'!B376</f>
        <v>38</v>
      </c>
      <c r="BR385" s="286" t="str">
        <f>'[5]CODE GV'!C376</f>
        <v>nguyenthanhtung</v>
      </c>
      <c r="BS385" s="286" t="str">
        <f>'[5]CODE GV'!D376</f>
        <v>Nguyễn Thanh</v>
      </c>
      <c r="BT385" s="286" t="str">
        <f>'[5]CODE GV'!E376</f>
        <v>Tùng</v>
      </c>
      <c r="BU385" s="286" t="str">
        <f>'[5]CODE GV'!F376</f>
        <v>Th.Tùng(TG)</v>
      </c>
      <c r="BV385" s="286">
        <f>'[5]CODE GV'!G376</f>
        <v>1</v>
      </c>
      <c r="BW385" s="286" t="str">
        <f>'[5]CODE GV'!H376</f>
        <v>KTRUC</v>
      </c>
      <c r="BX385" s="286" t="str">
        <f>'[5]CODE GV'!I376</f>
        <v>Thạc sỹ</v>
      </c>
      <c r="BY385" s="286" t="str">
        <f>'[5]CODE GV'!J376</f>
        <v>ThS.</v>
      </c>
      <c r="BZ385" s="286">
        <f>'[5]CODE GV'!P376</f>
        <v>0</v>
      </c>
      <c r="CH385" s="141">
        <f t="shared" si="37"/>
        <v>376</v>
      </c>
      <c r="CI385" s="149" t="str">
        <f>IF(ISNA(VLOOKUP($B$6,BP386:$BU$462,6,0)),"",VLOOKUP($B$6,BP386:$BU$462,6,0))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IF(ISNA(VLOOKUP($B$92,BP386:$BU$462,6,0)),"",VLOOKUP($B$92,BP386:$BU$462,6,0))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'[5]CODE GV'!A377</f>
        <v>GV THỈNH GIẢNG</v>
      </c>
      <c r="BQ386" s="286">
        <f>'[5]CODE GV'!B377</f>
        <v>0</v>
      </c>
      <c r="BR386" s="286" t="str">
        <f>'[5]CODE GV'!C377</f>
        <v>lexuanthach</v>
      </c>
      <c r="BS386" s="286" t="str">
        <f>'[5]CODE GV'!D377</f>
        <v>Lê Xuân</v>
      </c>
      <c r="BT386" s="286" t="str">
        <f>'[5]CODE GV'!E377</f>
        <v>Thạch</v>
      </c>
      <c r="BU386" s="286" t="str">
        <f>'[5]CODE GV'!F377</f>
        <v>X.Thạch(TG)</v>
      </c>
      <c r="BV386" s="286">
        <f>'[5]CODE GV'!G377</f>
        <v>1</v>
      </c>
      <c r="BW386" s="286">
        <f>'[5]CODE GV'!H377</f>
        <v>0</v>
      </c>
      <c r="BX386" s="286">
        <f>'[5]CODE GV'!I377</f>
        <v>0</v>
      </c>
      <c r="BY386" s="286">
        <f>'[5]CODE GV'!J377</f>
        <v>0</v>
      </c>
      <c r="BZ386" s="286">
        <f>'[5]CODE GV'!P377</f>
        <v>0</v>
      </c>
      <c r="CH386" s="141">
        <f t="shared" si="37"/>
        <v>377</v>
      </c>
      <c r="CI386" s="149" t="str">
        <f>IF(ISNA(VLOOKUP($B$6,BP387:$BU$462,6,0)),"",VLOOKUP($B$6,BP387:$BU$462,6,0))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IF(ISNA(VLOOKUP($B$92,BP387:$BU$462,6,0)),"",VLOOKUP($B$92,BP387:$BU$462,6,0))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'[5]CODE GV'!A378</f>
        <v>GV THỈNH GIẢNG</v>
      </c>
      <c r="BQ387" s="286">
        <f>'[5]CODE GV'!B378</f>
        <v>0</v>
      </c>
      <c r="BR387" s="286" t="str">
        <f>'[5]CODE GV'!C378</f>
        <v>phamthithuyhang</v>
      </c>
      <c r="BS387" s="286" t="str">
        <f>'[5]CODE GV'!D378</f>
        <v>Phạm Thị Thúy</v>
      </c>
      <c r="BT387" s="286" t="str">
        <f>'[5]CODE GV'!E378</f>
        <v>Hằng</v>
      </c>
      <c r="BU387" s="286" t="str">
        <f>'[5]CODE GV'!F378</f>
        <v>T.Hằng(Kte)</v>
      </c>
      <c r="BV387" s="286">
        <f>'[5]CODE GV'!G378</f>
        <v>1</v>
      </c>
      <c r="BW387" s="286">
        <f>'[5]CODE GV'!H378</f>
        <v>0</v>
      </c>
      <c r="BX387" s="286" t="str">
        <f>'[5]CODE GV'!I378</f>
        <v>Tiến sỹ</v>
      </c>
      <c r="BY387" s="286" t="str">
        <f>'[5]CODE GV'!J378</f>
        <v>TS.</v>
      </c>
      <c r="BZ387" s="286">
        <f>'[5]CODE GV'!P378</f>
        <v>0</v>
      </c>
      <c r="CH387" s="141">
        <f t="shared" si="37"/>
        <v>378</v>
      </c>
      <c r="CI387" s="149" t="str">
        <f>IF(ISNA(VLOOKUP($B$6,BP388:$BU$462,6,0)),"",VLOOKUP($B$6,BP388:$BU$462,6,0))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IF(ISNA(VLOOKUP($B$92,BP388:$BU$462,6,0)),"",VLOOKUP($B$92,BP388:$BU$462,6,0))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'[5]CODE GV'!A379</f>
        <v>GV THỈNH GIẢNG</v>
      </c>
      <c r="BQ388" s="286">
        <f>'[5]CODE GV'!B379</f>
        <v>0</v>
      </c>
      <c r="BR388" s="286" t="str">
        <f>'[5]CODE GV'!C379</f>
        <v>tranthibichduyen</v>
      </c>
      <c r="BS388" s="286" t="str">
        <f>'[5]CODE GV'!D379</f>
        <v>Trần Thị Bích</v>
      </c>
      <c r="BT388" s="286" t="str">
        <f>'[5]CODE GV'!E379</f>
        <v>Duyên</v>
      </c>
      <c r="BU388" s="286" t="str">
        <f>'[5]CODE GV'!F379</f>
        <v>B.Duyên(Kte)</v>
      </c>
      <c r="BV388" s="286">
        <f>'[5]CODE GV'!G379</f>
        <v>1</v>
      </c>
      <c r="BW388" s="286">
        <f>'[5]CODE GV'!H379</f>
        <v>0</v>
      </c>
      <c r="BX388" s="286" t="str">
        <f>'[5]CODE GV'!I379</f>
        <v>Tiến sỹ</v>
      </c>
      <c r="BY388" s="286" t="str">
        <f>'[5]CODE GV'!J379</f>
        <v>TS.</v>
      </c>
      <c r="BZ388" s="286">
        <f>'[5]CODE GV'!P379</f>
        <v>0</v>
      </c>
      <c r="CH388" s="141">
        <f t="shared" si="37"/>
        <v>379</v>
      </c>
      <c r="CI388" s="149" t="str">
        <f>IF(ISNA(VLOOKUP($B$6,BP389:$BU$462,6,0)),"",VLOOKUP($B$6,BP389:$BU$462,6,0))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IF(ISNA(VLOOKUP($B$92,BP389:$BU$462,6,0)),"",VLOOKUP($B$92,BP389:$BU$462,6,0))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'[5]CODE GV'!A380</f>
        <v>GV THỈNH GIẢNG</v>
      </c>
      <c r="BQ389" s="286">
        <f>'[5]CODE GV'!B380</f>
        <v>0</v>
      </c>
      <c r="BR389" s="286" t="str">
        <f>'[5]CODE GV'!C380</f>
        <v>tranngocanhkhoa</v>
      </c>
      <c r="BS389" s="286" t="str">
        <f>'[5]CODE GV'!D380</f>
        <v>Trần Ngọc Anh</v>
      </c>
      <c r="BT389" s="286" t="str">
        <f>'[5]CODE GV'!E380</f>
        <v>Khoa</v>
      </c>
      <c r="BU389" s="286" t="str">
        <f>'[5]CODE GV'!F380</f>
        <v>A.Khoa(TG)</v>
      </c>
      <c r="BV389" s="286">
        <f>'[5]CODE GV'!G380</f>
        <v>1</v>
      </c>
      <c r="BW389" s="286">
        <f>'[5]CODE GV'!H380</f>
        <v>0</v>
      </c>
      <c r="BX389" s="286" t="str">
        <f>'[5]CODE GV'!I380</f>
        <v>Thạc sỹ</v>
      </c>
      <c r="BY389" s="286" t="str">
        <f>'[5]CODE GV'!J380</f>
        <v>ThS.</v>
      </c>
      <c r="BZ389" s="286">
        <f>'[5]CODE GV'!P380</f>
        <v>0</v>
      </c>
      <c r="CH389" s="141">
        <f t="shared" si="37"/>
        <v>380</v>
      </c>
      <c r="CI389" s="149" t="str">
        <f>IF(ISNA(VLOOKUP($B$6,BP390:$BU$462,6,0)),"",VLOOKUP($B$6,BP390:$BU$462,6,0))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IF(ISNA(VLOOKUP($B$92,BP390:$BU$462,6,0)),"",VLOOKUP($B$92,BP390:$BU$462,6,0))</f>
        <v/>
      </c>
      <c r="CR389" s="149" t="str">
        <f>IF(LEN(CS389)&lt;2,"",MAX($CR$10:CR388)+1)</f>
        <v/>
      </c>
      <c r="CS389" s="149" t="str">
        <f>IF(LEN(CQ389)&lt;2,"",IF(COUNTIF('TKB-2'!$F$89:$IU$158,CQ389),CQ389,""))</f>
        <v/>
      </c>
      <c r="CT389" s="149"/>
      <c r="CU389" s="228" t="str">
        <f t="shared" si="35"/>
        <v/>
      </c>
      <c r="CV389" s="141" t="e">
        <f t="shared" si="36"/>
        <v>#N/A</v>
      </c>
    </row>
    <row r="390" spans="68:100" x14ac:dyDescent="0.2">
      <c r="BP390" s="286">
        <f>'[5]CODE GV'!A381</f>
        <v>0</v>
      </c>
      <c r="BQ390" s="286">
        <f>'[5]CODE GV'!B381</f>
        <v>0</v>
      </c>
      <c r="BR390" s="286">
        <f>'[5]CODE GV'!C381</f>
        <v>0</v>
      </c>
      <c r="BS390" s="286">
        <f>'[5]CODE GV'!D381</f>
        <v>0</v>
      </c>
      <c r="BT390" s="286">
        <f>'[5]CODE GV'!E381</f>
        <v>0</v>
      </c>
      <c r="BU390" s="286">
        <f>'[5]CODE GV'!F381</f>
        <v>0</v>
      </c>
      <c r="BV390" s="286">
        <f>'[5]CODE GV'!G381</f>
        <v>0</v>
      </c>
      <c r="BW390" s="286">
        <f>'[5]CODE GV'!H381</f>
        <v>0</v>
      </c>
      <c r="BX390" s="286">
        <f>'[5]CODE GV'!I381</f>
        <v>0</v>
      </c>
      <c r="BY390" s="286">
        <f>'[5]CODE GV'!J381</f>
        <v>0</v>
      </c>
      <c r="BZ390" s="286">
        <f>'[5]CODE GV'!P381</f>
        <v>0</v>
      </c>
      <c r="CH390" s="141">
        <f t="shared" si="37"/>
        <v>381</v>
      </c>
      <c r="CI390" s="149" t="str">
        <f>IF(ISNA(VLOOKUP($B$6,BP391:$BU$462,6,0)),"",VLOOKUP($B$6,BP391:$BU$462,6,0))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IF(ISNA(VLOOKUP($B$92,BP391:$BU$462,6,0)),"",VLOOKUP($B$92,BP391:$BU$462,6,0))</f>
        <v/>
      </c>
      <c r="CR390" s="149" t="str">
        <f>IF(LEN(CS390)&lt;2,"",MAX($CR$10:CR389)+1)</f>
        <v/>
      </c>
      <c r="CS390" s="149" t="str">
        <f>IF(LEN(CQ390)&lt;2,"",IF(COUNTIF('TKB-2'!$F$89:$IU$158,CQ390),CQ390,""))</f>
        <v/>
      </c>
      <c r="CT390" s="149"/>
      <c r="CU390" s="228" t="str">
        <f t="shared" si="35"/>
        <v/>
      </c>
      <c r="CV390" s="141" t="e">
        <f t="shared" si="36"/>
        <v>#N/A</v>
      </c>
    </row>
    <row r="391" spans="68:100" x14ac:dyDescent="0.2">
      <c r="BP391" s="286">
        <f>'[5]CODE GV'!A382</f>
        <v>0</v>
      </c>
      <c r="BQ391" s="286">
        <f>'[5]CODE GV'!B382</f>
        <v>0</v>
      </c>
      <c r="BR391" s="286">
        <f>'[5]CODE GV'!C382</f>
        <v>0</v>
      </c>
      <c r="BS391" s="286">
        <f>'[5]CODE GV'!D382</f>
        <v>0</v>
      </c>
      <c r="BT391" s="286">
        <f>'[5]CODE GV'!E382</f>
        <v>0</v>
      </c>
      <c r="BU391" s="286">
        <f>'[5]CODE GV'!F382</f>
        <v>0</v>
      </c>
      <c r="BV391" s="286">
        <f>'[5]CODE GV'!G382</f>
        <v>0</v>
      </c>
      <c r="BW391" s="286">
        <f>'[5]CODE GV'!H382</f>
        <v>0</v>
      </c>
      <c r="BX391" s="286">
        <f>'[5]CODE GV'!I382</f>
        <v>0</v>
      </c>
      <c r="BY391" s="286">
        <f>'[5]CODE GV'!J382</f>
        <v>0</v>
      </c>
      <c r="BZ391" s="286">
        <f>'[5]CODE GV'!P382</f>
        <v>0</v>
      </c>
      <c r="CH391" s="141">
        <f t="shared" si="37"/>
        <v>382</v>
      </c>
      <c r="CI391" s="149" t="str">
        <f>IF(ISNA(VLOOKUP($B$6,BP392:$BU$462,6,0)),"",VLOOKUP($B$6,BP392:$BU$462,6,0))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IF(ISNA(VLOOKUP($B$92,BP392:$BU$462,6,0)),"",VLOOKUP($B$92,BP392:$BU$462,6,0))</f>
        <v/>
      </c>
      <c r="CR391" s="149" t="str">
        <f>IF(LEN(CS391)&lt;2,"",MAX($CR$10:CR390)+1)</f>
        <v/>
      </c>
      <c r="CS391" s="149" t="str">
        <f>IF(LEN(CQ391)&lt;2,"",IF(COUNTIF('TKB-2'!$F$89:$IU$158,CQ391),CQ391,""))</f>
        <v/>
      </c>
      <c r="CT391" s="149"/>
      <c r="CU391" s="228" t="str">
        <f t="shared" si="35"/>
        <v/>
      </c>
      <c r="CV391" s="141" t="e">
        <f t="shared" si="36"/>
        <v>#N/A</v>
      </c>
    </row>
    <row r="392" spans="68:100" x14ac:dyDescent="0.2">
      <c r="BP392" s="286">
        <f>'[5]CODE GV'!A383</f>
        <v>0</v>
      </c>
      <c r="BQ392" s="286">
        <f>'[5]CODE GV'!B383</f>
        <v>0</v>
      </c>
      <c r="BR392" s="286">
        <f>'[5]CODE GV'!C383</f>
        <v>0</v>
      </c>
      <c r="BS392" s="286">
        <f>'[5]CODE GV'!D383</f>
        <v>0</v>
      </c>
      <c r="BT392" s="286">
        <f>'[5]CODE GV'!E383</f>
        <v>0</v>
      </c>
      <c r="BU392" s="286">
        <f>'[5]CODE GV'!F383</f>
        <v>0</v>
      </c>
      <c r="BV392" s="286">
        <f>'[5]CODE GV'!G383</f>
        <v>0</v>
      </c>
      <c r="BW392" s="286">
        <f>'[5]CODE GV'!H383</f>
        <v>0</v>
      </c>
      <c r="BX392" s="286">
        <f>'[5]CODE GV'!I383</f>
        <v>0</v>
      </c>
      <c r="BY392" s="286">
        <f>'[5]CODE GV'!J383</f>
        <v>0</v>
      </c>
      <c r="BZ392" s="286">
        <f>'[5]CODE GV'!P383</f>
        <v>0</v>
      </c>
      <c r="CH392" s="141">
        <f t="shared" si="37"/>
        <v>383</v>
      </c>
      <c r="CI392" s="149" t="str">
        <f>IF(ISNA(VLOOKUP($B$6,BP393:$BU$462,6,0)),"",VLOOKUP($B$6,BP393:$BU$462,6,0))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IF(ISNA(VLOOKUP($B$92,BP393:$BU$462,6,0)),"",VLOOKUP($B$92,BP393:$BU$462,6,0))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'[5]CODE GV'!A384</f>
        <v>NHOM DAKTR</v>
      </c>
      <c r="BQ393" s="286" t="str">
        <f>'[5]CODE GV'!B384</f>
        <v>XIV</v>
      </c>
      <c r="BR393" s="286" t="str">
        <f>'[5]CODE GV'!C384</f>
        <v xml:space="preserve">NHOM DAKTR      </v>
      </c>
      <c r="BS393" s="286">
        <f>'[5]CODE GV'!D384</f>
        <v>0</v>
      </c>
      <c r="BT393" s="286">
        <f>'[5]CODE GV'!E384</f>
        <v>0</v>
      </c>
      <c r="BU393" s="286">
        <f>'[5]CODE GV'!F384</f>
        <v>0</v>
      </c>
      <c r="BV393" s="286">
        <f>'[5]CODE GV'!G384</f>
        <v>0</v>
      </c>
      <c r="BW393" s="286">
        <f>'[5]CODE GV'!H384</f>
        <v>0</v>
      </c>
      <c r="BX393" s="286">
        <f>'[5]CODE GV'!I384</f>
        <v>0</v>
      </c>
      <c r="BY393" s="286">
        <f>'[5]CODE GV'!J384</f>
        <v>0</v>
      </c>
      <c r="BZ393" s="286">
        <f>'[5]CODE GV'!P384</f>
        <v>0</v>
      </c>
      <c r="CH393" s="141">
        <f t="shared" si="37"/>
        <v>384</v>
      </c>
      <c r="CI393" s="149" t="str">
        <f>IF(ISNA(VLOOKUP($B$6,BP394:$BU$462,6,0)),"",VLOOKUP($B$6,BP394:$BU$462,6,0))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IF(ISNA(VLOOKUP($B$92,BP394:$BU$462,6,0)),"",VLOOKUP($B$92,BP394:$BU$462,6,0))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'[5]CODE GV'!A385</f>
        <v>NHOM DAKTR</v>
      </c>
      <c r="BQ394" s="286">
        <f>'[5]CODE GV'!B385</f>
        <v>1</v>
      </c>
      <c r="BR394" s="286">
        <f>'[5]CODE GV'!C385</f>
        <v>0</v>
      </c>
      <c r="BS394" s="286">
        <f>'[5]CODE GV'!D385</f>
        <v>0</v>
      </c>
      <c r="BT394" s="286" t="str">
        <f>'[5]CODE GV'!E385</f>
        <v>D20.DAKTR9</v>
      </c>
      <c r="BU394" s="286" t="str">
        <f>'[5]CODE GV'!F385</f>
        <v>D20.DAKTR9</v>
      </c>
      <c r="BV394" s="286">
        <f>'[5]CODE GV'!G385</f>
        <v>1</v>
      </c>
      <c r="BW394" s="286">
        <f>'[5]CODE GV'!H385</f>
        <v>0</v>
      </c>
      <c r="BX394" s="286">
        <f>'[5]CODE GV'!I385</f>
        <v>0</v>
      </c>
      <c r="BY394" s="286">
        <f>'[5]CODE GV'!J385</f>
        <v>0</v>
      </c>
      <c r="BZ394" s="286">
        <f>'[5]CODE GV'!P385</f>
        <v>0</v>
      </c>
      <c r="CH394" s="141">
        <f t="shared" si="37"/>
        <v>385</v>
      </c>
      <c r="CI394" s="149" t="str">
        <f>IF(ISNA(VLOOKUP($B$6,BP395:$BU$462,6,0)),"",VLOOKUP($B$6,BP395:$BU$462,6,0))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IF(ISNA(VLOOKUP($B$92,BP395:$BU$462,6,0)),"",VLOOKUP($B$92,BP395:$BU$462,6,0))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'[5]CODE GV'!A386</f>
        <v>NHOM DAKTR</v>
      </c>
      <c r="BQ395" s="286">
        <f>'[5]CODE GV'!B386</f>
        <v>2</v>
      </c>
      <c r="BR395" s="286">
        <f>'[5]CODE GV'!C386</f>
        <v>0</v>
      </c>
      <c r="BS395" s="286">
        <f>'[5]CODE GV'!D386</f>
        <v>0</v>
      </c>
      <c r="BT395" s="286" t="str">
        <f>'[5]CODE GV'!E386</f>
        <v>D20.DAKTR10</v>
      </c>
      <c r="BU395" s="286" t="str">
        <f>'[5]CODE GV'!F386</f>
        <v>D20.DAKTR10</v>
      </c>
      <c r="BV395" s="286">
        <f>'[5]CODE GV'!G386</f>
        <v>1</v>
      </c>
      <c r="BW395" s="286">
        <f>'[5]CODE GV'!H386</f>
        <v>0</v>
      </c>
      <c r="BX395" s="286">
        <f>'[5]CODE GV'!I386</f>
        <v>0</v>
      </c>
      <c r="BY395" s="286">
        <f>'[5]CODE GV'!J386</f>
        <v>0</v>
      </c>
      <c r="BZ395" s="286">
        <f>'[5]CODE GV'!P386</f>
        <v>0</v>
      </c>
      <c r="CH395" s="141">
        <f t="shared" si="37"/>
        <v>386</v>
      </c>
      <c r="CI395" s="149" t="str">
        <f>IF(ISNA(VLOOKUP($B$6,BP396:$BU$462,6,0)),"",VLOOKUP($B$6,BP396:$BU$462,6,0))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IF(ISNA(VLOOKUP($B$92,BP396:$BU$462,6,0)),"",VLOOKUP($B$92,BP396:$BU$462,6,0))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'[5]CODE GV'!A387</f>
        <v>NHOM DAKTR</v>
      </c>
      <c r="BQ396" s="286">
        <f>'[5]CODE GV'!B387</f>
        <v>3</v>
      </c>
      <c r="BR396" s="286">
        <f>'[5]CODE GV'!C387</f>
        <v>0</v>
      </c>
      <c r="BS396" s="286">
        <f>'[5]CODE GV'!D387</f>
        <v>0</v>
      </c>
      <c r="BT396" s="286" t="str">
        <f>'[5]CODE GV'!E387</f>
        <v>D21DAKTR5</v>
      </c>
      <c r="BU396" s="286" t="str">
        <f>'[5]CODE GV'!F387</f>
        <v>D21DAKTR5</v>
      </c>
      <c r="BV396" s="286">
        <f>'[5]CODE GV'!G387</f>
        <v>1</v>
      </c>
      <c r="BW396" s="286">
        <f>'[5]CODE GV'!H387</f>
        <v>0</v>
      </c>
      <c r="BX396" s="286">
        <f>'[5]CODE GV'!I387</f>
        <v>0</v>
      </c>
      <c r="BY396" s="286">
        <f>'[5]CODE GV'!J387</f>
        <v>0</v>
      </c>
      <c r="BZ396" s="286">
        <f>'[5]CODE GV'!P387</f>
        <v>0</v>
      </c>
      <c r="CH396" s="141">
        <f t="shared" ref="CH396:CH459" si="43">CH395+1</f>
        <v>387</v>
      </c>
      <c r="CI396" s="149" t="str">
        <f>IF(ISNA(VLOOKUP($B$6,BP397:$BU$462,6,0)),"",VLOOKUP($B$6,BP397:$BU$462,6,0))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IF(ISNA(VLOOKUP($B$92,BP397:$BU$462,6,0)),"",VLOOKUP($B$92,BP397:$BU$462,6,0))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'[5]CODE GV'!A388</f>
        <v>NHOM DAKTR</v>
      </c>
      <c r="BQ397" s="286">
        <f>'[5]CODE GV'!B388</f>
        <v>4</v>
      </c>
      <c r="BR397" s="286">
        <f>'[5]CODE GV'!C388</f>
        <v>0</v>
      </c>
      <c r="BS397" s="286">
        <f>'[5]CODE GV'!D388</f>
        <v>0</v>
      </c>
      <c r="BT397" s="286" t="str">
        <f>'[5]CODE GV'!E388</f>
        <v>D21DAKTR6</v>
      </c>
      <c r="BU397" s="286" t="str">
        <f>'[5]CODE GV'!F388</f>
        <v>D21DAKTR6</v>
      </c>
      <c r="BV397" s="286">
        <f>'[5]CODE GV'!G388</f>
        <v>1</v>
      </c>
      <c r="BW397" s="286">
        <f>'[5]CODE GV'!H388</f>
        <v>0</v>
      </c>
      <c r="BX397" s="286">
        <f>'[5]CODE GV'!I388</f>
        <v>0</v>
      </c>
      <c r="BY397" s="286">
        <f>'[5]CODE GV'!J388</f>
        <v>0</v>
      </c>
      <c r="BZ397" s="286">
        <f>'[5]CODE GV'!P388</f>
        <v>0</v>
      </c>
      <c r="CH397" s="141">
        <f t="shared" si="43"/>
        <v>388</v>
      </c>
      <c r="CI397" s="149" t="str">
        <f>IF(ISNA(VLOOKUP($B$6,BP398:$BU$462,6,0)),"",VLOOKUP($B$6,BP398:$BU$462,6,0))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IF(ISNA(VLOOKUP($B$92,BP398:$BU$462,6,0)),"",VLOOKUP($B$92,BP398:$BU$462,6,0))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'[5]CODE GV'!A389</f>
        <v>NHOM DAKTR</v>
      </c>
      <c r="BQ398" s="286">
        <f>'[5]CODE GV'!B389</f>
        <v>4</v>
      </c>
      <c r="BR398" s="286">
        <f>'[5]CODE GV'!C389</f>
        <v>0</v>
      </c>
      <c r="BS398" s="286">
        <f>'[5]CODE GV'!D389</f>
        <v>0</v>
      </c>
      <c r="BT398" s="286" t="str">
        <f>'[5]CODE GV'!E389</f>
        <v>D22DAKTR1</v>
      </c>
      <c r="BU398" s="286" t="str">
        <f>'[5]CODE GV'!F389</f>
        <v>D22DAKTR1</v>
      </c>
      <c r="BV398" s="286">
        <f>'[5]CODE GV'!G389</f>
        <v>1</v>
      </c>
      <c r="BW398" s="286">
        <f>'[5]CODE GV'!H389</f>
        <v>0</v>
      </c>
      <c r="BX398" s="286">
        <f>'[5]CODE GV'!I389</f>
        <v>0</v>
      </c>
      <c r="BY398" s="286">
        <f>'[5]CODE GV'!J389</f>
        <v>0</v>
      </c>
      <c r="BZ398" s="286">
        <f>'[5]CODE GV'!P389</f>
        <v>0</v>
      </c>
      <c r="CH398" s="141">
        <f t="shared" si="43"/>
        <v>389</v>
      </c>
      <c r="CI398" s="149" t="str">
        <f>IF(ISNA(VLOOKUP($B$6,BP399:$BU$462,6,0)),"",VLOOKUP($B$6,BP399:$BU$462,6,0))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IF(ISNA(VLOOKUP($B$92,BP399:$BU$462,6,0)),"",VLOOKUP($B$92,BP399:$BU$462,6,0))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'[5]CODE GV'!A390</f>
        <v>NHOM DAKTR</v>
      </c>
      <c r="BQ399" s="286">
        <f>'[5]CODE GV'!B390</f>
        <v>5</v>
      </c>
      <c r="BR399" s="286">
        <f>'[5]CODE GV'!C390</f>
        <v>0</v>
      </c>
      <c r="BS399" s="286">
        <f>'[5]CODE GV'!D390</f>
        <v>0</v>
      </c>
      <c r="BT399" s="286" t="str">
        <f>'[5]CODE GV'!E390</f>
        <v>D21DAKTR2</v>
      </c>
      <c r="BU399" s="286" t="str">
        <f>'[5]CODE GV'!F390</f>
        <v>D21DAKTR2</v>
      </c>
      <c r="BV399" s="286">
        <f>'[5]CODE GV'!G390</f>
        <v>1</v>
      </c>
      <c r="BW399" s="286">
        <f>'[5]CODE GV'!H390</f>
        <v>0</v>
      </c>
      <c r="BX399" s="286">
        <f>'[5]CODE GV'!I390</f>
        <v>0</v>
      </c>
      <c r="BY399" s="286">
        <f>'[5]CODE GV'!J390</f>
        <v>0</v>
      </c>
      <c r="BZ399" s="286">
        <f>'[5]CODE GV'!P390</f>
        <v>0</v>
      </c>
      <c r="CH399" s="141">
        <f t="shared" si="43"/>
        <v>390</v>
      </c>
      <c r="CI399" s="149" t="str">
        <f>IF(ISNA(VLOOKUP($B$6,BP400:$BU$462,6,0)),"",VLOOKUP($B$6,BP400:$BU$462,6,0))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IF(ISNA(VLOOKUP($B$92,BP400:$BU$462,6,0)),"",VLOOKUP($B$92,BP400:$BU$462,6,0))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'[5]CODE GV'!A391</f>
        <v>NHOM DAKTR</v>
      </c>
      <c r="BQ400" s="286">
        <f>'[5]CODE GV'!B391</f>
        <v>6</v>
      </c>
      <c r="BR400" s="286">
        <f>'[5]CODE GV'!C391</f>
        <v>0</v>
      </c>
      <c r="BS400" s="286">
        <f>'[5]CODE GV'!D391</f>
        <v>0</v>
      </c>
      <c r="BT400" s="286" t="str">
        <f>'[5]CODE GV'!E391</f>
        <v>D21NT1DAKTR5</v>
      </c>
      <c r="BU400" s="286" t="str">
        <f>'[5]CODE GV'!F391</f>
        <v>D21NT1DAKTR5</v>
      </c>
      <c r="BV400" s="286">
        <f>'[5]CODE GV'!G391</f>
        <v>1</v>
      </c>
      <c r="BW400" s="286">
        <f>'[5]CODE GV'!H391</f>
        <v>0</v>
      </c>
      <c r="BX400" s="286">
        <f>'[5]CODE GV'!I391</f>
        <v>0</v>
      </c>
      <c r="BY400" s="286">
        <f>'[5]CODE GV'!J391</f>
        <v>0</v>
      </c>
      <c r="BZ400" s="286">
        <f>'[5]CODE GV'!P391</f>
        <v>0</v>
      </c>
      <c r="CH400" s="141">
        <f t="shared" si="43"/>
        <v>391</v>
      </c>
      <c r="CI400" s="149" t="str">
        <f>IF(ISNA(VLOOKUP($B$6,BP401:$BU$462,6,0)),"",VLOOKUP($B$6,BP401:$BU$462,6,0))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IF(ISNA(VLOOKUP($B$92,BP401:$BU$462,6,0)),"",VLOOKUP($B$92,BP401:$BU$462,6,0))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'[5]CODE GV'!A392</f>
        <v>NHOM DAKTR</v>
      </c>
      <c r="BQ401" s="286">
        <f>'[5]CODE GV'!B392</f>
        <v>7</v>
      </c>
      <c r="BR401" s="286">
        <f>'[5]CODE GV'!C392</f>
        <v>0</v>
      </c>
      <c r="BS401" s="286">
        <f>'[5]CODE GV'!D392</f>
        <v>0</v>
      </c>
      <c r="BT401" s="286" t="str">
        <f>'[5]CODE GV'!E392</f>
        <v>D21NT1DAKTR6</v>
      </c>
      <c r="BU401" s="286" t="str">
        <f>'[5]CODE GV'!F392</f>
        <v>D21NT1DAKTR6</v>
      </c>
      <c r="BV401" s="286">
        <f>'[5]CODE GV'!G392</f>
        <v>1</v>
      </c>
      <c r="BW401" s="286">
        <f>'[5]CODE GV'!H392</f>
        <v>0</v>
      </c>
      <c r="BX401" s="286">
        <f>'[5]CODE GV'!I392</f>
        <v>0</v>
      </c>
      <c r="BY401" s="286">
        <f>'[5]CODE GV'!J392</f>
        <v>0</v>
      </c>
      <c r="BZ401" s="286">
        <f>'[5]CODE GV'!P392</f>
        <v>0</v>
      </c>
      <c r="CH401" s="141">
        <f t="shared" si="43"/>
        <v>392</v>
      </c>
      <c r="CI401" s="149" t="str">
        <f>IF(ISNA(VLOOKUP($B$6,BP402:$BU$462,6,0)),"",VLOOKUP($B$6,BP402:$BU$462,6,0))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IF(ISNA(VLOOKUP($B$92,BP402:$BU$462,6,0)),"",VLOOKUP($B$92,BP402:$BU$462,6,0))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'[5]CODE GV'!A393</f>
        <v>NHOM DAKTR</v>
      </c>
      <c r="BQ402" s="286">
        <f>'[5]CODE GV'!B393</f>
        <v>8</v>
      </c>
      <c r="BR402" s="286">
        <f>'[5]CODE GV'!C393</f>
        <v>0</v>
      </c>
      <c r="BS402" s="286">
        <f>'[5]CODE GV'!D393</f>
        <v>0</v>
      </c>
      <c r="BT402" s="286" t="str">
        <f>'[5]CODE GV'!E393</f>
        <v>D22NT1DAKTR1</v>
      </c>
      <c r="BU402" s="286" t="str">
        <f>'[5]CODE GV'!F393</f>
        <v>D22NT1DAKTR1</v>
      </c>
      <c r="BV402" s="286">
        <f>'[5]CODE GV'!G393</f>
        <v>1</v>
      </c>
      <c r="BW402" s="286">
        <f>'[5]CODE GV'!H393</f>
        <v>0</v>
      </c>
      <c r="BX402" s="286">
        <f>'[5]CODE GV'!I393</f>
        <v>0</v>
      </c>
      <c r="BY402" s="286">
        <f>'[5]CODE GV'!J393</f>
        <v>0</v>
      </c>
      <c r="BZ402" s="286">
        <f>'[5]CODE GV'!P393</f>
        <v>0</v>
      </c>
      <c r="CH402" s="141">
        <f t="shared" si="43"/>
        <v>393</v>
      </c>
      <c r="CI402" s="149" t="str">
        <f>IF(ISNA(VLOOKUP($B$6,BP403:$BU$462,6,0)),"",VLOOKUP($B$6,BP403:$BU$462,6,0))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IF(ISNA(VLOOKUP($B$92,BP403:$BU$462,6,0)),"",VLOOKUP($B$92,BP403:$BU$462,6,0))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'[5]CODE GV'!A394</f>
        <v>NHOM DAKTR</v>
      </c>
      <c r="BQ403" s="286">
        <f>'[5]CODE GV'!B394</f>
        <v>9</v>
      </c>
      <c r="BR403" s="286">
        <f>'[5]CODE GV'!C394</f>
        <v>0</v>
      </c>
      <c r="BS403" s="286">
        <f>'[5]CODE GV'!D394</f>
        <v>0</v>
      </c>
      <c r="BT403" s="286" t="str">
        <f>'[5]CODE GV'!E394</f>
        <v>D21NT1CĐTNKTR</v>
      </c>
      <c r="BU403" s="286" t="str">
        <f>'[5]CODE GV'!F394</f>
        <v>D21NT1CĐTNKTR</v>
      </c>
      <c r="BV403" s="286">
        <f>'[5]CODE GV'!G394</f>
        <v>1</v>
      </c>
      <c r="BW403" s="286">
        <f>'[5]CODE GV'!H394</f>
        <v>0</v>
      </c>
      <c r="BX403" s="286">
        <f>'[5]CODE GV'!I394</f>
        <v>0</v>
      </c>
      <c r="BY403" s="286">
        <f>'[5]CODE GV'!J394</f>
        <v>0</v>
      </c>
      <c r="BZ403" s="286">
        <f>'[5]CODE GV'!P394</f>
        <v>0</v>
      </c>
      <c r="CH403" s="141">
        <f t="shared" si="43"/>
        <v>394</v>
      </c>
      <c r="CI403" s="149" t="str">
        <f>IF(ISNA(VLOOKUP($B$6,BP404:$BU$462,6,0)),"",VLOOKUP($B$6,BP404:$BU$462,6,0))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IF(ISNA(VLOOKUP($B$92,BP404:$BU$462,6,0)),"",VLOOKUP($B$92,BP404:$BU$462,6,0))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'[5]CODE GV'!A395</f>
        <v>NHOM DAKTR</v>
      </c>
      <c r="BQ404" s="286">
        <f>'[5]CODE GV'!B395</f>
        <v>10</v>
      </c>
      <c r="BR404" s="286">
        <f>'[5]CODE GV'!C395</f>
        <v>0</v>
      </c>
      <c r="BS404" s="286">
        <f>'[5]CODE GV'!D395</f>
        <v>0</v>
      </c>
      <c r="BT404" s="286" t="str">
        <f>'[5]CODE GV'!E395</f>
        <v>D21NT1ĐAK.KTNT5</v>
      </c>
      <c r="BU404" s="286" t="str">
        <f>'[5]CODE GV'!F395</f>
        <v>D21NT1ĐAK.KTNT5</v>
      </c>
      <c r="BV404" s="286">
        <f>'[5]CODE GV'!G395</f>
        <v>1</v>
      </c>
      <c r="BW404" s="286">
        <f>'[5]CODE GV'!H395</f>
        <v>0</v>
      </c>
      <c r="BX404" s="286">
        <f>'[5]CODE GV'!I395</f>
        <v>0</v>
      </c>
      <c r="BY404" s="286">
        <f>'[5]CODE GV'!J395</f>
        <v>0</v>
      </c>
      <c r="BZ404" s="286">
        <f>'[5]CODE GV'!P395</f>
        <v>0</v>
      </c>
      <c r="CH404" s="141">
        <f t="shared" si="43"/>
        <v>395</v>
      </c>
      <c r="CI404" s="149" t="str">
        <f>IF(ISNA(VLOOKUP($B$6,BP405:$BU$462,6,0)),"",VLOOKUP($B$6,BP405:$BU$462,6,0))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IF(ISNA(VLOOKUP($B$92,BP405:$BU$462,6,0)),"",VLOOKUP($B$92,BP405:$BU$462,6,0))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'[5]CODE GV'!A396</f>
        <v>NHOM DAKTR</v>
      </c>
      <c r="BQ405" s="286">
        <f>'[5]CODE GV'!B396</f>
        <v>11</v>
      </c>
      <c r="BR405" s="286">
        <f>'[5]CODE GV'!C396</f>
        <v>0</v>
      </c>
      <c r="BS405" s="286">
        <f>'[5]CODE GV'!D396</f>
        <v>0</v>
      </c>
      <c r="BT405" s="286" t="str">
        <f>'[5]CODE GV'!E396</f>
        <v>D22QDC1DAKTR2</v>
      </c>
      <c r="BU405" s="286" t="str">
        <f>'[5]CODE GV'!F396</f>
        <v>D22QDC1DAKTR2</v>
      </c>
      <c r="BV405" s="286">
        <f>'[5]CODE GV'!G396</f>
        <v>1</v>
      </c>
      <c r="BW405" s="286">
        <f>'[5]CODE GV'!H396</f>
        <v>0</v>
      </c>
      <c r="BX405" s="286">
        <f>'[5]CODE GV'!I396</f>
        <v>0</v>
      </c>
      <c r="BY405" s="286">
        <f>'[5]CODE GV'!J396</f>
        <v>0</v>
      </c>
      <c r="BZ405" s="286">
        <f>'[5]CODE GV'!P396</f>
        <v>0</v>
      </c>
      <c r="CH405" s="141">
        <f t="shared" si="43"/>
        <v>396</v>
      </c>
      <c r="CI405" s="149" t="str">
        <f>IF(ISNA(VLOOKUP($B$6,BP406:$BU$462,6,0)),"",VLOOKUP($B$6,BP406:$BU$462,6,0))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IF(ISNA(VLOOKUP($B$92,BP406:$BU$462,6,0)),"",VLOOKUP($B$92,BP406:$BU$462,6,0))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'[5]CODE GV'!A397</f>
        <v>NHOM DAKTR</v>
      </c>
      <c r="BQ406" s="286">
        <f>'[5]CODE GV'!B397</f>
        <v>12</v>
      </c>
      <c r="BR406" s="286">
        <f>'[5]CODE GV'!C397</f>
        <v>0</v>
      </c>
      <c r="BS406" s="286">
        <f>'[5]CODE GV'!D397</f>
        <v>0</v>
      </c>
      <c r="BT406" s="286" t="str">
        <f>'[5]CODE GV'!E397</f>
        <v>D22QDC1DAKTR3</v>
      </c>
      <c r="BU406" s="286" t="str">
        <f>'[5]CODE GV'!F397</f>
        <v>D22QDC1DAKTR3</v>
      </c>
      <c r="BV406" s="286">
        <f>'[5]CODE GV'!G397</f>
        <v>1</v>
      </c>
      <c r="BW406" s="286">
        <f>'[5]CODE GV'!H397</f>
        <v>0</v>
      </c>
      <c r="BX406" s="286">
        <f>'[5]CODE GV'!I397</f>
        <v>0</v>
      </c>
      <c r="BY406" s="286">
        <f>'[5]CODE GV'!J397</f>
        <v>0</v>
      </c>
      <c r="BZ406" s="286">
        <f>'[5]CODE GV'!P397</f>
        <v>0</v>
      </c>
      <c r="CH406" s="141">
        <f t="shared" si="43"/>
        <v>397</v>
      </c>
      <c r="CI406" s="149" t="str">
        <f>IF(ISNA(VLOOKUP($B$6,BP407:$BU$462,6,0)),"",VLOOKUP($B$6,BP407:$BU$462,6,0))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IF(ISNA(VLOOKUP($B$92,BP407:$BU$462,6,0)),"",VLOOKUP($B$92,BP407:$BU$462,6,0))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'[5]CODE GV'!A398</f>
        <v>NHOM DAKTR</v>
      </c>
      <c r="BQ407" s="286">
        <f>'[5]CODE GV'!B398</f>
        <v>13</v>
      </c>
      <c r="BR407" s="286">
        <f>'[5]CODE GV'!C398</f>
        <v>0</v>
      </c>
      <c r="BS407" s="286">
        <f>'[5]CODE GV'!D398</f>
        <v>0</v>
      </c>
      <c r="BT407" s="286" t="str">
        <f>'[5]CODE GV'!E398</f>
        <v>D22KTR1.DAK6</v>
      </c>
      <c r="BU407" s="286" t="str">
        <f>'[5]CODE GV'!F398</f>
        <v>D22KTR1.DAK6</v>
      </c>
      <c r="BV407" s="286">
        <f>'[5]CODE GV'!G398</f>
        <v>1</v>
      </c>
      <c r="BW407" s="286">
        <f>'[5]CODE GV'!H398</f>
        <v>0</v>
      </c>
      <c r="BX407" s="286">
        <f>'[5]CODE GV'!I398</f>
        <v>0</v>
      </c>
      <c r="BY407" s="286">
        <f>'[5]CODE GV'!J398</f>
        <v>0</v>
      </c>
      <c r="BZ407" s="286">
        <f>'[5]CODE GV'!P398</f>
        <v>0</v>
      </c>
      <c r="CH407" s="141">
        <f t="shared" si="43"/>
        <v>398</v>
      </c>
      <c r="CI407" s="149" t="str">
        <f>IF(ISNA(VLOOKUP($B$6,BP408:$BU$462,6,0)),"",VLOOKUP($B$6,BP408:$BU$462,6,0))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IF(ISNA(VLOOKUP($B$92,BP408:$BU$462,6,0)),"",VLOOKUP($B$92,BP408:$BU$462,6,0))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'[5]CODE GV'!A399</f>
        <v>NHOM DAKTR</v>
      </c>
      <c r="BQ408" s="286">
        <f>'[5]CODE GV'!B399</f>
        <v>14</v>
      </c>
      <c r="BR408" s="286">
        <f>'[5]CODE GV'!C399</f>
        <v>0</v>
      </c>
      <c r="BS408" s="286">
        <f>'[5]CODE GV'!D399</f>
        <v>0</v>
      </c>
      <c r="BT408" s="286" t="str">
        <f>'[5]CODE GV'!E399</f>
        <v>D22KTR1.DAK7</v>
      </c>
      <c r="BU408" s="286" t="str">
        <f>'[5]CODE GV'!F399</f>
        <v>D22KTR1.DAK7</v>
      </c>
      <c r="BV408" s="286">
        <f>'[5]CODE GV'!G399</f>
        <v>1</v>
      </c>
      <c r="BW408" s="286">
        <f>'[5]CODE GV'!H399</f>
        <v>0</v>
      </c>
      <c r="BX408" s="286">
        <f>'[5]CODE GV'!I399</f>
        <v>0</v>
      </c>
      <c r="BY408" s="286">
        <f>'[5]CODE GV'!J399</f>
        <v>0</v>
      </c>
      <c r="BZ408" s="286">
        <f>'[5]CODE GV'!P399</f>
        <v>0</v>
      </c>
      <c r="CH408" s="141">
        <f t="shared" si="43"/>
        <v>399</v>
      </c>
      <c r="CI408" s="149" t="str">
        <f>IF(ISNA(VLOOKUP($B$6,BP409:$BU$462,6,0)),"",VLOOKUP($B$6,BP409:$BU$462,6,0))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IF(ISNA(VLOOKUP($B$92,BP409:$BU$462,6,0)),"",VLOOKUP($B$92,BP409:$BU$462,6,0))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'[5]CODE GV'!A400</f>
        <v>NHOM DAKTR</v>
      </c>
      <c r="BQ409" s="286">
        <f>'[5]CODE GV'!B400</f>
        <v>15</v>
      </c>
      <c r="BR409" s="286">
        <f>'[5]CODE GV'!C400</f>
        <v>0</v>
      </c>
      <c r="BS409" s="286">
        <f>'[5]CODE GV'!D400</f>
        <v>0</v>
      </c>
      <c r="BT409" s="286" t="str">
        <f>'[5]CODE GV'!E400</f>
        <v>D22KNT1ĐA.KTNT2</v>
      </c>
      <c r="BU409" s="286" t="str">
        <f>'[5]CODE GV'!F400</f>
        <v>D22KNT1ĐA.KTNT2</v>
      </c>
      <c r="BV409" s="286">
        <f>'[5]CODE GV'!G400</f>
        <v>1</v>
      </c>
      <c r="BW409" s="286">
        <f>'[5]CODE GV'!H400</f>
        <v>0</v>
      </c>
      <c r="BX409" s="286">
        <f>'[5]CODE GV'!I400</f>
        <v>0</v>
      </c>
      <c r="BY409" s="286">
        <f>'[5]CODE GV'!J400</f>
        <v>0</v>
      </c>
      <c r="BZ409" s="286">
        <f>'[5]CODE GV'!P400</f>
        <v>0</v>
      </c>
      <c r="CH409" s="141">
        <f t="shared" si="43"/>
        <v>400</v>
      </c>
      <c r="CI409" s="149" t="str">
        <f>IF(ISNA(VLOOKUP($B$6,BP410:$BU$462,6,0)),"",VLOOKUP($B$6,BP410:$BU$462,6,0))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IF(ISNA(VLOOKUP($B$92,BP410:$BU$462,6,0)),"",VLOOKUP($B$92,BP410:$BU$462,6,0))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'[5]CODE GV'!A401</f>
        <v>NHOM DAKTR</v>
      </c>
      <c r="BQ410" s="286">
        <f>'[5]CODE GV'!B401</f>
        <v>16</v>
      </c>
      <c r="BR410" s="286">
        <f>'[5]CODE GV'!C401</f>
        <v>0</v>
      </c>
      <c r="BS410" s="286">
        <f>'[5]CODE GV'!D401</f>
        <v>0</v>
      </c>
      <c r="BT410" s="286" t="str">
        <f>'[5]CODE GV'!E401</f>
        <v>D22KNT1ĐAK.KTNT3</v>
      </c>
      <c r="BU410" s="286" t="str">
        <f>'[5]CODE GV'!F401</f>
        <v>D22KNT1ĐAK.KTNT3</v>
      </c>
      <c r="BV410" s="286">
        <f>'[5]CODE GV'!G401</f>
        <v>1</v>
      </c>
      <c r="BW410" s="286">
        <f>'[5]CODE GV'!H401</f>
        <v>0</v>
      </c>
      <c r="BX410" s="286">
        <f>'[5]CODE GV'!I401</f>
        <v>0</v>
      </c>
      <c r="BY410" s="286">
        <f>'[5]CODE GV'!J401</f>
        <v>0</v>
      </c>
      <c r="BZ410" s="286">
        <f>'[5]CODE GV'!P401</f>
        <v>0</v>
      </c>
      <c r="CH410" s="141">
        <f t="shared" si="43"/>
        <v>401</v>
      </c>
      <c r="CI410" s="149" t="str">
        <f>IF(ISNA(VLOOKUP($B$6,BP411:$BU$462,6,0)),"",VLOOKUP($B$6,BP411:$BU$462,6,0))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IF(ISNA(VLOOKUP($B$92,BP411:$BU$462,6,0)),"",VLOOKUP($B$92,BP411:$BU$462,6,0))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'[5]CODE GV'!A402</f>
        <v>NHOM DAKTR</v>
      </c>
      <c r="BQ411" s="286">
        <f>'[5]CODE GV'!B402</f>
        <v>17</v>
      </c>
      <c r="BR411" s="286">
        <f>'[5]CODE GV'!C402</f>
        <v>0</v>
      </c>
      <c r="BS411" s="286">
        <f>'[5]CODE GV'!D402</f>
        <v>0</v>
      </c>
      <c r="BT411" s="286" t="str">
        <f>'[5]CODE GV'!E402</f>
        <v>D23KTR1GHI</v>
      </c>
      <c r="BU411" s="286" t="str">
        <f>'[5]CODE GV'!F402</f>
        <v>D23KTR1GHI</v>
      </c>
      <c r="BV411" s="286">
        <f>'[5]CODE GV'!G402</f>
        <v>1</v>
      </c>
      <c r="BW411" s="286">
        <f>'[5]CODE GV'!H402</f>
        <v>0</v>
      </c>
      <c r="BX411" s="286">
        <f>'[5]CODE GV'!I402</f>
        <v>0</v>
      </c>
      <c r="BY411" s="286">
        <f>'[5]CODE GV'!J402</f>
        <v>0</v>
      </c>
      <c r="BZ411" s="286">
        <f>'[5]CODE GV'!P402</f>
        <v>0</v>
      </c>
      <c r="CH411" s="141">
        <f t="shared" si="43"/>
        <v>402</v>
      </c>
      <c r="CI411" s="149" t="str">
        <f>IF(ISNA(VLOOKUP($B$6,BP412:$BU$462,6,0)),"",VLOOKUP($B$6,BP412:$BU$462,6,0))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IF(ISNA(VLOOKUP($B$92,BP412:$BU$462,6,0)),"",VLOOKUP($B$92,BP412:$BU$462,6,0))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'[5]CODE GV'!A403</f>
        <v>NHOM DAKTR</v>
      </c>
      <c r="BQ412" s="286">
        <f>'[5]CODE GV'!B403</f>
        <v>18</v>
      </c>
      <c r="BR412" s="286">
        <f>'[5]CODE GV'!C403</f>
        <v>0</v>
      </c>
      <c r="BS412" s="286">
        <f>'[5]CODE GV'!D403</f>
        <v>0</v>
      </c>
      <c r="BT412" s="286" t="str">
        <f>'[5]CODE GV'!E403</f>
        <v>D24KTR1DACS3</v>
      </c>
      <c r="BU412" s="286" t="str">
        <f>'[5]CODE GV'!F403</f>
        <v>D24KTR1DACS3</v>
      </c>
      <c r="BV412" s="286">
        <f>'[5]CODE GV'!G403</f>
        <v>1</v>
      </c>
      <c r="BW412" s="286">
        <f>'[5]CODE GV'!H403</f>
        <v>0</v>
      </c>
      <c r="BX412" s="286">
        <f>'[5]CODE GV'!I403</f>
        <v>0</v>
      </c>
      <c r="BY412" s="286">
        <f>'[5]CODE GV'!J403</f>
        <v>0</v>
      </c>
      <c r="BZ412" s="286">
        <f>'[5]CODE GV'!P403</f>
        <v>0</v>
      </c>
      <c r="CH412" s="141">
        <f t="shared" si="43"/>
        <v>403</v>
      </c>
      <c r="CI412" s="149" t="str">
        <f>IF(ISNA(VLOOKUP($B$6,BP413:$BU$462,6,0)),"",VLOOKUP($B$6,BP413:$BU$462,6,0))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IF(ISNA(VLOOKUP($B$92,BP413:$BU$462,6,0)),"",VLOOKUP($B$92,BP413:$BU$462,6,0))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'[5]CODE GV'!A404</f>
        <v>NHOM DAKTR</v>
      </c>
      <c r="BQ413" s="286">
        <f>'[5]CODE GV'!B404</f>
        <v>19</v>
      </c>
      <c r="BR413" s="286">
        <f>'[5]CODE GV'!C404</f>
        <v>0</v>
      </c>
      <c r="BS413" s="286">
        <f>'[5]CODE GV'!D404</f>
        <v>0</v>
      </c>
      <c r="BT413" s="286" t="str">
        <f>'[5]CODE GV'!E404</f>
        <v>D24KTR1DACS4</v>
      </c>
      <c r="BU413" s="286" t="str">
        <f>'[5]CODE GV'!F404</f>
        <v>D24KTR1DACS4</v>
      </c>
      <c r="BV413" s="286">
        <f>'[5]CODE GV'!G404</f>
        <v>1</v>
      </c>
      <c r="BW413" s="286">
        <f>'[5]CODE GV'!H404</f>
        <v>0</v>
      </c>
      <c r="BX413" s="286">
        <f>'[5]CODE GV'!I404</f>
        <v>0</v>
      </c>
      <c r="BY413" s="286">
        <f>'[5]CODE GV'!J404</f>
        <v>0</v>
      </c>
      <c r="BZ413" s="286">
        <f>'[5]CODE GV'!P404</f>
        <v>0</v>
      </c>
      <c r="CH413" s="141">
        <f t="shared" si="43"/>
        <v>404</v>
      </c>
      <c r="CI413" s="149" t="str">
        <f>IF(ISNA(VLOOKUP($B$6,BP414:$BU$462,6,0)),"",VLOOKUP($B$6,BP414:$BU$462,6,0))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IF(ISNA(VLOOKUP($B$92,BP414:$BU$462,6,0)),"",VLOOKUP($B$92,BP414:$BU$462,6,0))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'[5]CODE GV'!A405</f>
        <v>NHOM DAKTR</v>
      </c>
      <c r="BQ414" s="286">
        <f>'[5]CODE GV'!B405</f>
        <v>20</v>
      </c>
      <c r="BR414" s="286">
        <f>'[5]CODE GV'!C405</f>
        <v>0</v>
      </c>
      <c r="BS414" s="286">
        <f>'[5]CODE GV'!D405</f>
        <v>0</v>
      </c>
      <c r="BT414" s="286" t="str">
        <f>'[5]CODE GV'!E405</f>
        <v>D21KTR1.CDTN</v>
      </c>
      <c r="BU414" s="286" t="str">
        <f>'[5]CODE GV'!F405</f>
        <v>D21KTR1.CDTN</v>
      </c>
      <c r="BV414" s="286">
        <f>'[5]CODE GV'!G405</f>
        <v>1</v>
      </c>
      <c r="BW414" s="286">
        <f>'[5]CODE GV'!H405</f>
        <v>0</v>
      </c>
      <c r="BX414" s="286">
        <f>'[5]CODE GV'!I405</f>
        <v>0</v>
      </c>
      <c r="BY414" s="286">
        <f>'[5]CODE GV'!J405</f>
        <v>0</v>
      </c>
      <c r="BZ414" s="286">
        <f>'[5]CODE GV'!P405</f>
        <v>0</v>
      </c>
      <c r="CH414" s="141">
        <f t="shared" si="43"/>
        <v>405</v>
      </c>
      <c r="CI414" s="149" t="str">
        <f>IF(ISNA(VLOOKUP($B$6,BP415:$BU$462,6,0)),"",VLOOKUP($B$6,BP415:$BU$462,6,0))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IF(ISNA(VLOOKUP($B$92,BP415:$BU$462,6,0)),"",VLOOKUP($B$92,BP415:$BU$462,6,0))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'[5]CODE GV'!A406</f>
        <v>NHOM DAKTR</v>
      </c>
      <c r="BQ415" s="286">
        <f>'[5]CODE GV'!B406</f>
        <v>21</v>
      </c>
      <c r="BR415" s="286">
        <f>'[5]CODE GV'!C406</f>
        <v>0</v>
      </c>
      <c r="BS415" s="286">
        <f>'[5]CODE GV'!D406</f>
        <v>0</v>
      </c>
      <c r="BT415" s="286" t="str">
        <f>'[5]CODE GV'!E406</f>
        <v>D21KTR1.DAK11</v>
      </c>
      <c r="BU415" s="286" t="str">
        <f>'[5]CODE GV'!F406</f>
        <v>D21KTR1.DAK11</v>
      </c>
      <c r="BV415" s="286">
        <f>'[5]CODE GV'!G406</f>
        <v>1</v>
      </c>
      <c r="BW415" s="286">
        <f>'[5]CODE GV'!H406</f>
        <v>0</v>
      </c>
      <c r="BX415" s="286">
        <f>'[5]CODE GV'!I406</f>
        <v>0</v>
      </c>
      <c r="BY415" s="286">
        <f>'[5]CODE GV'!J406</f>
        <v>0</v>
      </c>
      <c r="BZ415" s="286">
        <f>'[5]CODE GV'!P406</f>
        <v>0</v>
      </c>
      <c r="CH415" s="141">
        <f t="shared" si="43"/>
        <v>406</v>
      </c>
      <c r="CI415" s="149" t="str">
        <f>IF(ISNA(VLOOKUP($B$6,BP416:$BU$462,6,0)),"",VLOOKUP($B$6,BP416:$BU$462,6,0))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IF(ISNA(VLOOKUP($B$92,BP416:$BU$462,6,0)),"",VLOOKUP($B$92,BP416:$BU$462,6,0))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'[5]CODE GV'!A407</f>
        <v>NHOM DAKTR</v>
      </c>
      <c r="BQ416" s="286">
        <f>'[5]CODE GV'!B407</f>
        <v>22</v>
      </c>
      <c r="BR416" s="286">
        <f>'[5]CODE GV'!C407</f>
        <v>0</v>
      </c>
      <c r="BS416" s="286">
        <f>'[5]CODE GV'!D407</f>
        <v>0</v>
      </c>
      <c r="BT416" s="286" t="str">
        <f>'[5]CODE GV'!E407</f>
        <v>D20DACTKTR</v>
      </c>
      <c r="BU416" s="286" t="str">
        <f>'[5]CODE GV'!F407</f>
        <v>D20DACTKTR</v>
      </c>
      <c r="BV416" s="286">
        <f>'[5]CODE GV'!G407</f>
        <v>1</v>
      </c>
      <c r="BW416" s="286">
        <f>'[5]CODE GV'!H407</f>
        <v>0</v>
      </c>
      <c r="BX416" s="286">
        <f>'[5]CODE GV'!I407</f>
        <v>0</v>
      </c>
      <c r="BY416" s="286">
        <f>'[5]CODE GV'!J407</f>
        <v>0</v>
      </c>
      <c r="BZ416" s="286">
        <f>'[5]CODE GV'!P407</f>
        <v>0</v>
      </c>
      <c r="CH416" s="141">
        <f t="shared" si="43"/>
        <v>407</v>
      </c>
      <c r="CI416" s="149" t="str">
        <f>IF(ISNA(VLOOKUP($B$6,BP417:$BU$462,6,0)),"",VLOOKUP($B$6,BP417:$BU$462,6,0))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IF(ISNA(VLOOKUP($B$92,BP417:$BU$462,6,0)),"",VLOOKUP($B$92,BP417:$BU$462,6,0))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'[5]CODE GV'!A408</f>
        <v>NHOM DAKTR</v>
      </c>
      <c r="BQ417" s="286">
        <f>'[5]CODE GV'!B408</f>
        <v>23</v>
      </c>
      <c r="BR417" s="286">
        <f>'[5]CODE GV'!C408</f>
        <v>0</v>
      </c>
      <c r="BS417" s="286">
        <f>'[5]CODE GV'!D408</f>
        <v>0</v>
      </c>
      <c r="BT417" s="286" t="str">
        <f>'[5]CODE GV'!E408</f>
        <v>D23KNT1DAKTR2</v>
      </c>
      <c r="BU417" s="286" t="str">
        <f>'[5]CODE GV'!F408</f>
        <v>D23KNT1DAKTR2</v>
      </c>
      <c r="BV417" s="286">
        <f>'[5]CODE GV'!G408</f>
        <v>1</v>
      </c>
      <c r="BW417" s="286">
        <f>'[5]CODE GV'!H408</f>
        <v>0</v>
      </c>
      <c r="BX417" s="286">
        <f>'[5]CODE GV'!I408</f>
        <v>0</v>
      </c>
      <c r="BY417" s="286">
        <f>'[5]CODE GV'!J408</f>
        <v>0</v>
      </c>
      <c r="BZ417" s="286">
        <f>'[5]CODE GV'!P408</f>
        <v>0</v>
      </c>
      <c r="CH417" s="141">
        <f t="shared" si="43"/>
        <v>408</v>
      </c>
      <c r="CI417" s="149" t="str">
        <f>IF(ISNA(VLOOKUP($B$6,BP418:$BU$462,6,0)),"",VLOOKUP($B$6,BP418:$BU$462,6,0))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IF(ISNA(VLOOKUP($B$92,BP418:$BU$462,6,0)),"",VLOOKUP($B$92,BP418:$BU$462,6,0))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'[5]CODE GV'!A409</f>
        <v>NHOM DAKTR</v>
      </c>
      <c r="BQ418" s="286">
        <f>'[5]CODE GV'!B409</f>
        <v>24</v>
      </c>
      <c r="BR418" s="286">
        <f>'[5]CODE GV'!C409</f>
        <v>0</v>
      </c>
      <c r="BS418" s="286">
        <f>'[5]CODE GV'!D409</f>
        <v>0</v>
      </c>
      <c r="BT418" s="286" t="str">
        <f>'[5]CODE GV'!E409</f>
        <v>D23KNT1DAKTR3</v>
      </c>
      <c r="BU418" s="286" t="str">
        <f>'[5]CODE GV'!F409</f>
        <v>D23KNT1DAKTR3</v>
      </c>
      <c r="BV418" s="286">
        <f>'[5]CODE GV'!G409</f>
        <v>1</v>
      </c>
      <c r="BW418" s="286">
        <f>'[5]CODE GV'!H409</f>
        <v>0</v>
      </c>
      <c r="BX418" s="286">
        <f>'[5]CODE GV'!I409</f>
        <v>0</v>
      </c>
      <c r="BY418" s="286">
        <f>'[5]CODE GV'!J409</f>
        <v>0</v>
      </c>
      <c r="BZ418" s="286">
        <f>'[5]CODE GV'!P409</f>
        <v>0</v>
      </c>
      <c r="CH418" s="141">
        <f t="shared" si="43"/>
        <v>409</v>
      </c>
      <c r="CI418" s="149" t="str">
        <f>IF(ISNA(VLOOKUP($B$6,BP419:$BU$462,6,0)),"",VLOOKUP($B$6,BP419:$BU$462,6,0))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IF(ISNA(VLOOKUP($B$92,BP419:$BU$462,6,0)),"",VLOOKUP($B$92,BP419:$BU$462,6,0))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'[5]CODE GV'!A410</f>
        <v>NHOM DAKTR</v>
      </c>
      <c r="BQ419" s="286">
        <f>'[5]CODE GV'!B410</f>
        <v>25</v>
      </c>
      <c r="BR419" s="286">
        <f>'[5]CODE GV'!C410</f>
        <v>0</v>
      </c>
      <c r="BS419" s="286">
        <f>'[5]CODE GV'!D410</f>
        <v>0</v>
      </c>
      <c r="BT419" s="286" t="str">
        <f>'[5]CODE GV'!E410</f>
        <v>D23KTR1DAKTR2</v>
      </c>
      <c r="BU419" s="286" t="str">
        <f>'[5]CODE GV'!F410</f>
        <v>D23KTR1DAKTR2</v>
      </c>
      <c r="BV419" s="286">
        <f>'[5]CODE GV'!G410</f>
        <v>1</v>
      </c>
      <c r="BW419" s="286">
        <f>'[5]CODE GV'!H410</f>
        <v>0</v>
      </c>
      <c r="BX419" s="286">
        <f>'[5]CODE GV'!I410</f>
        <v>0</v>
      </c>
      <c r="BY419" s="286">
        <f>'[5]CODE GV'!J410</f>
        <v>0</v>
      </c>
      <c r="BZ419" s="286">
        <f>'[5]CODE GV'!P410</f>
        <v>0</v>
      </c>
      <c r="CH419" s="141">
        <f t="shared" si="43"/>
        <v>410</v>
      </c>
      <c r="CI419" s="149" t="str">
        <f>IF(ISNA(VLOOKUP($B$6,BP420:$BU$462,6,0)),"",VLOOKUP($B$6,BP420:$BU$462,6,0))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IF(ISNA(VLOOKUP($B$92,BP420:$BU$462,6,0)),"",VLOOKUP($B$92,BP420:$BU$462,6,0))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'[5]CODE GV'!A411</f>
        <v>NHOM DAKTR</v>
      </c>
      <c r="BQ420" s="286">
        <f>'[5]CODE GV'!B411</f>
        <v>26</v>
      </c>
      <c r="BR420" s="286">
        <f>'[5]CODE GV'!C411</f>
        <v>0</v>
      </c>
      <c r="BS420" s="286">
        <f>'[5]CODE GV'!D411</f>
        <v>0</v>
      </c>
      <c r="BT420" s="286" t="str">
        <f>'[5]CODE GV'!E411</f>
        <v>D23KTR1DAKTR3</v>
      </c>
      <c r="BU420" s="286" t="str">
        <f>'[5]CODE GV'!F411</f>
        <v>D23KTR1DAKTR3</v>
      </c>
      <c r="BV420" s="286">
        <f>'[5]CODE GV'!G411</f>
        <v>1</v>
      </c>
      <c r="BW420" s="286">
        <f>'[5]CODE GV'!H411</f>
        <v>0</v>
      </c>
      <c r="BX420" s="286">
        <f>'[5]CODE GV'!I411</f>
        <v>0</v>
      </c>
      <c r="BY420" s="286">
        <f>'[5]CODE GV'!J411</f>
        <v>0</v>
      </c>
      <c r="BZ420" s="286">
        <f>'[5]CODE GV'!P411</f>
        <v>0</v>
      </c>
      <c r="CH420" s="141">
        <f t="shared" si="43"/>
        <v>411</v>
      </c>
      <c r="CI420" s="149" t="str">
        <f>IF(ISNA(VLOOKUP($B$6,BP421:$BU$462,6,0)),"",VLOOKUP($B$6,BP421:$BU$462,6,0))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IF(ISNA(VLOOKUP($B$92,BP421:$BU$462,6,0)),"",VLOOKUP($B$92,BP421:$BU$462,6,0))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'[5]CODE GV'!A412</f>
        <v>NHOM DAKTR</v>
      </c>
      <c r="BQ421" s="286">
        <f>'[5]CODE GV'!B412</f>
        <v>27</v>
      </c>
      <c r="BR421" s="286">
        <f>'[5]CODE GV'!C412</f>
        <v>0</v>
      </c>
      <c r="BS421" s="286">
        <f>'[5]CODE GV'!D412</f>
        <v>0</v>
      </c>
      <c r="BT421" s="286" t="str">
        <f>'[5]CODE GV'!E412</f>
        <v>D23KTR1DACS1</v>
      </c>
      <c r="BU421" s="286" t="str">
        <f>'[5]CODE GV'!F412</f>
        <v>D23KTR1DACS1</v>
      </c>
      <c r="BV421" s="286">
        <f>'[5]CODE GV'!G412</f>
        <v>1</v>
      </c>
      <c r="BW421" s="286">
        <f>'[5]CODE GV'!H412</f>
        <v>0</v>
      </c>
      <c r="BX421" s="286">
        <f>'[5]CODE GV'!I412</f>
        <v>0</v>
      </c>
      <c r="BY421" s="286">
        <f>'[5]CODE GV'!J412</f>
        <v>0</v>
      </c>
      <c r="BZ421" s="286" t="str">
        <f>'[5]CODE GV'!P412</f>
        <v>V.Hiến, D.Linh, M.Tân, Th.Quý, Đ.Quý, Th.Thùy, H.Vũ, Đ.Đức, N.Tú, N.Hòa, Tr.Thức</v>
      </c>
      <c r="CH421" s="141">
        <f t="shared" si="43"/>
        <v>412</v>
      </c>
      <c r="CI421" s="149" t="str">
        <f>IF(ISNA(VLOOKUP($B$6,BP422:$BU$462,6,0)),"",VLOOKUP($B$6,BP422:$BU$462,6,0))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IF(ISNA(VLOOKUP($B$92,BP422:$BU$462,6,0)),"",VLOOKUP($B$92,BP422:$BU$462,6,0))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'[5]CODE GV'!A413</f>
        <v>NHOM DAKTR</v>
      </c>
      <c r="BQ422" s="286">
        <f>'[5]CODE GV'!B413</f>
        <v>28</v>
      </c>
      <c r="BR422" s="286">
        <f>'[5]CODE GV'!C413</f>
        <v>0</v>
      </c>
      <c r="BS422" s="286">
        <f>'[5]CODE GV'!D413</f>
        <v>0</v>
      </c>
      <c r="BT422" s="286" t="str">
        <f>'[5]CODE GV'!E413</f>
        <v>D23KTR1DACS2</v>
      </c>
      <c r="BU422" s="286" t="str">
        <f>'[5]CODE GV'!F413</f>
        <v>D23KTR1DACS2</v>
      </c>
      <c r="BV422" s="286">
        <f>'[5]CODE GV'!G413</f>
        <v>1</v>
      </c>
      <c r="BW422" s="286">
        <f>'[5]CODE GV'!H413</f>
        <v>0</v>
      </c>
      <c r="BX422" s="286">
        <f>'[5]CODE GV'!I413</f>
        <v>0</v>
      </c>
      <c r="BY422" s="286">
        <f>'[5]CODE GV'!J413</f>
        <v>0</v>
      </c>
      <c r="BZ422" s="286" t="str">
        <f>'[5]CODE GV'!P413</f>
        <v>V.Hiến, D.Linh, M.Tân, Th.Quý, Đ.Quý, Th.Thùy, H.Vũ, Đ.Đức, N.Tú, N.Hòa, Tr.Thức, K.Trang, B.Châu, H.Ninh</v>
      </c>
      <c r="CH422" s="141">
        <f t="shared" si="43"/>
        <v>413</v>
      </c>
      <c r="CI422" s="149" t="str">
        <f>IF(ISNA(VLOOKUP($B$6,BP423:$BU$462,6,0)),"",VLOOKUP($B$6,BP423:$BU$462,6,0))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IF(ISNA(VLOOKUP($B$92,BP423:$BU$462,6,0)),"",VLOOKUP($B$92,BP423:$BU$462,6,0))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'[5]CODE GV'!A414</f>
        <v>NHOM DAKTR</v>
      </c>
      <c r="BQ423" s="286">
        <f>'[5]CODE GV'!B414</f>
        <v>29</v>
      </c>
      <c r="BR423" s="286">
        <f>'[5]CODE GV'!C414</f>
        <v>0</v>
      </c>
      <c r="BS423" s="286">
        <f>'[5]CODE GV'!D414</f>
        <v>0</v>
      </c>
      <c r="BT423" s="286" t="str">
        <f>'[5]CODE GV'!E414</f>
        <v>D23KNT1DACS1</v>
      </c>
      <c r="BU423" s="286" t="str">
        <f>'[5]CODE GV'!F414</f>
        <v>D23KNT1DACS1</v>
      </c>
      <c r="BV423" s="286">
        <f>'[5]CODE GV'!G414</f>
        <v>1</v>
      </c>
      <c r="BW423" s="286">
        <f>'[5]CODE GV'!H414</f>
        <v>0</v>
      </c>
      <c r="BX423" s="286">
        <f>'[5]CODE GV'!I414</f>
        <v>0</v>
      </c>
      <c r="BY423" s="286">
        <f>'[5]CODE GV'!J414</f>
        <v>0</v>
      </c>
      <c r="BZ423" s="286" t="str">
        <f>'[5]CODE GV'!P414</f>
        <v>D.Linh, M.Tân, A.Nương, Đ.Quý, Th.Thùy, H.Vũ</v>
      </c>
      <c r="CH423" s="141">
        <f t="shared" si="43"/>
        <v>414</v>
      </c>
      <c r="CI423" s="149" t="str">
        <f>IF(ISNA(VLOOKUP($B$6,BP424:$BU$462,6,0)),"",VLOOKUP($B$6,BP424:$BU$462,6,0))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IF(ISNA(VLOOKUP($B$92,BP424:$BU$462,6,0)),"",VLOOKUP($B$92,BP424:$BU$462,6,0))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'[5]CODE GV'!A415</f>
        <v>NHOM DAKTR</v>
      </c>
      <c r="BQ424" s="286">
        <f>'[5]CODE GV'!B415</f>
        <v>30</v>
      </c>
      <c r="BR424" s="286">
        <f>'[5]CODE GV'!C415</f>
        <v>0</v>
      </c>
      <c r="BS424" s="286">
        <f>'[5]CODE GV'!D415</f>
        <v>0</v>
      </c>
      <c r="BT424" s="286" t="str">
        <f>'[5]CODE GV'!E415</f>
        <v>D23KNT1DACS2</v>
      </c>
      <c r="BU424" s="286" t="str">
        <f>'[5]CODE GV'!F415</f>
        <v>D23KNT1DACS2</v>
      </c>
      <c r="BV424" s="286">
        <f>'[5]CODE GV'!G415</f>
        <v>1</v>
      </c>
      <c r="BW424" s="286">
        <f>'[5]CODE GV'!H415</f>
        <v>0</v>
      </c>
      <c r="BX424" s="286">
        <f>'[5]CODE GV'!I415</f>
        <v>0</v>
      </c>
      <c r="BY424" s="286">
        <f>'[5]CODE GV'!J415</f>
        <v>0</v>
      </c>
      <c r="BZ424" s="286" t="str">
        <f>'[5]CODE GV'!P415</f>
        <v>D.Linh, M.Tân, Th.Quý, Đ.Quý, N.Hòa, Tr.Thức</v>
      </c>
      <c r="CH424" s="141">
        <f t="shared" si="43"/>
        <v>415</v>
      </c>
      <c r="CI424" s="149" t="str">
        <f>IF(ISNA(VLOOKUP($B$6,BP425:$BU$462,6,0)),"",VLOOKUP($B$6,BP425:$BU$462,6,0))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IF(ISNA(VLOOKUP($B$92,BP425:$BU$462,6,0)),"",VLOOKUP($B$92,BP425:$BU$462,6,0))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'[5]CODE GV'!A416</f>
        <v>NHOM DAKTR</v>
      </c>
      <c r="BQ425" s="286">
        <f>'[5]CODE GV'!B416</f>
        <v>31</v>
      </c>
      <c r="BR425" s="286">
        <f>'[5]CODE GV'!C416</f>
        <v>0</v>
      </c>
      <c r="BS425" s="286">
        <f>'[5]CODE GV'!D416</f>
        <v>0</v>
      </c>
      <c r="BT425" s="286" t="str">
        <f>'[5]CODE GV'!E416</f>
        <v>D24KNT1DACS3</v>
      </c>
      <c r="BU425" s="286" t="str">
        <f>'[5]CODE GV'!F416</f>
        <v>D24KNT1DACS3</v>
      </c>
      <c r="BV425" s="286">
        <f>'[5]CODE GV'!G416</f>
        <v>1</v>
      </c>
      <c r="BW425" s="286">
        <f>'[5]CODE GV'!H416</f>
        <v>0</v>
      </c>
      <c r="BX425" s="286">
        <f>'[5]CODE GV'!I416</f>
        <v>0</v>
      </c>
      <c r="BY425" s="286">
        <f>'[5]CODE GV'!J416</f>
        <v>0</v>
      </c>
      <c r="BZ425" s="286" t="str">
        <f>'[5]CODE GV'!P416</f>
        <v>V.Hiến, M.Tân, Th.Quý, Đ.Đức, N.Tú, N.Hòa</v>
      </c>
      <c r="CH425" s="141">
        <f t="shared" si="43"/>
        <v>416</v>
      </c>
      <c r="CI425" s="149" t="str">
        <f>IF(ISNA(VLOOKUP($B$6,BP426:$BU$462,6,0)),"",VLOOKUP($B$6,BP426:$BU$462,6,0))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IF(ISNA(VLOOKUP($B$92,BP426:$BU$462,6,0)),"",VLOOKUP($B$92,BP426:$BU$462,6,0))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'[5]CODE GV'!A417</f>
        <v>NHOM DAKTR</v>
      </c>
      <c r="BQ426" s="286">
        <f>'[5]CODE GV'!B417</f>
        <v>32</v>
      </c>
      <c r="BR426" s="286">
        <f>'[5]CODE GV'!C417</f>
        <v>0</v>
      </c>
      <c r="BS426" s="286">
        <f>'[5]CODE GV'!D417</f>
        <v>0</v>
      </c>
      <c r="BT426" s="286" t="str">
        <f>'[5]CODE GV'!E417</f>
        <v>D24KNT1DACS4</v>
      </c>
      <c r="BU426" s="286" t="str">
        <f>'[5]CODE GV'!F417</f>
        <v>D24KNT1DACS4</v>
      </c>
      <c r="BV426" s="286">
        <f>'[5]CODE GV'!G417</f>
        <v>1</v>
      </c>
      <c r="BW426" s="286">
        <f>'[5]CODE GV'!H417</f>
        <v>0</v>
      </c>
      <c r="BX426" s="286">
        <f>'[5]CODE GV'!I417</f>
        <v>0</v>
      </c>
      <c r="BY426" s="286">
        <f>'[5]CODE GV'!J417</f>
        <v>0</v>
      </c>
      <c r="BZ426" s="286" t="str">
        <f>'[5]CODE GV'!P417</f>
        <v>K.Trang,  N.Tú, N.Hòa, Tr.Thức, B.Châu, H.Ninh</v>
      </c>
      <c r="CH426" s="141">
        <f t="shared" si="43"/>
        <v>417</v>
      </c>
      <c r="CI426" s="149" t="str">
        <f>IF(ISNA(VLOOKUP($B$6,BP427:$BU$462,6,0)),"",VLOOKUP($B$6,BP427:$BU$462,6,0))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IF(ISNA(VLOOKUP($B$92,BP427:$BU$462,6,0)),"",VLOOKUP($B$92,BP427:$BU$462,6,0))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'[5]CODE GV'!A418</f>
        <v>NHOM DAKTR</v>
      </c>
      <c r="BQ427" s="286">
        <f>'[5]CODE GV'!B418</f>
        <v>33</v>
      </c>
      <c r="BR427" s="286">
        <f>'[5]CODE GV'!C418</f>
        <v>0</v>
      </c>
      <c r="BS427" s="286">
        <f>'[5]CODE GV'!D418</f>
        <v>0</v>
      </c>
      <c r="BT427" s="286" t="str">
        <f>'[5]CODE GV'!E418</f>
        <v>D22DACTKTR</v>
      </c>
      <c r="BU427" s="286" t="str">
        <f>'[5]CODE GV'!F418</f>
        <v>D22DACTKTR</v>
      </c>
      <c r="BV427" s="286">
        <f>'[5]CODE GV'!G418</f>
        <v>1</v>
      </c>
      <c r="BW427" s="286">
        <f>'[5]CODE GV'!H418</f>
        <v>0</v>
      </c>
      <c r="BX427" s="286">
        <f>'[5]CODE GV'!I418</f>
        <v>0</v>
      </c>
      <c r="BY427" s="286">
        <f>'[5]CODE GV'!J418</f>
        <v>0</v>
      </c>
      <c r="BZ427" s="286" t="str">
        <f>'[5]CODE GV'!P418</f>
        <v>D.Linh,  M.Tân, Th.Quý, Th.Thùy, H.Vũ, Đ.Đức, K.Trang, N.Tú, N.Hòa, Tr.Thức</v>
      </c>
      <c r="CH427" s="141">
        <f t="shared" si="43"/>
        <v>418</v>
      </c>
      <c r="CI427" s="149" t="str">
        <f>IF(ISNA(VLOOKUP($B$6,BP428:$BU$462,6,0)),"",VLOOKUP($B$6,BP428:$BU$462,6,0))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IF(ISNA(VLOOKUP($B$92,BP428:$BU$462,6,0)),"",VLOOKUP($B$92,BP428:$BU$462,6,0))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'[5]CODE GV'!A419</f>
        <v>NHOM DAKTR</v>
      </c>
      <c r="BQ428" s="286">
        <f>'[5]CODE GV'!B419</f>
        <v>34</v>
      </c>
      <c r="BR428" s="286">
        <f>'[5]CODE GV'!C419</f>
        <v>0</v>
      </c>
      <c r="BS428" s="286">
        <f>'[5]CODE GV'!D419</f>
        <v>0</v>
      </c>
      <c r="BT428" s="286" t="str">
        <f>'[5]CODE GV'!E419</f>
        <v>D22DAKTR2</v>
      </c>
      <c r="BU428" s="286" t="str">
        <f>'[5]CODE GV'!F419</f>
        <v>D22DAKTR2</v>
      </c>
      <c r="BV428" s="286">
        <f>'[5]CODE GV'!G419</f>
        <v>1</v>
      </c>
      <c r="BW428" s="286">
        <f>'[5]CODE GV'!H419</f>
        <v>0</v>
      </c>
      <c r="BX428" s="286">
        <f>'[5]CODE GV'!I419</f>
        <v>0</v>
      </c>
      <c r="BY428" s="286">
        <f>'[5]CODE GV'!J419</f>
        <v>0</v>
      </c>
      <c r="BZ428" s="286" t="str">
        <f>'[5]CODE GV'!P419</f>
        <v>V.Hiến, D.Linh, M.Tân, Th.Quý, Đ.Quý, Th.Thùy, H.Vũ,  Đ.Đức, K.Trang, H.Ninh</v>
      </c>
      <c r="CH428" s="141">
        <f t="shared" si="43"/>
        <v>419</v>
      </c>
      <c r="CI428" s="149" t="str">
        <f>IF(ISNA(VLOOKUP($B$6,BP429:$BU$462,6,0)),"",VLOOKUP($B$6,BP429:$BU$462,6,0))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IF(ISNA(VLOOKUP($B$92,BP429:$BU$462,6,0)),"",VLOOKUP($B$92,BP429:$BU$462,6,0))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'[5]CODE GV'!A420</f>
        <v>NHOM DAKTR</v>
      </c>
      <c r="BQ429" s="286">
        <f>'[5]CODE GV'!B420</f>
        <v>35</v>
      </c>
      <c r="BR429" s="286">
        <f>'[5]CODE GV'!C420</f>
        <v>0</v>
      </c>
      <c r="BS429" s="286">
        <f>'[5]CODE GV'!D420</f>
        <v>0</v>
      </c>
      <c r="BT429" s="286" t="str">
        <f>'[5]CODE GV'!E420</f>
        <v>D22DAKTR3</v>
      </c>
      <c r="BU429" s="286" t="str">
        <f>'[5]CODE GV'!F420</f>
        <v>D22DAKTR3</v>
      </c>
      <c r="BV429" s="286">
        <f>'[5]CODE GV'!G420</f>
        <v>1</v>
      </c>
      <c r="BW429" s="286">
        <f>'[5]CODE GV'!H420</f>
        <v>0</v>
      </c>
      <c r="BX429" s="286">
        <f>'[5]CODE GV'!I420</f>
        <v>0</v>
      </c>
      <c r="BY429" s="286">
        <f>'[5]CODE GV'!J420</f>
        <v>0</v>
      </c>
      <c r="BZ429" s="286" t="str">
        <f>'[5]CODE GV'!P420</f>
        <v>D.Linh, Th.Quý, H.Vũ, B.Châu</v>
      </c>
      <c r="CH429" s="141">
        <f t="shared" si="43"/>
        <v>420</v>
      </c>
      <c r="CI429" s="149" t="str">
        <f>IF(ISNA(VLOOKUP($B$6,BP430:$BU$462,6,0)),"",VLOOKUP($B$6,BP430:$BU$462,6,0))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IF(ISNA(VLOOKUP($B$92,BP430:$BU$462,6,0)),"",VLOOKUP($B$92,BP430:$BU$462,6,0))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'[5]CODE GV'!A421</f>
        <v>NHOM DAKTR</v>
      </c>
      <c r="BQ430" s="286">
        <f>'[5]CODE GV'!B421</f>
        <v>36</v>
      </c>
      <c r="BR430" s="286">
        <f>'[5]CODE GV'!C421</f>
        <v>0</v>
      </c>
      <c r="BS430" s="286">
        <f>'[5]CODE GV'!D421</f>
        <v>0</v>
      </c>
      <c r="BT430" s="286" t="str">
        <f>'[5]CODE GV'!E421</f>
        <v>D21DAKTR7</v>
      </c>
      <c r="BU430" s="286" t="str">
        <f>'[5]CODE GV'!F421</f>
        <v>D21DAKTR7</v>
      </c>
      <c r="BV430" s="286">
        <f>'[5]CODE GV'!G421</f>
        <v>1</v>
      </c>
      <c r="BW430" s="286">
        <f>'[5]CODE GV'!H421</f>
        <v>0</v>
      </c>
      <c r="BX430" s="286">
        <f>'[5]CODE GV'!I421</f>
        <v>0</v>
      </c>
      <c r="BY430" s="286">
        <f>'[5]CODE GV'!J421</f>
        <v>0</v>
      </c>
      <c r="BZ430" s="286" t="str">
        <f>'[5]CODE GV'!P421</f>
        <v>D.Linh, Th.Quý, H.Vũ, B.Châu</v>
      </c>
      <c r="CH430" s="141">
        <f t="shared" si="43"/>
        <v>421</v>
      </c>
      <c r="CI430" s="149" t="str">
        <f>IF(ISNA(VLOOKUP($B$6,BP431:$BU$462,6,0)),"",VLOOKUP($B$6,BP431:$BU$462,6,0))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IF(ISNA(VLOOKUP($B$92,BP431:$BU$462,6,0)),"",VLOOKUP($B$92,BP431:$BU$462,6,0))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'[5]CODE GV'!A422</f>
        <v>NHOM DAKTR</v>
      </c>
      <c r="BQ431" s="286">
        <f>'[5]CODE GV'!B422</f>
        <v>37</v>
      </c>
      <c r="BR431" s="286">
        <f>'[5]CODE GV'!C422</f>
        <v>0</v>
      </c>
      <c r="BS431" s="286">
        <f>'[5]CODE GV'!D422</f>
        <v>0</v>
      </c>
      <c r="BT431" s="286" t="str">
        <f>'[5]CODE GV'!E422</f>
        <v>D21DAKTR8</v>
      </c>
      <c r="BU431" s="286" t="str">
        <f>'[5]CODE GV'!F422</f>
        <v>D21DAKTR8</v>
      </c>
      <c r="BV431" s="286">
        <f>'[5]CODE GV'!G422</f>
        <v>1</v>
      </c>
      <c r="BW431" s="286">
        <f>'[5]CODE GV'!H422</f>
        <v>0</v>
      </c>
      <c r="BX431" s="286">
        <f>'[5]CODE GV'!I422</f>
        <v>0</v>
      </c>
      <c r="BY431" s="286">
        <f>'[5]CODE GV'!J422</f>
        <v>0</v>
      </c>
      <c r="BZ431" s="286" t="str">
        <f>'[5]CODE GV'!P422</f>
        <v>A.Nương</v>
      </c>
      <c r="CH431" s="141">
        <f t="shared" si="43"/>
        <v>422</v>
      </c>
      <c r="CI431" s="149" t="str">
        <f>IF(ISNA(VLOOKUP($B$6,BP432:$BU$462,6,0)),"",VLOOKUP($B$6,BP432:$BU$462,6,0))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IF(ISNA(VLOOKUP($B$92,BP432:$BU$462,6,0)),"",VLOOKUP($B$92,BP432:$BU$462,6,0))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'[5]CODE GV'!A423</f>
        <v>NHOM DAKTR</v>
      </c>
      <c r="BQ432" s="286">
        <f>'[5]CODE GV'!B423</f>
        <v>38</v>
      </c>
      <c r="BR432" s="286">
        <f>'[5]CODE GV'!C423</f>
        <v>0</v>
      </c>
      <c r="BS432" s="286">
        <f>'[5]CODE GV'!D423</f>
        <v>0</v>
      </c>
      <c r="BT432" s="286" t="str">
        <f>'[5]CODE GV'!E423</f>
        <v>D20KTR1.CDETN</v>
      </c>
      <c r="BU432" s="286" t="str">
        <f>'[5]CODE GV'!F423</f>
        <v>D20KTR1.CDETN</v>
      </c>
      <c r="BV432" s="286">
        <f>'[5]CODE GV'!G423</f>
        <v>0</v>
      </c>
      <c r="BW432" s="286">
        <f>'[5]CODE GV'!H423</f>
        <v>0</v>
      </c>
      <c r="BX432" s="286">
        <f>'[5]CODE GV'!I423</f>
        <v>0</v>
      </c>
      <c r="BY432" s="286">
        <f>'[5]CODE GV'!J423</f>
        <v>0</v>
      </c>
      <c r="BZ432" s="286" t="str">
        <f>'[5]CODE GV'!P423</f>
        <v>A.Nương</v>
      </c>
      <c r="CH432" s="141">
        <f t="shared" si="43"/>
        <v>423</v>
      </c>
      <c r="CI432" s="149" t="str">
        <f>IF(ISNA(VLOOKUP($B$6,BP433:$BU$462,6,0)),"",VLOOKUP($B$6,BP433:$BU$462,6,0))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IF(ISNA(VLOOKUP($B$92,BP433:$BU$462,6,0)),"",VLOOKUP($B$92,BP433:$BU$462,6,0))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'[5]CODE GV'!A424</f>
        <v>NHOM DAKTR</v>
      </c>
      <c r="BQ433" s="286">
        <f>'[5]CODE GV'!B424</f>
        <v>39</v>
      </c>
      <c r="BR433" s="286">
        <f>'[5]CODE GV'!C424</f>
        <v>0</v>
      </c>
      <c r="BS433" s="286">
        <f>'[5]CODE GV'!D424</f>
        <v>0</v>
      </c>
      <c r="BT433" s="286" t="str">
        <f>'[5]CODE GV'!E424</f>
        <v>D20KTR1.DAKTR11</v>
      </c>
      <c r="BU433" s="286" t="str">
        <f>'[5]CODE GV'!F424</f>
        <v>D20KTR1.DAKTR11</v>
      </c>
      <c r="BV433" s="286">
        <f>'[5]CODE GV'!G424</f>
        <v>0</v>
      </c>
      <c r="BW433" s="286">
        <f>'[5]CODE GV'!H424</f>
        <v>0</v>
      </c>
      <c r="BX433" s="286">
        <f>'[5]CODE GV'!I424</f>
        <v>0</v>
      </c>
      <c r="BY433" s="286">
        <f>'[5]CODE GV'!J424</f>
        <v>0</v>
      </c>
      <c r="BZ433" s="286" t="str">
        <f>'[5]CODE GV'!P424</f>
        <v>M.Tân, Th.Quý, H.Vũ,  N.Hòa</v>
      </c>
      <c r="CH433" s="141">
        <f t="shared" si="43"/>
        <v>424</v>
      </c>
      <c r="CI433" s="149" t="str">
        <f>IF(ISNA(VLOOKUP($B$6,BP434:$BU$462,6,0)),"",VLOOKUP($B$6,BP434:$BU$462,6,0))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IF(ISNA(VLOOKUP($B$92,BP434:$BU$462,6,0)),"",VLOOKUP($B$92,BP434:$BU$462,6,0))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'[5]CODE GV'!A425</f>
        <v>NHOM DAKTR</v>
      </c>
      <c r="BQ434" s="286">
        <f>'[5]CODE GV'!B425</f>
        <v>40</v>
      </c>
      <c r="BR434" s="286">
        <f>'[5]CODE GV'!C425</f>
        <v>0</v>
      </c>
      <c r="BS434" s="286">
        <f>'[5]CODE GV'!D425</f>
        <v>0</v>
      </c>
      <c r="BT434" s="286" t="str">
        <f>'[5]CODE GV'!E425</f>
        <v>D23KTR1DACS3</v>
      </c>
      <c r="BU434" s="286" t="str">
        <f>'[5]CODE GV'!F425</f>
        <v>D23KTR1DACS3</v>
      </c>
      <c r="BV434" s="286">
        <f>'[5]CODE GV'!G425</f>
        <v>0</v>
      </c>
      <c r="BW434" s="286">
        <f>'[5]CODE GV'!H425</f>
        <v>0</v>
      </c>
      <c r="BX434" s="286">
        <f>'[5]CODE GV'!I425</f>
        <v>0</v>
      </c>
      <c r="BY434" s="286">
        <f>'[5]CODE GV'!J425</f>
        <v>0</v>
      </c>
      <c r="BZ434" s="286" t="str">
        <f>'[5]CODE GV'!P425</f>
        <v>M.Tân, Th.Quý, H.Vũ,  N.Hòa</v>
      </c>
      <c r="CH434" s="141">
        <f t="shared" si="43"/>
        <v>425</v>
      </c>
      <c r="CI434" s="149" t="str">
        <f>IF(ISNA(VLOOKUP($B$6,BP435:$BU$462,6,0)),"",VLOOKUP($B$6,BP435:$BU$462,6,0))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IF(ISNA(VLOOKUP($B$92,BP435:$BU$462,6,0)),"",VLOOKUP($B$92,BP435:$BU$462,6,0))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'[5]CODE GV'!A426</f>
        <v>NHOM DAKTR</v>
      </c>
      <c r="BQ435" s="286">
        <f>'[5]CODE GV'!B426</f>
        <v>41</v>
      </c>
      <c r="BR435" s="286">
        <f>'[5]CODE GV'!C426</f>
        <v>0</v>
      </c>
      <c r="BS435" s="286">
        <f>'[5]CODE GV'!D426</f>
        <v>0</v>
      </c>
      <c r="BT435" s="286" t="str">
        <f>'[5]CODE GV'!E426</f>
        <v>D23KTR1DACS4</v>
      </c>
      <c r="BU435" s="286" t="str">
        <f>'[5]CODE GV'!F426</f>
        <v>D23KTR1DACS4</v>
      </c>
      <c r="BV435" s="286">
        <f>'[5]CODE GV'!G426</f>
        <v>0</v>
      </c>
      <c r="BW435" s="286">
        <f>'[5]CODE GV'!H426</f>
        <v>0</v>
      </c>
      <c r="BX435" s="286">
        <f>'[5]CODE GV'!I426</f>
        <v>0</v>
      </c>
      <c r="BY435" s="286">
        <f>'[5]CODE GV'!J426</f>
        <v>0</v>
      </c>
      <c r="BZ435" s="286">
        <f>'[5]CODE GV'!P426</f>
        <v>0</v>
      </c>
      <c r="CH435" s="141">
        <f t="shared" si="43"/>
        <v>426</v>
      </c>
      <c r="CI435" s="149" t="str">
        <f>IF(ISNA(VLOOKUP($B$6,BP436:$BU$462,6,0)),"",VLOOKUP($B$6,BP436:$BU$462,6,0))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IF(ISNA(VLOOKUP($B$92,BP436:$BU$462,6,0)),"",VLOOKUP($B$92,BP436:$BU$462,6,0))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'[5]CODE GV'!A427</f>
        <v>NHOM DAKTR</v>
      </c>
      <c r="BQ436" s="286">
        <f>'[5]CODE GV'!B427</f>
        <v>42</v>
      </c>
      <c r="BR436" s="286">
        <f>'[5]CODE GV'!C427</f>
        <v>0</v>
      </c>
      <c r="BS436" s="286">
        <f>'[5]CODE GV'!D427</f>
        <v>0</v>
      </c>
      <c r="BT436" s="286" t="str">
        <f>'[5]CODE GV'!E427</f>
        <v>D22KNT1DACS3</v>
      </c>
      <c r="BU436" s="286" t="str">
        <f>'[5]CODE GV'!F427</f>
        <v>D22KNT1DACS3</v>
      </c>
      <c r="BV436" s="286">
        <f>'[5]CODE GV'!G427</f>
        <v>0</v>
      </c>
      <c r="BW436" s="286">
        <f>'[5]CODE GV'!H427</f>
        <v>0</v>
      </c>
      <c r="BX436" s="286">
        <f>'[5]CODE GV'!I427</f>
        <v>0</v>
      </c>
      <c r="BY436" s="286">
        <f>'[5]CODE GV'!J427</f>
        <v>0</v>
      </c>
      <c r="BZ436" s="286">
        <f>'[5]CODE GV'!P427</f>
        <v>0</v>
      </c>
      <c r="CH436" s="141">
        <f t="shared" si="43"/>
        <v>427</v>
      </c>
      <c r="CI436" s="149" t="str">
        <f>IF(ISNA(VLOOKUP($B$6,BP437:$BU$462,6,0)),"",VLOOKUP($B$6,BP437:$BU$462,6,0))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IF(ISNA(VLOOKUP($B$92,BP437:$BU$462,6,0)),"",VLOOKUP($B$92,BP437:$BU$462,6,0))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'[5]CODE GV'!A428</f>
        <v>NHOM DAKTR</v>
      </c>
      <c r="BQ437" s="286">
        <f>'[5]CODE GV'!B428</f>
        <v>43</v>
      </c>
      <c r="BR437" s="286">
        <f>'[5]CODE GV'!C428</f>
        <v>0</v>
      </c>
      <c r="BS437" s="286">
        <f>'[5]CODE GV'!D428</f>
        <v>0</v>
      </c>
      <c r="BT437" s="286" t="str">
        <f>'[5]CODE GV'!E428</f>
        <v>D22KNT1DAKTR2</v>
      </c>
      <c r="BU437" s="286" t="str">
        <f>'[5]CODE GV'!F428</f>
        <v>D22KNT1DAKTR2</v>
      </c>
      <c r="BV437" s="286">
        <f>'[5]CODE GV'!G428</f>
        <v>0</v>
      </c>
      <c r="BW437" s="286">
        <f>'[5]CODE GV'!H428</f>
        <v>0</v>
      </c>
      <c r="BX437" s="286">
        <f>'[5]CODE GV'!I428</f>
        <v>0</v>
      </c>
      <c r="BY437" s="286">
        <f>'[5]CODE GV'!J428</f>
        <v>0</v>
      </c>
      <c r="BZ437" s="286" t="str">
        <f>'[5]CODE GV'!P428</f>
        <v>N.Tú, N.Hòa, Tr.Thức, B.Châu</v>
      </c>
      <c r="CH437" s="141">
        <f t="shared" si="43"/>
        <v>428</v>
      </c>
      <c r="CI437" s="149" t="str">
        <f>IF(ISNA(VLOOKUP($B$6,BP438:$BU$462,6,0)),"",VLOOKUP($B$6,BP438:$BU$462,6,0))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IF(ISNA(VLOOKUP($B$92,BP438:$BU$462,6,0)),"",VLOOKUP($B$92,BP438:$BU$462,6,0))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'[5]CODE GV'!A429</f>
        <v>NHOM DAKTR</v>
      </c>
      <c r="BQ438" s="286">
        <f>'[5]CODE GV'!B429</f>
        <v>44</v>
      </c>
      <c r="BR438" s="286">
        <f>'[5]CODE GV'!C429</f>
        <v>0</v>
      </c>
      <c r="BS438" s="286">
        <f>'[5]CODE GV'!D429</f>
        <v>0</v>
      </c>
      <c r="BT438" s="286" t="str">
        <f>'[5]CODE GV'!E429</f>
        <v>D22KNT1DAKTR3</v>
      </c>
      <c r="BU438" s="286" t="str">
        <f>'[5]CODE GV'!F429</f>
        <v>D22KNT1DAKTR3</v>
      </c>
      <c r="BV438" s="286">
        <f>'[5]CODE GV'!G429</f>
        <v>0</v>
      </c>
      <c r="BW438" s="286">
        <f>'[5]CODE GV'!H429</f>
        <v>0</v>
      </c>
      <c r="BX438" s="286">
        <f>'[5]CODE GV'!I429</f>
        <v>0</v>
      </c>
      <c r="BY438" s="286">
        <f>'[5]CODE GV'!J429</f>
        <v>0</v>
      </c>
      <c r="BZ438" s="286" t="str">
        <f>'[5]CODE GV'!P429</f>
        <v>N.Tú, N.Hòa, Tr.Thức, B.Châu</v>
      </c>
      <c r="CH438" s="141">
        <f t="shared" si="43"/>
        <v>429</v>
      </c>
      <c r="CI438" s="149" t="str">
        <f>IF(ISNA(VLOOKUP($B$6,BP439:$BU$462,6,0)),"",VLOOKUP($B$6,BP439:$BU$462,6,0))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IF(ISNA(VLOOKUP($B$92,BP439:$BU$462,6,0)),"",VLOOKUP($B$92,BP439:$BU$462,6,0))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'[5]CODE GV'!A430</f>
        <v>NHOM DAKTR</v>
      </c>
      <c r="BQ439" s="286">
        <f>'[5]CODE GV'!B430</f>
        <v>45</v>
      </c>
      <c r="BR439" s="286">
        <f>'[5]CODE GV'!C430</f>
        <v>0</v>
      </c>
      <c r="BS439" s="286">
        <f>'[5]CODE GV'!D430</f>
        <v>0</v>
      </c>
      <c r="BT439" s="286" t="str">
        <f>'[5]CODE GV'!E430</f>
        <v>D22KNT1DACTKTR</v>
      </c>
      <c r="BU439" s="286" t="str">
        <f>'[5]CODE GV'!F430</f>
        <v>D22KNT1DACTKTR</v>
      </c>
      <c r="BV439" s="286">
        <f>'[5]CODE GV'!G430</f>
        <v>0</v>
      </c>
      <c r="BW439" s="286">
        <f>'[5]CODE GV'!H430</f>
        <v>0</v>
      </c>
      <c r="BX439" s="286">
        <f>'[5]CODE GV'!I430</f>
        <v>0</v>
      </c>
      <c r="BY439" s="286">
        <f>'[5]CODE GV'!J430</f>
        <v>0</v>
      </c>
      <c r="BZ439" s="286">
        <f>'[5]CODE GV'!P430</f>
        <v>0</v>
      </c>
      <c r="CH439" s="141">
        <f t="shared" si="43"/>
        <v>430</v>
      </c>
      <c r="CI439" s="149" t="str">
        <f>IF(ISNA(VLOOKUP($B$6,BP440:$BU$462,6,0)),"",VLOOKUP($B$6,BP440:$BU$462,6,0))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IF(ISNA(VLOOKUP($B$92,BP440:$BU$462,6,0)),"",VLOOKUP($B$92,BP440:$BU$462,6,0))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'[5]CODE GV'!A431</f>
        <v>NHOM DAKTR</v>
      </c>
      <c r="BQ440" s="286">
        <f>'[5]CODE GV'!B431</f>
        <v>46</v>
      </c>
      <c r="BR440" s="286">
        <f>'[5]CODE GV'!C431</f>
        <v>0</v>
      </c>
      <c r="BS440" s="286">
        <f>'[5]CODE GV'!D431</f>
        <v>0</v>
      </c>
      <c r="BT440" s="286" t="str">
        <f>'[5]CODE GV'!E431</f>
        <v>D21KNT1DANT1</v>
      </c>
      <c r="BU440" s="286" t="str">
        <f>'[5]CODE GV'!F431</f>
        <v>D21KNT1DANT1</v>
      </c>
      <c r="BV440" s="286">
        <f>'[5]CODE GV'!G431</f>
        <v>0</v>
      </c>
      <c r="BW440" s="286">
        <f>'[5]CODE GV'!H431</f>
        <v>0</v>
      </c>
      <c r="BX440" s="286">
        <f>'[5]CODE GV'!I431</f>
        <v>0</v>
      </c>
      <c r="BY440" s="286">
        <f>'[5]CODE GV'!J431</f>
        <v>0</v>
      </c>
      <c r="BZ440" s="286">
        <f>'[5]CODE GV'!P431</f>
        <v>0</v>
      </c>
      <c r="CH440" s="141">
        <f t="shared" si="43"/>
        <v>431</v>
      </c>
      <c r="CI440" s="149" t="str">
        <f>IF(ISNA(VLOOKUP($B$6,BP441:$BU$462,6,0)),"",VLOOKUP($B$6,BP441:$BU$462,6,0))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IF(ISNA(VLOOKUP($B$92,BP441:$BU$462,6,0)),"",VLOOKUP($B$92,BP441:$BU$462,6,0))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'[5]CODE GV'!A432</f>
        <v>NHOM DAKTR</v>
      </c>
      <c r="BQ441" s="286">
        <f>'[5]CODE GV'!B432</f>
        <v>47</v>
      </c>
      <c r="BR441" s="286">
        <f>'[5]CODE GV'!C432</f>
        <v>0</v>
      </c>
      <c r="BS441" s="286">
        <f>'[5]CODE GV'!D432</f>
        <v>0</v>
      </c>
      <c r="BT441" s="286" t="str">
        <f>'[5]CODE GV'!E432</f>
        <v>D21KNT1DANT2</v>
      </c>
      <c r="BU441" s="286" t="str">
        <f>'[5]CODE GV'!F432</f>
        <v>D21KNT1DANT2</v>
      </c>
      <c r="BV441" s="286">
        <f>'[5]CODE GV'!G432</f>
        <v>0</v>
      </c>
      <c r="BW441" s="286">
        <f>'[5]CODE GV'!H432</f>
        <v>0</v>
      </c>
      <c r="BX441" s="286">
        <f>'[5]CODE GV'!I432</f>
        <v>0</v>
      </c>
      <c r="BY441" s="286">
        <f>'[5]CODE GV'!J432</f>
        <v>0</v>
      </c>
      <c r="BZ441" s="286">
        <f>'[5]CODE GV'!P432</f>
        <v>0</v>
      </c>
      <c r="CH441" s="141">
        <f t="shared" si="43"/>
        <v>432</v>
      </c>
      <c r="CI441" s="149" t="str">
        <f>IF(ISNA(VLOOKUP($B$6,BP442:$BU$462,6,0)),"",VLOOKUP($B$6,BP442:$BU$462,6,0))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IF(ISNA(VLOOKUP($B$92,BP442:$BU$462,6,0)),"",VLOOKUP($B$92,BP442:$BU$462,6,0))</f>
        <v/>
      </c>
      <c r="CR441" s="149" t="str">
        <f>IF(LEN(CS441)&lt;2,"",MAX($CR$10:CR440)+1)</f>
        <v/>
      </c>
      <c r="CS441" s="149" t="str">
        <f>IF(LEN(CQ441)&lt;2,"",IF(COUNTIF('TKB-2'!$F$89:$IU$158,CQ441),CQ441,""))</f>
        <v/>
      </c>
      <c r="CT441" s="149"/>
      <c r="CU441" s="228" t="str">
        <f t="shared" si="41"/>
        <v/>
      </c>
      <c r="CV441" s="141" t="e">
        <f t="shared" si="42"/>
        <v>#N/A</v>
      </c>
    </row>
    <row r="442" spans="68:100" x14ac:dyDescent="0.2">
      <c r="BP442" s="286">
        <f>'[5]CODE GV'!A433</f>
        <v>0</v>
      </c>
      <c r="BQ442" s="286">
        <f>'[5]CODE GV'!B433</f>
        <v>0</v>
      </c>
      <c r="BR442" s="286">
        <f>'[5]CODE GV'!C433</f>
        <v>0</v>
      </c>
      <c r="BS442" s="286">
        <f>'[5]CODE GV'!D433</f>
        <v>0</v>
      </c>
      <c r="BT442" s="286">
        <f>'[5]CODE GV'!E433</f>
        <v>0</v>
      </c>
      <c r="BU442" s="286">
        <f>'[5]CODE GV'!F433</f>
        <v>0</v>
      </c>
      <c r="BV442" s="286">
        <f>'[5]CODE GV'!G433</f>
        <v>0</v>
      </c>
      <c r="BW442" s="286">
        <f>'[5]CODE GV'!H433</f>
        <v>0</v>
      </c>
      <c r="BX442" s="286">
        <f>'[5]CODE GV'!I433</f>
        <v>0</v>
      </c>
      <c r="BY442" s="286">
        <f>'[5]CODE GV'!J433</f>
        <v>0</v>
      </c>
      <c r="BZ442" s="286">
        <f>'[5]CODE GV'!P433</f>
        <v>0</v>
      </c>
      <c r="CH442" s="141">
        <f t="shared" si="43"/>
        <v>433</v>
      </c>
      <c r="CI442" s="149" t="str">
        <f>IF(ISNA(VLOOKUP($B$6,BP443:$BU$462,6,0)),"",VLOOKUP($B$6,BP443:$BU$462,6,0))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IF(ISNA(VLOOKUP($B$92,BP443:$BU$462,6,0)),"",VLOOKUP($B$92,BP443:$BU$462,6,0))</f>
        <v/>
      </c>
      <c r="CR442" s="149" t="str">
        <f>IF(LEN(CS442)&lt;2,"",MAX($CR$10:CR441)+1)</f>
        <v/>
      </c>
      <c r="CS442" s="149" t="str">
        <f>IF(LEN(CQ442)&lt;2,"",IF(COUNTIF('TKB-2'!$F$89:$IU$158,CQ442),CQ442,""))</f>
        <v/>
      </c>
      <c r="CT442" s="149"/>
      <c r="CU442" s="228" t="str">
        <f t="shared" si="41"/>
        <v/>
      </c>
      <c r="CV442" s="141" t="e">
        <f t="shared" si="42"/>
        <v>#N/A</v>
      </c>
    </row>
    <row r="443" spans="68:100" x14ac:dyDescent="0.2">
      <c r="BP443" s="286">
        <f>'[5]CODE GV'!A434</f>
        <v>0</v>
      </c>
      <c r="BQ443" s="286">
        <f>'[5]CODE GV'!B434</f>
        <v>0</v>
      </c>
      <c r="BR443" s="286">
        <f>'[5]CODE GV'!C434</f>
        <v>0</v>
      </c>
      <c r="BS443" s="286">
        <f>'[5]CODE GV'!D434</f>
        <v>0</v>
      </c>
      <c r="BT443" s="286">
        <f>'[5]CODE GV'!E434</f>
        <v>0</v>
      </c>
      <c r="BU443" s="286">
        <f>'[5]CODE GV'!F434</f>
        <v>0</v>
      </c>
      <c r="BV443" s="286">
        <f>'[5]CODE GV'!G434</f>
        <v>0</v>
      </c>
      <c r="BW443" s="286">
        <f>'[5]CODE GV'!H434</f>
        <v>0</v>
      </c>
      <c r="BX443" s="286">
        <f>'[5]CODE GV'!I434</f>
        <v>0</v>
      </c>
      <c r="BY443" s="286">
        <f>'[5]CODE GV'!J434</f>
        <v>0</v>
      </c>
      <c r="BZ443" s="286">
        <f>'[5]CODE GV'!P434</f>
        <v>0</v>
      </c>
      <c r="CH443" s="141">
        <f t="shared" si="43"/>
        <v>434</v>
      </c>
      <c r="CI443" s="149" t="str">
        <f>IF(ISNA(VLOOKUP($B$6,BP444:$BU$462,6,0)),"",VLOOKUP($B$6,BP444:$BU$462,6,0))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IF(ISNA(VLOOKUP($B$92,BP444:$BU$462,6,0)),"",VLOOKUP($B$92,BP444:$BU$462,6,0))</f>
        <v/>
      </c>
      <c r="CR443" s="149" t="str">
        <f>IF(LEN(CS443)&lt;2,"",MAX($CR$10:CR442)+1)</f>
        <v/>
      </c>
      <c r="CS443" s="149" t="str">
        <f>IF(LEN(CQ443)&lt;2,"",IF(COUNTIF('TKB-2'!$F$89:$IU$158,CQ443),CQ443,""))</f>
        <v/>
      </c>
      <c r="CT443" s="149"/>
      <c r="CU443" s="228" t="str">
        <f t="shared" si="41"/>
        <v/>
      </c>
      <c r="CV443" s="141" t="e">
        <f t="shared" si="42"/>
        <v>#N/A</v>
      </c>
    </row>
    <row r="444" spans="68:100" x14ac:dyDescent="0.2">
      <c r="BP444" s="286">
        <f>'[5]CODE GV'!A435</f>
        <v>0</v>
      </c>
      <c r="BQ444" s="286">
        <f>'[5]CODE GV'!B435</f>
        <v>0</v>
      </c>
      <c r="BR444" s="286">
        <f>'[5]CODE GV'!C435</f>
        <v>0</v>
      </c>
      <c r="BS444" s="286">
        <f>'[5]CODE GV'!D435</f>
        <v>0</v>
      </c>
      <c r="BT444" s="286">
        <f>'[5]CODE GV'!E435</f>
        <v>0</v>
      </c>
      <c r="BU444" s="286">
        <f>'[5]CODE GV'!F435</f>
        <v>0</v>
      </c>
      <c r="BV444" s="286">
        <f>'[5]CODE GV'!G435</f>
        <v>0</v>
      </c>
      <c r="BW444" s="286">
        <f>'[5]CODE GV'!H435</f>
        <v>0</v>
      </c>
      <c r="BX444" s="286">
        <f>'[5]CODE GV'!I435</f>
        <v>0</v>
      </c>
      <c r="BY444" s="286">
        <f>'[5]CODE GV'!J435</f>
        <v>0</v>
      </c>
      <c r="BZ444" s="286">
        <f>'[5]CODE GV'!P435</f>
        <v>0</v>
      </c>
      <c r="CH444" s="141">
        <f t="shared" si="43"/>
        <v>435</v>
      </c>
      <c r="CI444" s="149" t="str">
        <f>IF(ISNA(VLOOKUP($B$6,BP445:$BU$462,6,0)),"",VLOOKUP($B$6,BP445:$BU$462,6,0))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IF(ISNA(VLOOKUP($B$92,BP445:$BU$462,6,0)),"",VLOOKUP($B$92,BP445:$BU$462,6,0))</f>
        <v/>
      </c>
      <c r="CR444" s="149" t="str">
        <f>IF(LEN(CS444)&lt;2,"",MAX($CR$10:CR443)+1)</f>
        <v/>
      </c>
      <c r="CS444" s="149" t="str">
        <f>IF(LEN(CQ444)&lt;2,"",IF(COUNTIF('TKB-2'!$F$89:$IU$158,CQ444),CQ444,""))</f>
        <v/>
      </c>
      <c r="CT444" s="149"/>
      <c r="CU444" s="228" t="str">
        <f t="shared" si="41"/>
        <v/>
      </c>
      <c r="CV444" s="141" t="e">
        <f t="shared" si="42"/>
        <v>#N/A</v>
      </c>
    </row>
    <row r="445" spans="68:100" x14ac:dyDescent="0.2">
      <c r="BP445" s="286">
        <f>'[5]CODE GV'!A436</f>
        <v>0</v>
      </c>
      <c r="BQ445" s="286">
        <f>'[5]CODE GV'!B436</f>
        <v>0</v>
      </c>
      <c r="BR445" s="286">
        <f>'[5]CODE GV'!C436</f>
        <v>0</v>
      </c>
      <c r="BS445" s="286">
        <f>'[5]CODE GV'!D436</f>
        <v>0</v>
      </c>
      <c r="BT445" s="286">
        <f>'[5]CODE GV'!E436</f>
        <v>0</v>
      </c>
      <c r="BU445" s="286">
        <f>'[5]CODE GV'!F436</f>
        <v>0</v>
      </c>
      <c r="BV445" s="286">
        <f>'[5]CODE GV'!G436</f>
        <v>0</v>
      </c>
      <c r="BW445" s="286">
        <f>'[5]CODE GV'!H436</f>
        <v>0</v>
      </c>
      <c r="BX445" s="286">
        <f>'[5]CODE GV'!I436</f>
        <v>0</v>
      </c>
      <c r="BY445" s="286">
        <f>'[5]CODE GV'!J436</f>
        <v>0</v>
      </c>
      <c r="BZ445" s="286">
        <f>'[5]CODE GV'!P436</f>
        <v>0</v>
      </c>
      <c r="CH445" s="141">
        <f t="shared" si="43"/>
        <v>436</v>
      </c>
      <c r="CI445" s="149" t="str">
        <f>IF(ISNA(VLOOKUP($B$6,BP446:$BU$462,6,0)),"",VLOOKUP($B$6,BP446:$BU$462,6,0))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IF(ISNA(VLOOKUP($B$92,BP446:$BU$462,6,0)),"",VLOOKUP($B$92,BP446:$BU$462,6,0))</f>
        <v/>
      </c>
      <c r="CR445" s="149" t="str">
        <f>IF(LEN(CS445)&lt;2,"",MAX($CR$10:CR444)+1)</f>
        <v/>
      </c>
      <c r="CS445" s="149" t="str">
        <f>IF(LEN(CQ445)&lt;2,"",IF(COUNTIF('TKB-2'!$F$89:$IU$158,CQ445),CQ445,""))</f>
        <v/>
      </c>
      <c r="CT445" s="149"/>
      <c r="CU445" s="228" t="str">
        <f t="shared" si="41"/>
        <v/>
      </c>
      <c r="CV445" s="141" t="e">
        <f t="shared" si="42"/>
        <v>#N/A</v>
      </c>
    </row>
    <row r="446" spans="68:100" x14ac:dyDescent="0.2">
      <c r="BP446" s="286">
        <f>'[5]CODE GV'!A437</f>
        <v>0</v>
      </c>
      <c r="BQ446" s="286">
        <f>'[5]CODE GV'!B437</f>
        <v>0</v>
      </c>
      <c r="BR446" s="286">
        <f>'[5]CODE GV'!C437</f>
        <v>0</v>
      </c>
      <c r="BS446" s="286">
        <f>'[5]CODE GV'!D437</f>
        <v>0</v>
      </c>
      <c r="BT446" s="286">
        <f>'[5]CODE GV'!E437</f>
        <v>0</v>
      </c>
      <c r="BU446" s="286">
        <f>'[5]CODE GV'!F437</f>
        <v>0</v>
      </c>
      <c r="BV446" s="286">
        <f>'[5]CODE GV'!G437</f>
        <v>0</v>
      </c>
      <c r="BW446" s="286">
        <f>'[5]CODE GV'!H437</f>
        <v>0</v>
      </c>
      <c r="BX446" s="286">
        <f>'[5]CODE GV'!I437</f>
        <v>0</v>
      </c>
      <c r="BY446" s="286">
        <f>'[5]CODE GV'!J437</f>
        <v>0</v>
      </c>
      <c r="BZ446" s="286">
        <f>'[5]CODE GV'!P437</f>
        <v>0</v>
      </c>
      <c r="CH446" s="141">
        <f t="shared" si="43"/>
        <v>437</v>
      </c>
      <c r="CI446" s="149" t="str">
        <f>IF(ISNA(VLOOKUP($B$6,BP447:$BU$462,6,0)),"",VLOOKUP($B$6,BP447:$BU$462,6,0))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IF(ISNA(VLOOKUP($B$92,BP447:$BU$462,6,0)),"",VLOOKUP($B$92,BP447:$BU$462,6,0))</f>
        <v/>
      </c>
      <c r="CR446" s="149" t="str">
        <f>IF(LEN(CS446)&lt;2,"",MAX($CR$10:CR445)+1)</f>
        <v/>
      </c>
      <c r="CS446" s="149" t="str">
        <f>IF(LEN(CQ446)&lt;2,"",IF(COUNTIF('TKB-2'!$F$89:$IU$158,CQ446),CQ446,""))</f>
        <v/>
      </c>
      <c r="CT446" s="149"/>
      <c r="CU446" s="228" t="str">
        <f t="shared" si="41"/>
        <v/>
      </c>
      <c r="CV446" s="141" t="e">
        <f t="shared" si="42"/>
        <v>#N/A</v>
      </c>
    </row>
    <row r="447" spans="68:100" x14ac:dyDescent="0.2">
      <c r="BP447" s="286">
        <f>'[5]CODE GV'!A438</f>
        <v>0</v>
      </c>
      <c r="BQ447" s="286">
        <f>'[5]CODE GV'!B438</f>
        <v>0</v>
      </c>
      <c r="BR447" s="286">
        <f>'[5]CODE GV'!C438</f>
        <v>0</v>
      </c>
      <c r="BS447" s="286">
        <f>'[5]CODE GV'!D438</f>
        <v>0</v>
      </c>
      <c r="BT447" s="286">
        <f>'[5]CODE GV'!E438</f>
        <v>0</v>
      </c>
      <c r="BU447" s="286">
        <f>'[5]CODE GV'!F438</f>
        <v>0</v>
      </c>
      <c r="BV447" s="286">
        <f>'[5]CODE GV'!G438</f>
        <v>0</v>
      </c>
      <c r="BW447" s="286">
        <f>'[5]CODE GV'!H438</f>
        <v>0</v>
      </c>
      <c r="BX447" s="286">
        <f>'[5]CODE GV'!I438</f>
        <v>0</v>
      </c>
      <c r="BY447" s="286">
        <f>'[5]CODE GV'!J438</f>
        <v>0</v>
      </c>
      <c r="BZ447" s="286">
        <f>'[5]CODE GV'!P438</f>
        <v>0</v>
      </c>
      <c r="CH447" s="141">
        <f t="shared" si="43"/>
        <v>438</v>
      </c>
      <c r="CI447" s="149" t="str">
        <f>IF(ISNA(VLOOKUP($B$6,BP448:$BU$462,6,0)),"",VLOOKUP($B$6,BP448:$BU$462,6,0))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IF(ISNA(VLOOKUP($B$92,BP448:$BU$462,6,0)),"",VLOOKUP($B$92,BP448:$BU$462,6,0))</f>
        <v/>
      </c>
      <c r="CR447" s="149" t="str">
        <f>IF(LEN(CS447)&lt;2,"",MAX($CR$10:CR446)+1)</f>
        <v/>
      </c>
      <c r="CS447" s="149" t="str">
        <f>IF(LEN(CQ447)&lt;2,"",IF(COUNTIF('TKB-2'!$F$89:$IU$158,CQ447),CQ447,""))</f>
        <v/>
      </c>
      <c r="CT447" s="149"/>
      <c r="CU447" s="228" t="str">
        <f t="shared" si="41"/>
        <v/>
      </c>
      <c r="CV447" s="141" t="e">
        <f t="shared" si="42"/>
        <v>#N/A</v>
      </c>
    </row>
    <row r="448" spans="68:100" x14ac:dyDescent="0.2">
      <c r="BP448" s="286">
        <f>'[5]CODE GV'!A439</f>
        <v>0</v>
      </c>
      <c r="BQ448" s="286">
        <f>'[5]CODE GV'!B439</f>
        <v>0</v>
      </c>
      <c r="BR448" s="286">
        <f>'[5]CODE GV'!C439</f>
        <v>0</v>
      </c>
      <c r="BS448" s="286">
        <f>'[5]CODE GV'!D439</f>
        <v>0</v>
      </c>
      <c r="BT448" s="286">
        <f>'[5]CODE GV'!E439</f>
        <v>0</v>
      </c>
      <c r="BU448" s="286">
        <f>'[5]CODE GV'!F439</f>
        <v>0</v>
      </c>
      <c r="BV448" s="286">
        <f>'[5]CODE GV'!G439</f>
        <v>0</v>
      </c>
      <c r="BW448" s="286">
        <f>'[5]CODE GV'!H439</f>
        <v>0</v>
      </c>
      <c r="BX448" s="286">
        <f>'[5]CODE GV'!I439</f>
        <v>0</v>
      </c>
      <c r="BY448" s="286">
        <f>'[5]CODE GV'!J439</f>
        <v>0</v>
      </c>
      <c r="BZ448" s="286">
        <f>'[5]CODE GV'!P439</f>
        <v>0</v>
      </c>
      <c r="CH448" s="141">
        <f t="shared" si="43"/>
        <v>439</v>
      </c>
      <c r="CI448" s="149" t="str">
        <f>IF(ISNA(VLOOKUP($B$6,BP449:$BU$462,6,0)),"",VLOOKUP($B$6,BP449:$BU$462,6,0))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IF(ISNA(VLOOKUP($B$92,BP449:$BU$462,6,0)),"",VLOOKUP($B$92,BP449:$BU$462,6,0))</f>
        <v/>
      </c>
      <c r="CR448" s="149" t="str">
        <f>IF(LEN(CS448)&lt;2,"",MAX($CR$10:CR447)+1)</f>
        <v/>
      </c>
      <c r="CS448" s="149" t="str">
        <f>IF(LEN(CQ448)&lt;2,"",IF(COUNTIF('TKB-2'!$F$89:$IU$158,CQ448),CQ448,""))</f>
        <v/>
      </c>
      <c r="CT448" s="149"/>
      <c r="CU448" s="228" t="str">
        <f t="shared" si="41"/>
        <v/>
      </c>
      <c r="CV448" s="141" t="e">
        <f t="shared" si="42"/>
        <v>#N/A</v>
      </c>
    </row>
    <row r="449" spans="68:100" x14ac:dyDescent="0.2">
      <c r="BP449" s="286">
        <f>'[5]CODE GV'!A440</f>
        <v>0</v>
      </c>
      <c r="BQ449" s="286">
        <f>'[5]CODE GV'!B440</f>
        <v>0</v>
      </c>
      <c r="BR449" s="286">
        <f>'[5]CODE GV'!C440</f>
        <v>0</v>
      </c>
      <c r="BS449" s="286">
        <f>'[5]CODE GV'!D440</f>
        <v>0</v>
      </c>
      <c r="BT449" s="286">
        <f>'[5]CODE GV'!E440</f>
        <v>0</v>
      </c>
      <c r="BU449" s="286">
        <f>'[5]CODE GV'!F440</f>
        <v>0</v>
      </c>
      <c r="BV449" s="286">
        <f>'[5]CODE GV'!G440</f>
        <v>0</v>
      </c>
      <c r="BW449" s="286">
        <f>'[5]CODE GV'!H440</f>
        <v>0</v>
      </c>
      <c r="BX449" s="286">
        <f>'[5]CODE GV'!I440</f>
        <v>0</v>
      </c>
      <c r="BY449" s="286">
        <f>'[5]CODE GV'!J440</f>
        <v>0</v>
      </c>
      <c r="BZ449" s="286">
        <f>'[5]CODE GV'!P440</f>
        <v>0</v>
      </c>
      <c r="CH449" s="141">
        <f t="shared" si="43"/>
        <v>440</v>
      </c>
      <c r="CI449" s="149" t="str">
        <f>IF(ISNA(VLOOKUP($B$6,BP450:$BU$462,6,0)),"",VLOOKUP($B$6,BP450:$BU$462,6,0))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IF(ISNA(VLOOKUP($B$92,BP450:$BU$462,6,0)),"",VLOOKUP($B$92,BP450:$BU$462,6,0))</f>
        <v/>
      </c>
      <c r="CR449" s="149" t="str">
        <f>IF(LEN(CS449)&lt;2,"",MAX($CR$10:CR448)+1)</f>
        <v/>
      </c>
      <c r="CS449" s="149" t="str">
        <f>IF(LEN(CQ449)&lt;2,"",IF(COUNTIF('TKB-2'!$F$89:$IU$158,CQ449),CQ449,""))</f>
        <v/>
      </c>
      <c r="CT449" s="149"/>
      <c r="CU449" s="228" t="str">
        <f t="shared" si="41"/>
        <v/>
      </c>
      <c r="CV449" s="141" t="e">
        <f t="shared" si="42"/>
        <v>#N/A</v>
      </c>
    </row>
    <row r="450" spans="68:100" x14ac:dyDescent="0.2">
      <c r="BP450" s="286">
        <f>'[5]CODE GV'!A441</f>
        <v>0</v>
      </c>
      <c r="BQ450" s="286">
        <f>'[5]CODE GV'!B441</f>
        <v>0</v>
      </c>
      <c r="BR450" s="286">
        <f>'[5]CODE GV'!C441</f>
        <v>0</v>
      </c>
      <c r="BS450" s="286">
        <f>'[5]CODE GV'!D441</f>
        <v>0</v>
      </c>
      <c r="BT450" s="286">
        <f>'[5]CODE GV'!E441</f>
        <v>0</v>
      </c>
      <c r="BU450" s="286">
        <f>'[5]CODE GV'!F441</f>
        <v>0</v>
      </c>
      <c r="BV450" s="286">
        <f>'[5]CODE GV'!G441</f>
        <v>0</v>
      </c>
      <c r="BW450" s="286">
        <f>'[5]CODE GV'!H441</f>
        <v>0</v>
      </c>
      <c r="BX450" s="286">
        <f>'[5]CODE GV'!I441</f>
        <v>0</v>
      </c>
      <c r="BY450" s="286">
        <f>'[5]CODE GV'!J441</f>
        <v>0</v>
      </c>
      <c r="BZ450" s="286">
        <f>'[5]CODE GV'!P441</f>
        <v>0</v>
      </c>
      <c r="CH450" s="141">
        <f t="shared" si="43"/>
        <v>441</v>
      </c>
      <c r="CI450" s="149" t="str">
        <f>IF(ISNA(VLOOKUP($B$6,BP451:$BU$462,6,0)),"",VLOOKUP($B$6,BP451:$BU$462,6,0))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IF(ISNA(VLOOKUP($B$92,BP451:$BU$462,6,0)),"",VLOOKUP($B$92,BP451:$BU$462,6,0))</f>
        <v/>
      </c>
      <c r="CR450" s="149" t="str">
        <f>IF(LEN(CS450)&lt;2,"",MAX($CR$10:CR449)+1)</f>
        <v/>
      </c>
      <c r="CS450" s="149" t="str">
        <f>IF(LEN(CQ450)&lt;2,"",IF(COUNTIF('TKB-2'!$F$89:$IU$158,CQ450),CQ450,""))</f>
        <v/>
      </c>
      <c r="CT450" s="149"/>
      <c r="CU450" s="228" t="str">
        <f t="shared" si="41"/>
        <v/>
      </c>
      <c r="CV450" s="141" t="e">
        <f t="shared" si="42"/>
        <v>#N/A</v>
      </c>
    </row>
    <row r="451" spans="68:100" x14ac:dyDescent="0.2">
      <c r="BP451" s="286">
        <f>'[5]CODE GV'!A442</f>
        <v>0</v>
      </c>
      <c r="BQ451" s="286">
        <f>'[5]CODE GV'!B442</f>
        <v>0</v>
      </c>
      <c r="BR451" s="286">
        <f>'[5]CODE GV'!C442</f>
        <v>0</v>
      </c>
      <c r="BS451" s="286">
        <f>'[5]CODE GV'!D442</f>
        <v>0</v>
      </c>
      <c r="BT451" s="286">
        <f>'[5]CODE GV'!E442</f>
        <v>0</v>
      </c>
      <c r="BU451" s="286">
        <f>'[5]CODE GV'!F442</f>
        <v>0</v>
      </c>
      <c r="BV451" s="286">
        <f>'[5]CODE GV'!G442</f>
        <v>0</v>
      </c>
      <c r="BW451" s="286">
        <f>'[5]CODE GV'!H442</f>
        <v>0</v>
      </c>
      <c r="BX451" s="286">
        <f>'[5]CODE GV'!I442</f>
        <v>0</v>
      </c>
      <c r="BY451" s="286">
        <f>'[5]CODE GV'!J442</f>
        <v>0</v>
      </c>
      <c r="BZ451" s="286">
        <f>'[5]CODE GV'!P442</f>
        <v>0</v>
      </c>
      <c r="CH451" s="141">
        <f t="shared" si="43"/>
        <v>442</v>
      </c>
      <c r="CI451" s="149" t="str">
        <f>IF(ISNA(VLOOKUP($B$6,BP452:$BU$462,6,0)),"",VLOOKUP($B$6,BP452:$BU$462,6,0))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IF(ISNA(VLOOKUP($B$92,BP452:$BU$462,6,0)),"",VLOOKUP($B$92,BP452:$BU$462,6,0))</f>
        <v/>
      </c>
      <c r="CR451" s="149" t="str">
        <f>IF(LEN(CS451)&lt;2,"",MAX($CR$10:CR450)+1)</f>
        <v/>
      </c>
      <c r="CS451" s="149" t="str">
        <f>IF(LEN(CQ451)&lt;2,"",IF(COUNTIF('TKB-2'!$F$89:$IU$158,CQ451),CQ451,""))</f>
        <v/>
      </c>
      <c r="CT451" s="149"/>
      <c r="CU451" s="228" t="str">
        <f t="shared" si="41"/>
        <v/>
      </c>
      <c r="CV451" s="141" t="e">
        <f t="shared" si="42"/>
        <v>#N/A</v>
      </c>
    </row>
    <row r="452" spans="68:100" x14ac:dyDescent="0.2">
      <c r="BP452" s="286">
        <f>'[5]CODE GV'!A443</f>
        <v>0</v>
      </c>
      <c r="BQ452" s="286">
        <f>'[5]CODE GV'!B443</f>
        <v>0</v>
      </c>
      <c r="BR452" s="286">
        <f>'[5]CODE GV'!C443</f>
        <v>0</v>
      </c>
      <c r="BS452" s="286">
        <f>'[5]CODE GV'!D443</f>
        <v>0</v>
      </c>
      <c r="BT452" s="286">
        <f>'[5]CODE GV'!E443</f>
        <v>0</v>
      </c>
      <c r="BU452" s="286">
        <f>'[5]CODE GV'!F443</f>
        <v>0</v>
      </c>
      <c r="BV452" s="286">
        <f>'[5]CODE GV'!G443</f>
        <v>0</v>
      </c>
      <c r="BW452" s="286">
        <f>'[5]CODE GV'!H443</f>
        <v>0</v>
      </c>
      <c r="BX452" s="286">
        <f>'[5]CODE GV'!I443</f>
        <v>0</v>
      </c>
      <c r="BY452" s="286">
        <f>'[5]CODE GV'!J443</f>
        <v>0</v>
      </c>
      <c r="BZ452" s="286">
        <f>'[5]CODE GV'!P443</f>
        <v>0</v>
      </c>
      <c r="CH452" s="141">
        <f t="shared" si="43"/>
        <v>443</v>
      </c>
      <c r="CI452" s="149" t="str">
        <f>IF(ISNA(VLOOKUP($B$6,BP453:$BU$462,6,0)),"",VLOOKUP($B$6,BP453:$BU$462,6,0))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IF(ISNA(VLOOKUP($B$92,BP453:$BU$462,6,0)),"",VLOOKUP($B$92,BP453:$BU$462,6,0))</f>
        <v/>
      </c>
      <c r="CR452" s="149" t="str">
        <f>IF(LEN(CS452)&lt;2,"",MAX($CR$10:CR451)+1)</f>
        <v/>
      </c>
      <c r="CS452" s="149" t="str">
        <f>IF(LEN(CQ452)&lt;2,"",IF(COUNTIF('TKB-2'!$F$89:$IU$158,CQ452),CQ452,""))</f>
        <v/>
      </c>
      <c r="CT452" s="149"/>
      <c r="CU452" s="228" t="str">
        <f t="shared" si="41"/>
        <v/>
      </c>
      <c r="CV452" s="141" t="e">
        <f t="shared" si="42"/>
        <v>#N/A</v>
      </c>
    </row>
    <row r="453" spans="68:100" x14ac:dyDescent="0.2">
      <c r="BP453" s="286">
        <f>'[5]CODE GV'!A444</f>
        <v>0</v>
      </c>
      <c r="BQ453" s="286">
        <f>'[5]CODE GV'!B444</f>
        <v>0</v>
      </c>
      <c r="BR453" s="286">
        <f>'[5]CODE GV'!C444</f>
        <v>0</v>
      </c>
      <c r="BS453" s="286">
        <f>'[5]CODE GV'!D444</f>
        <v>0</v>
      </c>
      <c r="BT453" s="286">
        <f>'[5]CODE GV'!E444</f>
        <v>0</v>
      </c>
      <c r="BU453" s="286">
        <f>'[5]CODE GV'!F444</f>
        <v>0</v>
      </c>
      <c r="BV453" s="286">
        <f>'[5]CODE GV'!G444</f>
        <v>0</v>
      </c>
      <c r="BW453" s="286">
        <f>'[5]CODE GV'!H444</f>
        <v>0</v>
      </c>
      <c r="BX453" s="286">
        <f>'[5]CODE GV'!I444</f>
        <v>0</v>
      </c>
      <c r="BY453" s="286">
        <f>'[5]CODE GV'!J444</f>
        <v>0</v>
      </c>
      <c r="BZ453" s="286">
        <f>'[5]CODE GV'!P444</f>
        <v>0</v>
      </c>
      <c r="CH453" s="141">
        <f t="shared" si="43"/>
        <v>444</v>
      </c>
      <c r="CI453" s="149" t="str">
        <f>IF(ISNA(VLOOKUP($B$6,BP454:$BU$462,6,0)),"",VLOOKUP($B$6,BP454:$BU$462,6,0))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IF(ISNA(VLOOKUP($B$92,BP454:$BU$462,6,0)),"",VLOOKUP($B$92,BP454:$BU$462,6,0))</f>
        <v/>
      </c>
      <c r="CR453" s="149" t="str">
        <f>IF(LEN(CS453)&lt;2,"",MAX($CR$10:CR452)+1)</f>
        <v/>
      </c>
      <c r="CS453" s="149" t="str">
        <f>IF(LEN(CQ453)&lt;2,"",IF(COUNTIF('TKB-2'!$F$89:$IU$158,CQ453),CQ453,""))</f>
        <v/>
      </c>
      <c r="CT453" s="149"/>
      <c r="CU453" s="228" t="str">
        <f t="shared" si="41"/>
        <v/>
      </c>
      <c r="CV453" s="141" t="e">
        <f t="shared" si="42"/>
        <v>#N/A</v>
      </c>
    </row>
    <row r="454" spans="68:100" x14ac:dyDescent="0.2">
      <c r="BP454" s="286">
        <f>'[5]CODE GV'!A445</f>
        <v>0</v>
      </c>
      <c r="BQ454" s="286">
        <f>'[5]CODE GV'!B445</f>
        <v>0</v>
      </c>
      <c r="BR454" s="286">
        <f>'[5]CODE GV'!C445</f>
        <v>0</v>
      </c>
      <c r="BS454" s="286">
        <f>'[5]CODE GV'!D445</f>
        <v>0</v>
      </c>
      <c r="BT454" s="286">
        <f>'[5]CODE GV'!E445</f>
        <v>0</v>
      </c>
      <c r="BU454" s="286">
        <f>'[5]CODE GV'!F445</f>
        <v>0</v>
      </c>
      <c r="BV454" s="286">
        <f>'[5]CODE GV'!G445</f>
        <v>0</v>
      </c>
      <c r="BW454" s="286">
        <f>'[5]CODE GV'!H445</f>
        <v>0</v>
      </c>
      <c r="BX454" s="286">
        <f>'[5]CODE GV'!I445</f>
        <v>0</v>
      </c>
      <c r="BY454" s="286">
        <f>'[5]CODE GV'!J445</f>
        <v>0</v>
      </c>
      <c r="BZ454" s="286">
        <f>'[5]CODE GV'!P445</f>
        <v>0</v>
      </c>
      <c r="CH454" s="141">
        <f t="shared" si="43"/>
        <v>445</v>
      </c>
      <c r="CI454" s="149" t="str">
        <f>IF(ISNA(VLOOKUP($B$6,BP455:$BU$462,6,0)),"",VLOOKUP($B$6,BP455:$BU$462,6,0))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IF(ISNA(VLOOKUP($B$92,BP455:$BU$462,6,0)),"",VLOOKUP($B$92,BP455:$BU$462,6,0))</f>
        <v/>
      </c>
      <c r="CR454" s="149" t="str">
        <f>IF(LEN(CS454)&lt;2,"",MAX($CR$10:CR453)+1)</f>
        <v/>
      </c>
      <c r="CS454" s="149" t="str">
        <f>IF(LEN(CQ454)&lt;2,"",IF(COUNTIF('TKB-2'!$F$89:$IU$158,CQ454),CQ454,""))</f>
        <v/>
      </c>
      <c r="CT454" s="149"/>
      <c r="CU454" s="228" t="str">
        <f t="shared" si="41"/>
        <v/>
      </c>
      <c r="CV454" s="141" t="e">
        <f t="shared" si="42"/>
        <v>#N/A</v>
      </c>
    </row>
    <row r="455" spans="68:100" x14ac:dyDescent="0.2">
      <c r="BP455" s="286">
        <f>'[5]CODE GV'!A446</f>
        <v>0</v>
      </c>
      <c r="BQ455" s="286">
        <f>'[5]CODE GV'!B446</f>
        <v>0</v>
      </c>
      <c r="BR455" s="286">
        <f>'[5]CODE GV'!C446</f>
        <v>0</v>
      </c>
      <c r="BS455" s="286">
        <f>'[5]CODE GV'!D446</f>
        <v>0</v>
      </c>
      <c r="BT455" s="286">
        <f>'[5]CODE GV'!E446</f>
        <v>0</v>
      </c>
      <c r="BU455" s="286">
        <f>'[5]CODE GV'!F446</f>
        <v>0</v>
      </c>
      <c r="BV455" s="286">
        <f>'[5]CODE GV'!G446</f>
        <v>0</v>
      </c>
      <c r="BW455" s="286">
        <f>'[5]CODE GV'!H446</f>
        <v>0</v>
      </c>
      <c r="BX455" s="286">
        <f>'[5]CODE GV'!I446</f>
        <v>0</v>
      </c>
      <c r="BY455" s="286">
        <f>'[5]CODE GV'!J446</f>
        <v>0</v>
      </c>
      <c r="BZ455" s="286">
        <f>'[5]CODE GV'!P446</f>
        <v>0</v>
      </c>
      <c r="CH455" s="141">
        <f t="shared" si="43"/>
        <v>446</v>
      </c>
      <c r="CI455" s="149" t="str">
        <f>IF(ISNA(VLOOKUP($B$6,BP456:$BU$462,6,0)),"",VLOOKUP($B$6,BP456:$BU$462,6,0))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IF(ISNA(VLOOKUP($B$92,BP456:$BU$462,6,0)),"",VLOOKUP($B$92,BP456:$BU$462,6,0))</f>
        <v/>
      </c>
      <c r="CR455" s="149" t="str">
        <f>IF(LEN(CS455)&lt;2,"",MAX($CR$10:CR454)+1)</f>
        <v/>
      </c>
      <c r="CS455" s="149" t="str">
        <f>IF(LEN(CQ455)&lt;2,"",IF(COUNTIF('TKB-2'!$F$89:$IU$158,CQ455),CQ455,""))</f>
        <v/>
      </c>
      <c r="CT455" s="149"/>
      <c r="CU455" s="228" t="str">
        <f t="shared" si="41"/>
        <v/>
      </c>
      <c r="CV455" s="141" t="e">
        <f t="shared" si="42"/>
        <v>#N/A</v>
      </c>
    </row>
    <row r="456" spans="68:100" x14ac:dyDescent="0.2">
      <c r="BP456" s="286">
        <f>'[5]CODE GV'!A447</f>
        <v>0</v>
      </c>
      <c r="BQ456" s="286">
        <f>'[5]CODE GV'!B447</f>
        <v>0</v>
      </c>
      <c r="BR456" s="286">
        <f>'[5]CODE GV'!C447</f>
        <v>0</v>
      </c>
      <c r="BS456" s="286">
        <f>'[5]CODE GV'!D447</f>
        <v>0</v>
      </c>
      <c r="BT456" s="286">
        <f>'[5]CODE GV'!E447</f>
        <v>0</v>
      </c>
      <c r="BU456" s="286">
        <f>'[5]CODE GV'!F447</f>
        <v>0</v>
      </c>
      <c r="BV456" s="286">
        <f>'[5]CODE GV'!G447</f>
        <v>0</v>
      </c>
      <c r="BW456" s="286">
        <f>'[5]CODE GV'!H447</f>
        <v>0</v>
      </c>
      <c r="BX456" s="286">
        <f>'[5]CODE GV'!I447</f>
        <v>0</v>
      </c>
      <c r="BY456" s="286">
        <f>'[5]CODE GV'!J447</f>
        <v>0</v>
      </c>
      <c r="BZ456" s="286">
        <f>'[5]CODE GV'!P447</f>
        <v>0</v>
      </c>
      <c r="CH456" s="141">
        <f t="shared" si="43"/>
        <v>447</v>
      </c>
      <c r="CI456" s="149" t="str">
        <f>IF(ISNA(VLOOKUP($B$6,BP457:$BU$462,6,0)),"",VLOOKUP($B$6,BP457:$BU$462,6,0))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IF(ISNA(VLOOKUP($B$92,BP457:$BU$462,6,0)),"",VLOOKUP($B$92,BP457:$BU$462,6,0))</f>
        <v/>
      </c>
      <c r="CR456" s="149" t="str">
        <f>IF(LEN(CS456)&lt;2,"",MAX($CR$10:CR455)+1)</f>
        <v/>
      </c>
      <c r="CS456" s="149" t="str">
        <f>IF(LEN(CQ456)&lt;2,"",IF(COUNTIF('TKB-2'!$F$89:$IU$158,CQ456),CQ456,""))</f>
        <v/>
      </c>
      <c r="CT456" s="149"/>
      <c r="CU456" s="228" t="str">
        <f t="shared" si="41"/>
        <v/>
      </c>
      <c r="CV456" s="141" t="e">
        <f t="shared" si="42"/>
        <v>#N/A</v>
      </c>
    </row>
    <row r="457" spans="68:100" x14ac:dyDescent="0.2">
      <c r="BP457" s="286">
        <f>'[5]CODE GV'!A448</f>
        <v>0</v>
      </c>
      <c r="BQ457" s="286">
        <f>'[5]CODE GV'!B448</f>
        <v>0</v>
      </c>
      <c r="BR457" s="286">
        <f>'[5]CODE GV'!C448</f>
        <v>0</v>
      </c>
      <c r="BS457" s="286">
        <f>'[5]CODE GV'!D448</f>
        <v>0</v>
      </c>
      <c r="BT457" s="286">
        <f>'[5]CODE GV'!E448</f>
        <v>0</v>
      </c>
      <c r="BU457" s="286">
        <f>'[5]CODE GV'!F448</f>
        <v>0</v>
      </c>
      <c r="BV457" s="286">
        <f>'[5]CODE GV'!G448</f>
        <v>0</v>
      </c>
      <c r="BW457" s="286">
        <f>'[5]CODE GV'!H448</f>
        <v>0</v>
      </c>
      <c r="BX457" s="286">
        <f>'[5]CODE GV'!I448</f>
        <v>0</v>
      </c>
      <c r="BY457" s="286">
        <f>'[5]CODE GV'!J448</f>
        <v>0</v>
      </c>
      <c r="BZ457" s="286">
        <f>'[5]CODE GV'!P448</f>
        <v>0</v>
      </c>
      <c r="CH457" s="141">
        <f t="shared" si="43"/>
        <v>448</v>
      </c>
      <c r="CI457" s="149" t="str">
        <f>IF(ISNA(VLOOKUP($B$6,BP458:$BU$462,6,0)),"",VLOOKUP($B$6,BP458:$BU$462,6,0))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IF(ISNA(VLOOKUP($B$92,BP458:$BU$462,6,0)),"",VLOOKUP($B$92,BP458:$BU$462,6,0))</f>
        <v/>
      </c>
      <c r="CR457" s="149" t="str">
        <f>IF(LEN(CS457)&lt;2,"",MAX($CR$10:CR456)+1)</f>
        <v/>
      </c>
      <c r="CS457" s="149" t="str">
        <f>IF(LEN(CQ457)&lt;2,"",IF(COUNTIF('TKB-2'!$F$89:$IU$158,CQ457),CQ457,""))</f>
        <v/>
      </c>
      <c r="CT457" s="149"/>
      <c r="CU457" s="228" t="str">
        <f t="shared" si="41"/>
        <v/>
      </c>
      <c r="CV457" s="141" t="e">
        <f t="shared" si="42"/>
        <v>#N/A</v>
      </c>
    </row>
    <row r="458" spans="68:100" x14ac:dyDescent="0.2">
      <c r="BP458" s="286">
        <f>'[5]CODE GV'!A449</f>
        <v>0</v>
      </c>
      <c r="BQ458" s="286">
        <f>'[5]CODE GV'!B449</f>
        <v>0</v>
      </c>
      <c r="BR458" s="286">
        <f>'[5]CODE GV'!C449</f>
        <v>0</v>
      </c>
      <c r="BS458" s="286">
        <f>'[5]CODE GV'!D449</f>
        <v>0</v>
      </c>
      <c r="BT458" s="286">
        <f>'[5]CODE GV'!E449</f>
        <v>0</v>
      </c>
      <c r="BU458" s="286">
        <f>'[5]CODE GV'!F449</f>
        <v>0</v>
      </c>
      <c r="BV458" s="286">
        <f>'[5]CODE GV'!G449</f>
        <v>0</v>
      </c>
      <c r="BW458" s="286">
        <f>'[5]CODE GV'!H449</f>
        <v>0</v>
      </c>
      <c r="BX458" s="286">
        <f>'[5]CODE GV'!I449</f>
        <v>0</v>
      </c>
      <c r="BY458" s="286">
        <f>'[5]CODE GV'!J449</f>
        <v>0</v>
      </c>
      <c r="BZ458" s="286">
        <f>'[5]CODE GV'!P449</f>
        <v>0</v>
      </c>
      <c r="CH458" s="141">
        <f t="shared" si="43"/>
        <v>449</v>
      </c>
      <c r="CI458" s="149" t="str">
        <f>IF(ISNA(VLOOKUP($B$6,BP459:$BU$462,6,0)),"",VLOOKUP($B$6,BP459:$BU$462,6,0))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IF(ISNA(VLOOKUP($B$92,BP459:$BU$462,6,0)),"",VLOOKUP($B$92,BP459:$BU$462,6,0))</f>
        <v/>
      </c>
      <c r="CR458" s="149" t="str">
        <f>IF(LEN(CS458)&lt;2,"",MAX($CR$10:CR457)+1)</f>
        <v/>
      </c>
      <c r="CS458" s="149" t="str">
        <f>IF(LEN(CQ458)&lt;2,"",IF(COUNTIF('TKB-2'!$F$89:$IU$158,CQ458),CQ458,""))</f>
        <v/>
      </c>
      <c r="CT458" s="149"/>
      <c r="CU458" s="228" t="str">
        <f t="shared" si="41"/>
        <v/>
      </c>
      <c r="CV458" s="141" t="e">
        <f t="shared" si="42"/>
        <v>#N/A</v>
      </c>
    </row>
    <row r="459" spans="68:100" x14ac:dyDescent="0.2">
      <c r="BP459" s="286">
        <f>'[5]CODE GV'!A450</f>
        <v>0</v>
      </c>
      <c r="BQ459" s="286">
        <f>'[5]CODE GV'!B450</f>
        <v>0</v>
      </c>
      <c r="BR459" s="286">
        <f>'[5]CODE GV'!C450</f>
        <v>0</v>
      </c>
      <c r="BS459" s="286">
        <f>'[5]CODE GV'!D450</f>
        <v>0</v>
      </c>
      <c r="BT459" s="286">
        <f>'[5]CODE GV'!E450</f>
        <v>0</v>
      </c>
      <c r="BU459" s="286">
        <f>'[5]CODE GV'!F450</f>
        <v>0</v>
      </c>
      <c r="BV459" s="286">
        <f>'[5]CODE GV'!G450</f>
        <v>0</v>
      </c>
      <c r="BW459" s="286">
        <f>'[5]CODE GV'!H450</f>
        <v>0</v>
      </c>
      <c r="BX459" s="286">
        <f>'[5]CODE GV'!I450</f>
        <v>0</v>
      </c>
      <c r="BY459" s="286">
        <f>'[5]CODE GV'!J450</f>
        <v>0</v>
      </c>
      <c r="BZ459" s="286">
        <f>'[5]CODE GV'!P450</f>
        <v>0</v>
      </c>
      <c r="CH459" s="141">
        <f t="shared" si="43"/>
        <v>450</v>
      </c>
      <c r="CI459" s="149" t="str">
        <f>IF(ISNA(VLOOKUP($B$6,BP460:$BU$462,6,0)),"",VLOOKUP($B$6,BP460:$BU$462,6,0))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IF(ISNA(VLOOKUP($B$92,BP460:$BU$462,6,0)),"",VLOOKUP($B$92,BP460:$BU$462,6,0))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'[5]CODE GV'!A451</f>
        <v>0</v>
      </c>
      <c r="BQ460" s="286">
        <f>'[5]CODE GV'!B451</f>
        <v>0</v>
      </c>
      <c r="BR460" s="286">
        <f>'[5]CODE GV'!C451</f>
        <v>0</v>
      </c>
      <c r="BS460" s="286">
        <f>'[5]CODE GV'!D451</f>
        <v>0</v>
      </c>
      <c r="BT460" s="286">
        <f>'[5]CODE GV'!E451</f>
        <v>0</v>
      </c>
      <c r="BU460" s="286">
        <f>'[5]CODE GV'!F451</f>
        <v>0</v>
      </c>
      <c r="BV460" s="286">
        <f>'[5]CODE GV'!G451</f>
        <v>0</v>
      </c>
      <c r="BW460" s="286">
        <f>'[5]CODE GV'!H451</f>
        <v>0</v>
      </c>
      <c r="BX460" s="286">
        <f>'[5]CODE GV'!I451</f>
        <v>0</v>
      </c>
      <c r="BY460" s="286">
        <f>'[5]CODE GV'!J451</f>
        <v>0</v>
      </c>
      <c r="BZ460" s="286">
        <f>'[5]CODE GV'!P451</f>
        <v>0</v>
      </c>
      <c r="CH460" s="141">
        <f>CH459+1</f>
        <v>451</v>
      </c>
      <c r="CI460" s="149" t="str">
        <f>IF(ISNA(VLOOKUP($B$6,BP461:$BU$462,6,0)),"",VLOOKUP($B$6,BP461:$BU$462,6,0))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IF(ISNA(VLOOKUP($B$92,BP461:$BU$462,6,0)),"",VLOOKUP($B$92,BP461:$BU$462,6,0))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'[5]CODE GV'!A452</f>
        <v>0</v>
      </c>
      <c r="BQ461" s="286">
        <f>'[5]CODE GV'!B452</f>
        <v>0</v>
      </c>
      <c r="BR461" s="286">
        <f>'[5]CODE GV'!C452</f>
        <v>0</v>
      </c>
      <c r="BS461" s="286">
        <f>'[5]CODE GV'!D452</f>
        <v>0</v>
      </c>
      <c r="BT461" s="286">
        <f>'[5]CODE GV'!E452</f>
        <v>0</v>
      </c>
      <c r="BU461" s="286">
        <f>'[5]CODE GV'!F452</f>
        <v>0</v>
      </c>
      <c r="BV461" s="286">
        <f>'[5]CODE GV'!G452</f>
        <v>0</v>
      </c>
      <c r="BW461" s="286">
        <f>'[5]CODE GV'!H452</f>
        <v>0</v>
      </c>
      <c r="BX461" s="286">
        <f>'[5]CODE GV'!I452</f>
        <v>0</v>
      </c>
      <c r="BY461" s="286">
        <f>'[5]CODE GV'!J452</f>
        <v>0</v>
      </c>
      <c r="BZ461" s="286">
        <f>'[5]CODE GV'!P452</f>
        <v>0</v>
      </c>
      <c r="CH461" s="141">
        <f>CH460+1</f>
        <v>452</v>
      </c>
      <c r="CI461" s="149" t="str">
        <f>IF(ISNA(VLOOKUP($B$6,BP462:$BU$462,6,0)),"",VLOOKUP($B$6,BP462:$BU$462,6,0))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IF(ISNA(VLOOKUP($B$92,BP462:$BU$462,6,0)),"",VLOOKUP($B$92,BP462:$BU$462,6,0))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'[5]CODE GV'!A453</f>
        <v>0</v>
      </c>
      <c r="BQ462" s="286">
        <f>'[5]CODE GV'!B453</f>
        <v>0</v>
      </c>
      <c r="BR462" s="286">
        <f>'[5]CODE GV'!C453</f>
        <v>0</v>
      </c>
      <c r="BS462" s="286">
        <f>'[5]CODE GV'!D453</f>
        <v>0</v>
      </c>
      <c r="BT462" s="286">
        <f>'[5]CODE GV'!E453</f>
        <v>0</v>
      </c>
      <c r="BU462" s="286">
        <f>'[5]CODE GV'!F453</f>
        <v>0</v>
      </c>
      <c r="BV462" s="286">
        <f>'[5]CODE GV'!G453</f>
        <v>0</v>
      </c>
      <c r="BW462" s="286">
        <f>'[5]CODE GV'!H453</f>
        <v>0</v>
      </c>
      <c r="BX462" s="286">
        <f>'[5]CODE GV'!I453</f>
        <v>0</v>
      </c>
      <c r="BY462" s="286">
        <f>'[5]CODE GV'!J453</f>
        <v>0</v>
      </c>
      <c r="BZ462" s="286">
        <f>'[5]CODE GV'!P453</f>
        <v>0</v>
      </c>
      <c r="CH462" s="141">
        <f>CH461+1</f>
        <v>453</v>
      </c>
      <c r="CI462" s="149" t="str">
        <f>IF(ISNA(VLOOKUP($B$6,BP$462:$BU463,6,0)),"",VLOOKUP($B$6,BP$462:$BU463,6,0))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IF(ISNA(VLOOKUP($B$92,BP$462:$BU463,6,0)),"",VLOOKUP($B$92,BP$462:$BU463,6,0))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'[5]CODE GV'!A454</f>
        <v>0</v>
      </c>
      <c r="BQ463" s="286">
        <f>'[5]CODE GV'!B454</f>
        <v>0</v>
      </c>
      <c r="BR463" s="286">
        <f>'[5]CODE GV'!C454</f>
        <v>0</v>
      </c>
      <c r="BS463" s="286">
        <f>'[5]CODE GV'!D454</f>
        <v>0</v>
      </c>
      <c r="BT463" s="286">
        <f>'[5]CODE GV'!E454</f>
        <v>0</v>
      </c>
      <c r="BU463" s="286">
        <f>'[5]CODE GV'!F454</f>
        <v>0</v>
      </c>
      <c r="BV463" s="286">
        <f>'[5]CODE GV'!G454</f>
        <v>0</v>
      </c>
      <c r="BW463" s="286">
        <f>'[5]CODE GV'!H454</f>
        <v>0</v>
      </c>
      <c r="BX463" s="286">
        <f>'[5]CODE GV'!I454</f>
        <v>0</v>
      </c>
      <c r="BY463" s="286">
        <f>'[5]CODE GV'!J454</f>
        <v>0</v>
      </c>
      <c r="BZ463" s="286">
        <f>'[5]CODE GV'!P454</f>
        <v>0</v>
      </c>
      <c r="CQ463" s="149" t="str">
        <f>IF(ISNA(VLOOKUP($B$92,BP$462:$BU464,6,0)),"",VLOOKUP($B$92,BP$462:$BU464,6,0))</f>
        <v/>
      </c>
    </row>
    <row r="464" spans="68:100" x14ac:dyDescent="0.2">
      <c r="BP464" s="286">
        <f>'[5]CODE GV'!A455</f>
        <v>0</v>
      </c>
      <c r="BQ464" s="286">
        <f>'[5]CODE GV'!B455</f>
        <v>0</v>
      </c>
      <c r="BR464" s="286">
        <f>'[5]CODE GV'!C455</f>
        <v>0</v>
      </c>
      <c r="BS464" s="286">
        <f>'[5]CODE GV'!D455</f>
        <v>0</v>
      </c>
      <c r="BT464" s="286">
        <f>'[5]CODE GV'!E455</f>
        <v>0</v>
      </c>
      <c r="BU464" s="286">
        <f>'[5]CODE GV'!F455</f>
        <v>0</v>
      </c>
      <c r="BV464" s="286">
        <f>'[5]CODE GV'!G455</f>
        <v>0</v>
      </c>
      <c r="BW464" s="286">
        <f>'[5]CODE GV'!H455</f>
        <v>0</v>
      </c>
      <c r="BX464" s="286">
        <f>'[5]CODE GV'!I455</f>
        <v>0</v>
      </c>
      <c r="BY464" s="286">
        <f>'[5]CODE GV'!J455</f>
        <v>0</v>
      </c>
      <c r="BZ464" s="286">
        <f>'[5]CODE GV'!P455</f>
        <v>0</v>
      </c>
    </row>
    <row r="465" spans="68:78" x14ac:dyDescent="0.2">
      <c r="BP465" s="286">
        <f>'[5]CODE GV'!A456</f>
        <v>0</v>
      </c>
      <c r="BQ465" s="286">
        <f>'[5]CODE GV'!B456</f>
        <v>0</v>
      </c>
      <c r="BR465" s="286">
        <f>'[5]CODE GV'!C456</f>
        <v>0</v>
      </c>
      <c r="BS465" s="286">
        <f>'[5]CODE GV'!D456</f>
        <v>0</v>
      </c>
      <c r="BT465" s="286">
        <f>'[5]CODE GV'!E456</f>
        <v>0</v>
      </c>
      <c r="BU465" s="286">
        <f>'[5]CODE GV'!F456</f>
        <v>0</v>
      </c>
      <c r="BV465" s="286">
        <f>'[5]CODE GV'!G456</f>
        <v>0</v>
      </c>
      <c r="BW465" s="286">
        <f>'[5]CODE GV'!H456</f>
        <v>0</v>
      </c>
      <c r="BX465" s="286">
        <f>'[5]CODE GV'!I456</f>
        <v>0</v>
      </c>
      <c r="BY465" s="286">
        <f>'[5]CODE GV'!J456</f>
        <v>0</v>
      </c>
      <c r="BZ465" s="286">
        <f>'[5]CODE GV'!P456</f>
        <v>0</v>
      </c>
    </row>
    <row r="466" spans="68:78" x14ac:dyDescent="0.2">
      <c r="BP466" s="286">
        <f>'[5]CODE GV'!A457</f>
        <v>0</v>
      </c>
      <c r="BQ466" s="286">
        <f>'[5]CODE GV'!B457</f>
        <v>0</v>
      </c>
      <c r="BR466" s="286">
        <f>'[5]CODE GV'!C457</f>
        <v>0</v>
      </c>
      <c r="BS466" s="286">
        <f>'[5]CODE GV'!D457</f>
        <v>0</v>
      </c>
      <c r="BT466" s="286">
        <f>'[5]CODE GV'!E457</f>
        <v>0</v>
      </c>
      <c r="BU466" s="286">
        <f>'[5]CODE GV'!F457</f>
        <v>0</v>
      </c>
      <c r="BV466" s="286">
        <f>'[5]CODE GV'!G457</f>
        <v>0</v>
      </c>
      <c r="BW466" s="286">
        <f>'[5]CODE GV'!H457</f>
        <v>0</v>
      </c>
      <c r="BX466" s="286">
        <f>'[5]CODE GV'!I457</f>
        <v>0</v>
      </c>
      <c r="BY466" s="286">
        <f>'[5]CODE GV'!J457</f>
        <v>0</v>
      </c>
      <c r="BZ466" s="286">
        <f>'[5]CODE GV'!P457</f>
        <v>0</v>
      </c>
    </row>
    <row r="467" spans="68:78" x14ac:dyDescent="0.2">
      <c r="BP467" s="286">
        <f>'[5]CODE GV'!A458</f>
        <v>0</v>
      </c>
      <c r="BQ467" s="286">
        <f>'[5]CODE GV'!B458</f>
        <v>0</v>
      </c>
      <c r="BR467" s="286">
        <f>'[5]CODE GV'!C458</f>
        <v>0</v>
      </c>
      <c r="BS467" s="286">
        <f>'[5]CODE GV'!D458</f>
        <v>0</v>
      </c>
      <c r="BT467" s="286">
        <f>'[5]CODE GV'!E458</f>
        <v>0</v>
      </c>
      <c r="BU467" s="286">
        <f>'[5]CODE GV'!F458</f>
        <v>0</v>
      </c>
      <c r="BV467" s="286">
        <f>'[5]CODE GV'!G458</f>
        <v>0</v>
      </c>
      <c r="BW467" s="286">
        <f>'[5]CODE GV'!H458</f>
        <v>0</v>
      </c>
      <c r="BX467" s="286">
        <f>'[5]CODE GV'!I458</f>
        <v>0</v>
      </c>
      <c r="BY467" s="286">
        <f>'[5]CODE GV'!J458</f>
        <v>0</v>
      </c>
      <c r="BZ467" s="286">
        <f>'[5]CODE GV'!P458</f>
        <v>0</v>
      </c>
    </row>
    <row r="468" spans="68:78" x14ac:dyDescent="0.2">
      <c r="BP468" s="286">
        <f>'[5]CODE GV'!A459</f>
        <v>0</v>
      </c>
      <c r="BQ468" s="286">
        <f>'[5]CODE GV'!B459</f>
        <v>0</v>
      </c>
      <c r="BR468" s="286">
        <f>'[5]CODE GV'!C459</f>
        <v>0</v>
      </c>
      <c r="BS468" s="286">
        <f>'[5]CODE GV'!D459</f>
        <v>0</v>
      </c>
      <c r="BT468" s="286">
        <f>'[5]CODE GV'!E459</f>
        <v>0</v>
      </c>
      <c r="BU468" s="286">
        <f>'[5]CODE GV'!F459</f>
        <v>0</v>
      </c>
      <c r="BV468" s="286">
        <f>'[5]CODE GV'!G459</f>
        <v>0</v>
      </c>
      <c r="BW468" s="286">
        <f>'[5]CODE GV'!H459</f>
        <v>0</v>
      </c>
      <c r="BX468" s="286">
        <f>'[5]CODE GV'!I459</f>
        <v>0</v>
      </c>
      <c r="BY468" s="286">
        <f>'[5]CODE GV'!J459</f>
        <v>0</v>
      </c>
      <c r="BZ468" s="286">
        <f>'[5]CODE GV'!P459</f>
        <v>0</v>
      </c>
    </row>
    <row r="469" spans="68:78" x14ac:dyDescent="0.2">
      <c r="BP469" s="286">
        <f>'[5]CODE GV'!A460</f>
        <v>0</v>
      </c>
      <c r="BQ469" s="286">
        <f>'[5]CODE GV'!B460</f>
        <v>0</v>
      </c>
      <c r="BR469" s="286">
        <f>'[5]CODE GV'!C460</f>
        <v>0</v>
      </c>
      <c r="BS469" s="286">
        <f>'[5]CODE GV'!D460</f>
        <v>0</v>
      </c>
      <c r="BT469" s="286">
        <f>'[5]CODE GV'!E460</f>
        <v>0</v>
      </c>
      <c r="BU469" s="286">
        <f>'[5]CODE GV'!F460</f>
        <v>0</v>
      </c>
      <c r="BV469" s="286">
        <f>'[5]CODE GV'!G460</f>
        <v>0</v>
      </c>
      <c r="BW469" s="286">
        <f>'[5]CODE GV'!H460</f>
        <v>0</v>
      </c>
      <c r="BX469" s="286">
        <f>'[5]CODE GV'!I460</f>
        <v>0</v>
      </c>
      <c r="BY469" s="286">
        <f>'[5]CODE GV'!J460</f>
        <v>0</v>
      </c>
      <c r="BZ469" s="286">
        <f>'[5]CODE GV'!P460</f>
        <v>0</v>
      </c>
    </row>
    <row r="470" spans="68:78" x14ac:dyDescent="0.2">
      <c r="BP470" s="286">
        <f>'[5]CODE GV'!A461</f>
        <v>0</v>
      </c>
      <c r="BQ470" s="286">
        <f>'[5]CODE GV'!B461</f>
        <v>0</v>
      </c>
      <c r="BR470" s="286">
        <f>'[5]CODE GV'!C461</f>
        <v>0</v>
      </c>
      <c r="BS470" s="286">
        <f>'[5]CODE GV'!D461</f>
        <v>0</v>
      </c>
      <c r="BT470" s="286">
        <f>'[5]CODE GV'!E461</f>
        <v>0</v>
      </c>
      <c r="BU470" s="286">
        <f>'[5]CODE GV'!F461</f>
        <v>0</v>
      </c>
      <c r="BV470" s="286">
        <f>'[5]CODE GV'!G461</f>
        <v>0</v>
      </c>
      <c r="BW470" s="286">
        <f>'[5]CODE GV'!H461</f>
        <v>0</v>
      </c>
      <c r="BX470" s="286">
        <f>'[5]CODE GV'!I461</f>
        <v>0</v>
      </c>
      <c r="BY470" s="286">
        <f>'[5]CODE GV'!J461</f>
        <v>0</v>
      </c>
      <c r="BZ470" s="286">
        <f>'[5]CODE GV'!P461</f>
        <v>0</v>
      </c>
    </row>
    <row r="471" spans="68:78" x14ac:dyDescent="0.2">
      <c r="BP471" s="286">
        <f>'[5]CODE GV'!A462</f>
        <v>0</v>
      </c>
      <c r="BQ471" s="286">
        <f>'[5]CODE GV'!B462</f>
        <v>0</v>
      </c>
      <c r="BR471" s="286">
        <f>'[5]CODE GV'!C462</f>
        <v>0</v>
      </c>
      <c r="BS471" s="286">
        <f>'[5]CODE GV'!D462</f>
        <v>0</v>
      </c>
      <c r="BT471" s="286">
        <f>'[5]CODE GV'!E462</f>
        <v>0</v>
      </c>
      <c r="BU471" s="286">
        <f>'[5]CODE GV'!F462</f>
        <v>0</v>
      </c>
      <c r="BV471" s="286">
        <f>'[5]CODE GV'!G462</f>
        <v>0</v>
      </c>
      <c r="BW471" s="286">
        <f>'[5]CODE GV'!H462</f>
        <v>0</v>
      </c>
      <c r="BX471" s="286">
        <f>'[5]CODE GV'!I462</f>
        <v>0</v>
      </c>
      <c r="BY471" s="286">
        <f>'[5]CODE GV'!J462</f>
        <v>0</v>
      </c>
      <c r="BZ471" s="286">
        <f>'[5]CODE GV'!P462</f>
        <v>0</v>
      </c>
    </row>
    <row r="472" spans="68:78" x14ac:dyDescent="0.2">
      <c r="BP472" s="286">
        <f>'[5]CODE GV'!A463</f>
        <v>0</v>
      </c>
      <c r="BQ472" s="286">
        <f>'[5]CODE GV'!B463</f>
        <v>0</v>
      </c>
      <c r="BR472" s="286">
        <f>'[5]CODE GV'!C463</f>
        <v>0</v>
      </c>
      <c r="BS472" s="286">
        <f>'[5]CODE GV'!D463</f>
        <v>0</v>
      </c>
      <c r="BT472" s="286">
        <f>'[5]CODE GV'!E463</f>
        <v>0</v>
      </c>
      <c r="BU472" s="286">
        <f>'[5]CODE GV'!F463</f>
        <v>0</v>
      </c>
      <c r="BV472" s="286">
        <f>'[5]CODE GV'!G463</f>
        <v>0</v>
      </c>
      <c r="BW472" s="286">
        <f>'[5]CODE GV'!H463</f>
        <v>0</v>
      </c>
      <c r="BX472" s="286">
        <f>'[5]CODE GV'!I463</f>
        <v>0</v>
      </c>
      <c r="BY472" s="286">
        <f>'[5]CODE GV'!J463</f>
        <v>0</v>
      </c>
      <c r="BZ472" s="286">
        <f>'[5]CODE GV'!P463</f>
        <v>0</v>
      </c>
    </row>
    <row r="473" spans="68:78" x14ac:dyDescent="0.2">
      <c r="BP473" s="286">
        <f>'[5]CODE GV'!A464</f>
        <v>0</v>
      </c>
      <c r="BQ473" s="286">
        <f>'[5]CODE GV'!B464</f>
        <v>0</v>
      </c>
      <c r="BR473" s="286">
        <f>'[5]CODE GV'!C464</f>
        <v>0</v>
      </c>
      <c r="BS473" s="286">
        <f>'[5]CODE GV'!D464</f>
        <v>0</v>
      </c>
      <c r="BT473" s="286">
        <f>'[5]CODE GV'!E464</f>
        <v>0</v>
      </c>
      <c r="BU473" s="286">
        <f>'[5]CODE GV'!F464</f>
        <v>0</v>
      </c>
      <c r="BV473" s="286">
        <f>'[5]CODE GV'!G464</f>
        <v>0</v>
      </c>
      <c r="BW473" s="286">
        <f>'[5]CODE GV'!H464</f>
        <v>0</v>
      </c>
      <c r="BX473" s="286">
        <f>'[5]CODE GV'!I464</f>
        <v>0</v>
      </c>
      <c r="BY473" s="286">
        <f>'[5]CODE GV'!J464</f>
        <v>0</v>
      </c>
      <c r="BZ473" s="286">
        <f>'[5]CODE GV'!P464</f>
        <v>0</v>
      </c>
    </row>
    <row r="474" spans="68:78" x14ac:dyDescent="0.2">
      <c r="BP474" s="286">
        <f>'[5]CODE GV'!A465</f>
        <v>0</v>
      </c>
      <c r="BQ474" s="286">
        <f>'[5]CODE GV'!B465</f>
        <v>0</v>
      </c>
      <c r="BR474" s="286">
        <f>'[5]CODE GV'!C465</f>
        <v>0</v>
      </c>
      <c r="BS474" s="286">
        <f>'[5]CODE GV'!D465</f>
        <v>0</v>
      </c>
      <c r="BT474" s="286">
        <f>'[5]CODE GV'!E465</f>
        <v>0</v>
      </c>
      <c r="BU474" s="286">
        <f>'[5]CODE GV'!F465</f>
        <v>0</v>
      </c>
      <c r="BV474" s="286">
        <f>'[5]CODE GV'!G465</f>
        <v>0</v>
      </c>
      <c r="BW474" s="286">
        <f>'[5]CODE GV'!H465</f>
        <v>0</v>
      </c>
      <c r="BX474" s="286">
        <f>'[5]CODE GV'!I465</f>
        <v>0</v>
      </c>
      <c r="BY474" s="286">
        <f>'[5]CODE GV'!J465</f>
        <v>0</v>
      </c>
      <c r="BZ474" s="286">
        <f>'[5]CODE GV'!P465</f>
        <v>0</v>
      </c>
    </row>
    <row r="475" spans="68:78" x14ac:dyDescent="0.2">
      <c r="BP475" s="286">
        <f>'[5]CODE GV'!A466</f>
        <v>0</v>
      </c>
      <c r="BQ475" s="286">
        <f>'[5]CODE GV'!B466</f>
        <v>0</v>
      </c>
      <c r="BR475" s="286">
        <f>'[5]CODE GV'!C466</f>
        <v>0</v>
      </c>
      <c r="BS475" s="286">
        <f>'[5]CODE GV'!D466</f>
        <v>0</v>
      </c>
      <c r="BT475" s="286">
        <f>'[5]CODE GV'!E466</f>
        <v>0</v>
      </c>
      <c r="BU475" s="286">
        <f>'[5]CODE GV'!F466</f>
        <v>0</v>
      </c>
      <c r="BV475" s="286">
        <f>'[5]CODE GV'!G466</f>
        <v>0</v>
      </c>
      <c r="BW475" s="286">
        <f>'[5]CODE GV'!H466</f>
        <v>0</v>
      </c>
      <c r="BX475" s="286">
        <f>'[5]CODE GV'!I466</f>
        <v>0</v>
      </c>
      <c r="BY475" s="286">
        <f>'[5]CODE GV'!J466</f>
        <v>0</v>
      </c>
      <c r="BZ475" s="286">
        <f>'[5]CODE GV'!P466</f>
        <v>0</v>
      </c>
    </row>
    <row r="476" spans="68:78" x14ac:dyDescent="0.2">
      <c r="BP476" s="286">
        <f>'[5]CODE GV'!A467</f>
        <v>0</v>
      </c>
      <c r="BQ476" s="286">
        <f>'[5]CODE GV'!B467</f>
        <v>0</v>
      </c>
      <c r="BR476" s="286">
        <f>'[5]CODE GV'!C467</f>
        <v>0</v>
      </c>
      <c r="BS476" s="286">
        <f>'[5]CODE GV'!D467</f>
        <v>0</v>
      </c>
      <c r="BT476" s="286">
        <f>'[5]CODE GV'!E467</f>
        <v>0</v>
      </c>
      <c r="BU476" s="286">
        <f>'[5]CODE GV'!F467</f>
        <v>0</v>
      </c>
      <c r="BV476" s="286">
        <f>'[5]CODE GV'!G467</f>
        <v>0</v>
      </c>
      <c r="BW476" s="286">
        <f>'[5]CODE GV'!H467</f>
        <v>0</v>
      </c>
      <c r="BX476" s="286">
        <f>'[5]CODE GV'!I467</f>
        <v>0</v>
      </c>
      <c r="BY476" s="286">
        <f>'[5]CODE GV'!J467</f>
        <v>0</v>
      </c>
      <c r="BZ476" s="286">
        <f>'[5]CODE GV'!P467</f>
        <v>0</v>
      </c>
    </row>
    <row r="477" spans="68:78" x14ac:dyDescent="0.2">
      <c r="BP477" s="286">
        <f>'[5]CODE GV'!A468</f>
        <v>0</v>
      </c>
      <c r="BQ477" s="286">
        <f>'[5]CODE GV'!B468</f>
        <v>0</v>
      </c>
      <c r="BR477" s="286">
        <f>'[5]CODE GV'!C468</f>
        <v>0</v>
      </c>
      <c r="BS477" s="286">
        <f>'[5]CODE GV'!D468</f>
        <v>0</v>
      </c>
      <c r="BT477" s="286">
        <f>'[5]CODE GV'!E468</f>
        <v>0</v>
      </c>
      <c r="BU477" s="286">
        <f>'[5]CODE GV'!F468</f>
        <v>0</v>
      </c>
      <c r="BV477" s="286">
        <f>'[5]CODE GV'!G468</f>
        <v>0</v>
      </c>
      <c r="BW477" s="286">
        <f>'[5]CODE GV'!H468</f>
        <v>0</v>
      </c>
      <c r="BX477" s="286">
        <f>'[5]CODE GV'!I468</f>
        <v>0</v>
      </c>
      <c r="BY477" s="286">
        <f>'[5]CODE GV'!J468</f>
        <v>0</v>
      </c>
      <c r="BZ477" s="286">
        <f>'[5]CODE GV'!P468</f>
        <v>0</v>
      </c>
    </row>
    <row r="478" spans="68:78" x14ac:dyDescent="0.2">
      <c r="BP478" s="286">
        <f>'[5]CODE GV'!A469</f>
        <v>0</v>
      </c>
      <c r="BQ478" s="286">
        <f>'[5]CODE GV'!B469</f>
        <v>0</v>
      </c>
      <c r="BR478" s="286">
        <f>'[5]CODE GV'!C469</f>
        <v>0</v>
      </c>
      <c r="BS478" s="286">
        <f>'[5]CODE GV'!D469</f>
        <v>0</v>
      </c>
      <c r="BT478" s="286">
        <f>'[5]CODE GV'!E469</f>
        <v>0</v>
      </c>
      <c r="BU478" s="286">
        <f>'[5]CODE GV'!F469</f>
        <v>0</v>
      </c>
      <c r="BV478" s="286">
        <f>'[5]CODE GV'!G469</f>
        <v>0</v>
      </c>
      <c r="BW478" s="286">
        <f>'[5]CODE GV'!H469</f>
        <v>0</v>
      </c>
      <c r="BX478" s="286">
        <f>'[5]CODE GV'!I469</f>
        <v>0</v>
      </c>
      <c r="BY478" s="286">
        <f>'[5]CODE GV'!J469</f>
        <v>0</v>
      </c>
      <c r="BZ478" s="286">
        <f>'[5]CODE GV'!P469</f>
        <v>0</v>
      </c>
    </row>
    <row r="479" spans="68:78" x14ac:dyDescent="0.2">
      <c r="BP479" s="286">
        <f>'[5]CODE GV'!A470</f>
        <v>0</v>
      </c>
      <c r="BQ479" s="286">
        <f>'[5]CODE GV'!B470</f>
        <v>0</v>
      </c>
      <c r="BR479" s="286">
        <f>'[5]CODE GV'!C470</f>
        <v>0</v>
      </c>
      <c r="BS479" s="286">
        <f>'[5]CODE GV'!D470</f>
        <v>0</v>
      </c>
      <c r="BT479" s="286">
        <f>'[5]CODE GV'!E470</f>
        <v>0</v>
      </c>
      <c r="BU479" s="286">
        <f>'[5]CODE GV'!F470</f>
        <v>0</v>
      </c>
      <c r="BV479" s="286">
        <f>'[5]CODE GV'!G470</f>
        <v>0</v>
      </c>
      <c r="BW479" s="286">
        <f>'[5]CODE GV'!H470</f>
        <v>0</v>
      </c>
      <c r="BX479" s="286">
        <f>'[5]CODE GV'!I470</f>
        <v>0</v>
      </c>
      <c r="BY479" s="286">
        <f>'[5]CODE GV'!J470</f>
        <v>0</v>
      </c>
      <c r="BZ479" s="286">
        <f>'[5]CODE GV'!P470</f>
        <v>0</v>
      </c>
    </row>
    <row r="480" spans="68:78" x14ac:dyDescent="0.2">
      <c r="BP480" s="286">
        <f>'[5]CODE GV'!A471</f>
        <v>0</v>
      </c>
      <c r="BQ480" s="286">
        <f>'[5]CODE GV'!B471</f>
        <v>0</v>
      </c>
      <c r="BR480" s="286">
        <f>'[5]CODE GV'!C471</f>
        <v>0</v>
      </c>
      <c r="BS480" s="286">
        <f>'[5]CODE GV'!D471</f>
        <v>0</v>
      </c>
      <c r="BT480" s="286">
        <f>'[5]CODE GV'!E471</f>
        <v>0</v>
      </c>
      <c r="BU480" s="286">
        <f>'[5]CODE GV'!F471</f>
        <v>0</v>
      </c>
      <c r="BV480" s="286">
        <f>'[5]CODE GV'!G471</f>
        <v>0</v>
      </c>
      <c r="BW480" s="286">
        <f>'[5]CODE GV'!H471</f>
        <v>0</v>
      </c>
      <c r="BX480" s="286">
        <f>'[5]CODE GV'!I471</f>
        <v>0</v>
      </c>
      <c r="BY480" s="286">
        <f>'[5]CODE GV'!J471</f>
        <v>0</v>
      </c>
      <c r="BZ480" s="286">
        <f>'[5]CODE GV'!P471</f>
        <v>0</v>
      </c>
    </row>
    <row r="481" spans="68:78" x14ac:dyDescent="0.2">
      <c r="BP481" s="286">
        <f>'[5]CODE GV'!A472</f>
        <v>0</v>
      </c>
      <c r="BQ481" s="286">
        <f>'[5]CODE GV'!B472</f>
        <v>0</v>
      </c>
      <c r="BR481" s="286">
        <f>'[5]CODE GV'!C472</f>
        <v>0</v>
      </c>
      <c r="BS481" s="286">
        <f>'[5]CODE GV'!D472</f>
        <v>0</v>
      </c>
      <c r="BT481" s="286">
        <f>'[5]CODE GV'!E472</f>
        <v>0</v>
      </c>
      <c r="BU481" s="286">
        <f>'[5]CODE GV'!F472</f>
        <v>0</v>
      </c>
      <c r="BV481" s="286">
        <f>'[5]CODE GV'!G472</f>
        <v>0</v>
      </c>
      <c r="BW481" s="286">
        <f>'[5]CODE GV'!H472</f>
        <v>0</v>
      </c>
      <c r="BX481" s="286">
        <f>'[5]CODE GV'!I472</f>
        <v>0</v>
      </c>
      <c r="BY481" s="286">
        <f>'[5]CODE GV'!J472</f>
        <v>0</v>
      </c>
      <c r="BZ481" s="286">
        <f>'[5]CODE GV'!P472</f>
        <v>0</v>
      </c>
    </row>
    <row r="482" spans="68:78" x14ac:dyDescent="0.2">
      <c r="BP482" s="286">
        <f>'[5]CODE GV'!A473</f>
        <v>0</v>
      </c>
      <c r="BQ482" s="286">
        <f>'[5]CODE GV'!B473</f>
        <v>0</v>
      </c>
      <c r="BR482" s="286">
        <f>'[5]CODE GV'!C473</f>
        <v>0</v>
      </c>
      <c r="BS482" s="286">
        <f>'[5]CODE GV'!D473</f>
        <v>0</v>
      </c>
      <c r="BT482" s="286">
        <f>'[5]CODE GV'!E473</f>
        <v>0</v>
      </c>
      <c r="BU482" s="286">
        <f>'[5]CODE GV'!F473</f>
        <v>0</v>
      </c>
      <c r="BV482" s="286">
        <f>'[5]CODE GV'!G473</f>
        <v>0</v>
      </c>
      <c r="BW482" s="286">
        <f>'[5]CODE GV'!H473</f>
        <v>0</v>
      </c>
      <c r="BX482" s="286">
        <f>'[5]CODE GV'!I473</f>
        <v>0</v>
      </c>
      <c r="BY482" s="286">
        <f>'[5]CODE GV'!J473</f>
        <v>0</v>
      </c>
      <c r="BZ482" s="286">
        <f>'[5]CODE GV'!P473</f>
        <v>0</v>
      </c>
    </row>
    <row r="483" spans="68:78" x14ac:dyDescent="0.2">
      <c r="BP483" s="286">
        <f>'[5]CODE GV'!A474</f>
        <v>0</v>
      </c>
      <c r="BQ483" s="286">
        <f>'[5]CODE GV'!B474</f>
        <v>0</v>
      </c>
      <c r="BR483" s="286">
        <f>'[5]CODE GV'!C474</f>
        <v>0</v>
      </c>
      <c r="BS483" s="286">
        <f>'[5]CODE GV'!D474</f>
        <v>0</v>
      </c>
      <c r="BT483" s="286">
        <f>'[5]CODE GV'!E474</f>
        <v>0</v>
      </c>
      <c r="BU483" s="286">
        <f>'[5]CODE GV'!F474</f>
        <v>0</v>
      </c>
      <c r="BV483" s="286">
        <f>'[5]CODE GV'!G474</f>
        <v>0</v>
      </c>
      <c r="BW483" s="286">
        <f>'[5]CODE GV'!H474</f>
        <v>0</v>
      </c>
      <c r="BX483" s="286">
        <f>'[5]CODE GV'!I474</f>
        <v>0</v>
      </c>
      <c r="BY483" s="286">
        <f>'[5]CODE GV'!J474</f>
        <v>0</v>
      </c>
      <c r="BZ483" s="286">
        <f>'[5]CODE GV'!P474</f>
        <v>0</v>
      </c>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sheetData>
  <sheetProtection password="DFBA" sheet="1" objects="1" scenarios="1" selectLockedCells="1"/>
  <mergeCells count="26">
    <mergeCell ref="K92:S92"/>
    <mergeCell ref="W89:AE89"/>
    <mergeCell ref="W90:AE90"/>
    <mergeCell ref="W91:AE91"/>
    <mergeCell ref="W92:AE92"/>
    <mergeCell ref="I2:J2"/>
    <mergeCell ref="K2:S2"/>
    <mergeCell ref="U2:V2"/>
    <mergeCell ref="W2:AE2"/>
    <mergeCell ref="K89:S89"/>
    <mergeCell ref="W3:AE3"/>
    <mergeCell ref="W4:AE4"/>
    <mergeCell ref="W5:AE5"/>
    <mergeCell ref="W6:AE6"/>
    <mergeCell ref="CS6:CT7"/>
    <mergeCell ref="B5:E5"/>
    <mergeCell ref="B91:E91"/>
    <mergeCell ref="CI6:CJ7"/>
    <mergeCell ref="CK6:CL7"/>
    <mergeCell ref="CQ6:CR7"/>
    <mergeCell ref="I88:J88"/>
    <mergeCell ref="K88:S88"/>
    <mergeCell ref="U88:V88"/>
    <mergeCell ref="W88:AE88"/>
    <mergeCell ref="K90:S90"/>
    <mergeCell ref="K91:S91"/>
  </mergeCells>
  <phoneticPr fontId="1" type="noConversion"/>
  <dataValidations count="2">
    <dataValidation type="list" allowBlank="1" showInputMessage="1" showErrorMessage="1" sqref="E11 E43 E19 E17 E57 E37 E31 E39 E33 E51 E59 E13 E53 E67 E61 E47 E69 E41 E27 E21 E63 E29 E23 E4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9" t="s">
        <v>10</v>
      </c>
      <c r="B2" s="330"/>
      <c r="C2" s="330"/>
      <c r="D2" s="330"/>
      <c r="E2" s="330">
        <f>'TKB-1'!A3</f>
        <v>39</v>
      </c>
      <c r="F2" s="330"/>
      <c r="G2" s="331"/>
      <c r="H2" s="234"/>
      <c r="I2" s="329" t="s">
        <v>10</v>
      </c>
      <c r="J2" s="330"/>
      <c r="K2" s="330"/>
      <c r="L2" s="330">
        <f>E2+1</f>
        <v>40</v>
      </c>
      <c r="M2" s="331"/>
      <c r="N2" s="234"/>
    </row>
    <row r="3" spans="1:14" ht="15.75" x14ac:dyDescent="0.2">
      <c r="A3" s="2" t="s">
        <v>11</v>
      </c>
      <c r="B3" s="283" t="s">
        <v>0</v>
      </c>
      <c r="C3" s="326" t="s">
        <v>1</v>
      </c>
      <c r="D3" s="327"/>
      <c r="E3" s="327"/>
      <c r="F3" s="328"/>
      <c r="G3" s="3" t="s">
        <v>2</v>
      </c>
      <c r="H3" s="283" t="s">
        <v>0</v>
      </c>
      <c r="I3" s="326" t="s">
        <v>1</v>
      </c>
      <c r="J3" s="327"/>
      <c r="K3" s="327"/>
      <c r="L3" s="328"/>
      <c r="M3" s="3" t="s">
        <v>2</v>
      </c>
      <c r="N3" s="234"/>
    </row>
    <row r="4" spans="1:14" ht="15.75" x14ac:dyDescent="0.2">
      <c r="A4" s="4" t="s">
        <v>3</v>
      </c>
      <c r="B4" s="284">
        <f>[4]THI!N4</f>
        <v>0</v>
      </c>
      <c r="C4" s="285">
        <f>[4]THI!O4</f>
        <v>0</v>
      </c>
      <c r="D4" s="285">
        <f>[4]THI!P4</f>
        <v>0</v>
      </c>
      <c r="E4" s="285">
        <f>[4]THI!Q4</f>
        <v>0</v>
      </c>
      <c r="F4" s="285">
        <f>[4]THI!R4</f>
        <v>0</v>
      </c>
      <c r="G4" s="285">
        <f>[4]THI!S4</f>
        <v>0</v>
      </c>
      <c r="H4" s="284">
        <f>[4]THI!T4</f>
        <v>0</v>
      </c>
      <c r="I4" s="285">
        <f>[4]THI!U4</f>
        <v>0</v>
      </c>
      <c r="J4" s="285">
        <f>[4]THI!V4</f>
        <v>0</v>
      </c>
      <c r="K4" s="285">
        <f>[4]THI!W4</f>
        <v>0</v>
      </c>
      <c r="L4" s="285">
        <f>[4]THI!X4</f>
        <v>0</v>
      </c>
      <c r="M4" s="285">
        <f>[4]THI!Y4</f>
        <v>0</v>
      </c>
      <c r="N4" s="234"/>
    </row>
    <row r="5" spans="1:14" ht="15.75" x14ac:dyDescent="0.2">
      <c r="A5" s="5"/>
      <c r="B5" s="284">
        <f>[4]THI!N5</f>
        <v>0</v>
      </c>
      <c r="C5" s="285">
        <f>[4]THI!O5</f>
        <v>0</v>
      </c>
      <c r="D5" s="285">
        <f>[4]THI!P5</f>
        <v>0</v>
      </c>
      <c r="E5" s="285">
        <f>[4]THI!Q5</f>
        <v>0</v>
      </c>
      <c r="F5" s="285">
        <f>[4]THI!R5</f>
        <v>0</v>
      </c>
      <c r="G5" s="285">
        <f>[4]THI!S5</f>
        <v>0</v>
      </c>
      <c r="H5" s="284">
        <f>[4]THI!T5</f>
        <v>0</v>
      </c>
      <c r="I5" s="285">
        <f>[4]THI!U5</f>
        <v>0</v>
      </c>
      <c r="J5" s="285">
        <f>[4]THI!V5</f>
        <v>0</v>
      </c>
      <c r="K5" s="285">
        <f>[4]THI!W5</f>
        <v>0</v>
      </c>
      <c r="L5" s="285">
        <f>[4]THI!X5</f>
        <v>0</v>
      </c>
      <c r="M5" s="285">
        <f>[4]THI!Y5</f>
        <v>0</v>
      </c>
      <c r="N5" s="234"/>
    </row>
    <row r="6" spans="1:14" ht="15.75" hidden="1" x14ac:dyDescent="0.2">
      <c r="A6" s="4"/>
      <c r="B6" s="235">
        <f>[4]THI!N6</f>
        <v>0</v>
      </c>
      <c r="C6" s="235">
        <f>[4]THI!O6</f>
        <v>0</v>
      </c>
      <c r="D6" s="235">
        <f>[4]THI!P6</f>
        <v>0</v>
      </c>
      <c r="E6" s="235">
        <f>[4]THI!Q6</f>
        <v>0</v>
      </c>
      <c r="F6" s="235">
        <f>[4]THI!R6</f>
        <v>0</v>
      </c>
      <c r="G6" s="235">
        <f>[4]THI!S6</f>
        <v>0</v>
      </c>
      <c r="H6" s="235">
        <f>[4]THI!T6</f>
        <v>0</v>
      </c>
      <c r="I6" s="235">
        <f>[4]THI!U6</f>
        <v>0</v>
      </c>
      <c r="J6" s="235">
        <f>[4]THI!V6</f>
        <v>0</v>
      </c>
      <c r="K6" s="235">
        <f>[4]THI!W6</f>
        <v>0</v>
      </c>
      <c r="L6" s="235">
        <f>[4]THI!X6</f>
        <v>0</v>
      </c>
      <c r="M6" s="235">
        <f>[4]THI!Y6</f>
        <v>0</v>
      </c>
      <c r="N6" s="234"/>
    </row>
    <row r="7" spans="1:14" ht="15.75" hidden="1" x14ac:dyDescent="0.2">
      <c r="A7" s="4"/>
      <c r="B7" s="235">
        <f>[4]THI!N7</f>
        <v>0</v>
      </c>
      <c r="C7" s="235">
        <f>[4]THI!O7</f>
        <v>0</v>
      </c>
      <c r="D7" s="235">
        <f>[4]THI!P7</f>
        <v>0</v>
      </c>
      <c r="E7" s="235">
        <f>[4]THI!Q7</f>
        <v>0</v>
      </c>
      <c r="F7" s="235">
        <f>[4]THI!R7</f>
        <v>0</v>
      </c>
      <c r="G7" s="235">
        <f>[4]THI!S7</f>
        <v>0</v>
      </c>
      <c r="H7" s="235">
        <f>[4]THI!T7</f>
        <v>0</v>
      </c>
      <c r="I7" s="235">
        <f>[4]THI!U7</f>
        <v>0</v>
      </c>
      <c r="J7" s="235">
        <f>[4]THI!V7</f>
        <v>0</v>
      </c>
      <c r="K7" s="235">
        <f>[4]THI!W7</f>
        <v>0</v>
      </c>
      <c r="L7" s="235">
        <f>[4]THI!X7</f>
        <v>0</v>
      </c>
      <c r="M7" s="235">
        <f>[4]THI!Y7</f>
        <v>0</v>
      </c>
      <c r="N7" s="234"/>
    </row>
    <row r="8" spans="1:14" ht="15.75" hidden="1" x14ac:dyDescent="0.2">
      <c r="A8" s="4"/>
      <c r="B8" s="235">
        <f>[4]THI!N8</f>
        <v>0</v>
      </c>
      <c r="C8" s="235">
        <f>[4]THI!O8</f>
        <v>0</v>
      </c>
      <c r="D8" s="235">
        <f>[4]THI!P8</f>
        <v>0</v>
      </c>
      <c r="E8" s="235">
        <f>[4]THI!Q8</f>
        <v>0</v>
      </c>
      <c r="F8" s="235">
        <f>[4]THI!R8</f>
        <v>0</v>
      </c>
      <c r="G8" s="235">
        <f>[4]THI!S8</f>
        <v>0</v>
      </c>
      <c r="H8" s="235">
        <f>[4]THI!T8</f>
        <v>0</v>
      </c>
      <c r="I8" s="235">
        <f>[4]THI!U8</f>
        <v>0</v>
      </c>
      <c r="J8" s="235">
        <f>[4]THI!V8</f>
        <v>0</v>
      </c>
      <c r="K8" s="235">
        <f>[4]THI!W8</f>
        <v>0</v>
      </c>
      <c r="L8" s="235">
        <f>[4]THI!X8</f>
        <v>0</v>
      </c>
      <c r="M8" s="235">
        <f>[4]THI!Y8</f>
        <v>0</v>
      </c>
      <c r="N8" s="234"/>
    </row>
    <row r="9" spans="1:14" ht="15.75" hidden="1" x14ac:dyDescent="0.2">
      <c r="A9" s="4"/>
      <c r="B9" s="235">
        <f>[4]THI!N9</f>
        <v>0</v>
      </c>
      <c r="C9" s="235">
        <f>[4]THI!O9</f>
        <v>0</v>
      </c>
      <c r="D9" s="235">
        <f>[4]THI!P9</f>
        <v>0</v>
      </c>
      <c r="E9" s="235">
        <f>[4]THI!Q9</f>
        <v>0</v>
      </c>
      <c r="F9" s="235">
        <f>[4]THI!R9</f>
        <v>0</v>
      </c>
      <c r="G9" s="235">
        <f>[4]THI!S9</f>
        <v>0</v>
      </c>
      <c r="H9" s="235">
        <f>[4]THI!T9</f>
        <v>0</v>
      </c>
      <c r="I9" s="235">
        <f>[4]THI!U9</f>
        <v>0</v>
      </c>
      <c r="J9" s="235">
        <f>[4]THI!V9</f>
        <v>0</v>
      </c>
      <c r="K9" s="235">
        <f>[4]THI!W9</f>
        <v>0</v>
      </c>
      <c r="L9" s="235">
        <f>[4]THI!X9</f>
        <v>0</v>
      </c>
      <c r="M9" s="235">
        <f>[4]THI!Y9</f>
        <v>0</v>
      </c>
      <c r="N9" s="234"/>
    </row>
    <row r="10" spans="1:14" ht="15.75" hidden="1" x14ac:dyDescent="0.2">
      <c r="A10" s="4"/>
      <c r="B10" s="235">
        <f>[4]THI!N10</f>
        <v>0</v>
      </c>
      <c r="C10" s="235">
        <f>[4]THI!O10</f>
        <v>0</v>
      </c>
      <c r="D10" s="235">
        <f>[4]THI!P10</f>
        <v>0</v>
      </c>
      <c r="E10" s="235">
        <f>[4]THI!Q10</f>
        <v>0</v>
      </c>
      <c r="F10" s="235">
        <f>[4]THI!R10</f>
        <v>0</v>
      </c>
      <c r="G10" s="235">
        <f>[4]THI!S10</f>
        <v>0</v>
      </c>
      <c r="H10" s="235">
        <f>[4]THI!T10</f>
        <v>0</v>
      </c>
      <c r="I10" s="235">
        <f>[4]THI!U10</f>
        <v>0</v>
      </c>
      <c r="J10" s="235">
        <f>[4]THI!V10</f>
        <v>0</v>
      </c>
      <c r="K10" s="235">
        <f>[4]THI!W10</f>
        <v>0</v>
      </c>
      <c r="L10" s="235">
        <f>[4]THI!X10</f>
        <v>0</v>
      </c>
      <c r="M10" s="235">
        <f>[4]THI!Y10</f>
        <v>0</v>
      </c>
      <c r="N10" s="234"/>
    </row>
    <row r="11" spans="1:14" ht="15.75" hidden="1" x14ac:dyDescent="0.2">
      <c r="A11" s="4"/>
      <c r="B11" s="235">
        <f>[4]THI!N11</f>
        <v>0</v>
      </c>
      <c r="C11" s="235">
        <f>[4]THI!O11</f>
        <v>0</v>
      </c>
      <c r="D11" s="235">
        <f>[4]THI!P11</f>
        <v>0</v>
      </c>
      <c r="E11" s="235">
        <f>[4]THI!Q11</f>
        <v>0</v>
      </c>
      <c r="F11" s="235">
        <f>[4]THI!R11</f>
        <v>0</v>
      </c>
      <c r="G11" s="235">
        <f>[4]THI!S11</f>
        <v>0</v>
      </c>
      <c r="H11" s="235">
        <f>[4]THI!T11</f>
        <v>0</v>
      </c>
      <c r="I11" s="235">
        <f>[4]THI!U11</f>
        <v>0</v>
      </c>
      <c r="J11" s="235">
        <f>[4]THI!V11</f>
        <v>0</v>
      </c>
      <c r="K11" s="235">
        <f>[4]THI!W11</f>
        <v>0</v>
      </c>
      <c r="L11" s="235">
        <f>[4]THI!X11</f>
        <v>0</v>
      </c>
      <c r="M11" s="235">
        <f>[4]THI!Y11</f>
        <v>0</v>
      </c>
      <c r="N11" s="234"/>
    </row>
    <row r="12" spans="1:14" ht="15.75" hidden="1" x14ac:dyDescent="0.2">
      <c r="A12" s="4"/>
      <c r="B12" s="235">
        <f>[4]THI!N12</f>
        <v>0</v>
      </c>
      <c r="C12" s="235">
        <f>[4]THI!O12</f>
        <v>0</v>
      </c>
      <c r="D12" s="235">
        <f>[4]THI!P12</f>
        <v>0</v>
      </c>
      <c r="E12" s="235">
        <f>[4]THI!Q12</f>
        <v>0</v>
      </c>
      <c r="F12" s="235">
        <f>[4]THI!R12</f>
        <v>0</v>
      </c>
      <c r="G12" s="235">
        <f>[4]THI!S12</f>
        <v>0</v>
      </c>
      <c r="H12" s="235">
        <f>[4]THI!T12</f>
        <v>0</v>
      </c>
      <c r="I12" s="235">
        <f>[4]THI!U12</f>
        <v>0</v>
      </c>
      <c r="J12" s="235">
        <f>[4]THI!V12</f>
        <v>0</v>
      </c>
      <c r="K12" s="235">
        <f>[4]THI!W12</f>
        <v>0</v>
      </c>
      <c r="L12" s="235">
        <f>[4]THI!X12</f>
        <v>0</v>
      </c>
      <c r="M12" s="235">
        <f>[4]THI!Y12</f>
        <v>0</v>
      </c>
      <c r="N12" s="234"/>
    </row>
    <row r="13" spans="1:14" ht="15.75" hidden="1" x14ac:dyDescent="0.2">
      <c r="A13" s="4"/>
      <c r="B13" s="235">
        <f>[4]THI!N13</f>
        <v>0</v>
      </c>
      <c r="C13" s="235">
        <f>[4]THI!O13</f>
        <v>0</v>
      </c>
      <c r="D13" s="235">
        <f>[4]THI!P13</f>
        <v>0</v>
      </c>
      <c r="E13" s="235">
        <f>[4]THI!Q13</f>
        <v>0</v>
      </c>
      <c r="F13" s="235">
        <f>[4]THI!R13</f>
        <v>0</v>
      </c>
      <c r="G13" s="235">
        <f>[4]THI!S13</f>
        <v>0</v>
      </c>
      <c r="H13" s="235">
        <f>[4]THI!T13</f>
        <v>0</v>
      </c>
      <c r="I13" s="235">
        <f>[4]THI!U13</f>
        <v>0</v>
      </c>
      <c r="J13" s="235">
        <f>[4]THI!V13</f>
        <v>0</v>
      </c>
      <c r="K13" s="235">
        <f>[4]THI!W13</f>
        <v>0</v>
      </c>
      <c r="L13" s="235">
        <f>[4]THI!X13</f>
        <v>0</v>
      </c>
      <c r="M13" s="235">
        <f>[4]THI!Y13</f>
        <v>0</v>
      </c>
      <c r="N13" s="234"/>
    </row>
    <row r="14" spans="1:14" ht="15.75" hidden="1" x14ac:dyDescent="0.2">
      <c r="A14" s="4"/>
      <c r="B14" s="235">
        <f>[4]THI!N14</f>
        <v>0</v>
      </c>
      <c r="C14" s="235">
        <f>[4]THI!O14</f>
        <v>0</v>
      </c>
      <c r="D14" s="235">
        <f>[4]THI!P14</f>
        <v>0</v>
      </c>
      <c r="E14" s="235">
        <f>[4]THI!Q14</f>
        <v>0</v>
      </c>
      <c r="F14" s="235">
        <f>[4]THI!R14</f>
        <v>0</v>
      </c>
      <c r="G14" s="235">
        <f>[4]THI!S14</f>
        <v>0</v>
      </c>
      <c r="H14" s="235">
        <f>[4]THI!T14</f>
        <v>0</v>
      </c>
      <c r="I14" s="235">
        <f>[4]THI!U14</f>
        <v>0</v>
      </c>
      <c r="J14" s="235">
        <f>[4]THI!V14</f>
        <v>0</v>
      </c>
      <c r="K14" s="235">
        <f>[4]THI!W14</f>
        <v>0</v>
      </c>
      <c r="L14" s="235">
        <f>[4]THI!X14</f>
        <v>0</v>
      </c>
      <c r="M14" s="235">
        <f>[4]THI!Y14</f>
        <v>0</v>
      </c>
      <c r="N14" s="234"/>
    </row>
    <row r="15" spans="1:14" ht="15.75" hidden="1" x14ac:dyDescent="0.2">
      <c r="A15" s="4"/>
      <c r="B15" s="235">
        <f>[4]THI!N15</f>
        <v>0</v>
      </c>
      <c r="C15" s="235">
        <f>[4]THI!O15</f>
        <v>0</v>
      </c>
      <c r="D15" s="235">
        <f>[4]THI!P15</f>
        <v>0</v>
      </c>
      <c r="E15" s="235">
        <f>[4]THI!Q15</f>
        <v>0</v>
      </c>
      <c r="F15" s="235">
        <f>[4]THI!R15</f>
        <v>0</v>
      </c>
      <c r="G15" s="235">
        <f>[4]THI!S15</f>
        <v>0</v>
      </c>
      <c r="H15" s="235">
        <f>[4]THI!T15</f>
        <v>0</v>
      </c>
      <c r="I15" s="235">
        <f>[4]THI!U15</f>
        <v>0</v>
      </c>
      <c r="J15" s="235">
        <f>[4]THI!V15</f>
        <v>0</v>
      </c>
      <c r="K15" s="235">
        <f>[4]THI!W15</f>
        <v>0</v>
      </c>
      <c r="L15" s="235">
        <f>[4]THI!X15</f>
        <v>0</v>
      </c>
      <c r="M15" s="235">
        <f>[4]THI!Y15</f>
        <v>0</v>
      </c>
      <c r="N15" s="234"/>
    </row>
    <row r="16" spans="1:14" ht="15.75" hidden="1" x14ac:dyDescent="0.2">
      <c r="A16" s="4"/>
      <c r="B16" s="235">
        <f>[4]THI!N16</f>
        <v>0</v>
      </c>
      <c r="C16" s="235">
        <f>[4]THI!O16</f>
        <v>0</v>
      </c>
      <c r="D16" s="235">
        <f>[4]THI!P16</f>
        <v>0</v>
      </c>
      <c r="E16" s="235">
        <f>[4]THI!Q16</f>
        <v>0</v>
      </c>
      <c r="F16" s="235">
        <f>[4]THI!R16</f>
        <v>0</v>
      </c>
      <c r="G16" s="235">
        <f>[4]THI!S16</f>
        <v>0</v>
      </c>
      <c r="H16" s="235">
        <f>[4]THI!T16</f>
        <v>0</v>
      </c>
      <c r="I16" s="235">
        <f>[4]THI!U16</f>
        <v>0</v>
      </c>
      <c r="J16" s="235">
        <f>[4]THI!V16</f>
        <v>0</v>
      </c>
      <c r="K16" s="235">
        <f>[4]THI!W16</f>
        <v>0</v>
      </c>
      <c r="L16" s="235">
        <f>[4]THI!X16</f>
        <v>0</v>
      </c>
      <c r="M16" s="235">
        <f>[4]THI!Y16</f>
        <v>0</v>
      </c>
      <c r="N16" s="234"/>
    </row>
    <row r="17" spans="1:14" ht="15.75" hidden="1" x14ac:dyDescent="0.2">
      <c r="A17" s="4"/>
      <c r="B17" s="235">
        <f>[4]THI!N17</f>
        <v>0</v>
      </c>
      <c r="C17" s="235">
        <f>[4]THI!O17</f>
        <v>0</v>
      </c>
      <c r="D17" s="235">
        <f>[4]THI!P17</f>
        <v>0</v>
      </c>
      <c r="E17" s="235">
        <f>[4]THI!Q17</f>
        <v>0</v>
      </c>
      <c r="F17" s="235">
        <f>[4]THI!R17</f>
        <v>0</v>
      </c>
      <c r="G17" s="235">
        <f>[4]THI!S17</f>
        <v>0</v>
      </c>
      <c r="H17" s="235">
        <f>[4]THI!T17</f>
        <v>0</v>
      </c>
      <c r="I17" s="235">
        <f>[4]THI!U17</f>
        <v>0</v>
      </c>
      <c r="J17" s="235">
        <f>[4]THI!V17</f>
        <v>0</v>
      </c>
      <c r="K17" s="235">
        <f>[4]THI!W17</f>
        <v>0</v>
      </c>
      <c r="L17" s="235">
        <f>[4]THI!X17</f>
        <v>0</v>
      </c>
      <c r="M17" s="235">
        <f>[4]THI!Y17</f>
        <v>0</v>
      </c>
      <c r="N17" s="234"/>
    </row>
    <row r="18" spans="1:14" ht="15.75" hidden="1" x14ac:dyDescent="0.2">
      <c r="A18" s="4"/>
      <c r="B18" s="235">
        <f>[4]THI!N18</f>
        <v>0</v>
      </c>
      <c r="C18" s="235">
        <f>[4]THI!O18</f>
        <v>0</v>
      </c>
      <c r="D18" s="235">
        <f>[4]THI!P18</f>
        <v>0</v>
      </c>
      <c r="E18" s="235">
        <f>[4]THI!Q18</f>
        <v>0</v>
      </c>
      <c r="F18" s="235">
        <f>[4]THI!R18</f>
        <v>0</v>
      </c>
      <c r="G18" s="235">
        <f>[4]THI!S18</f>
        <v>0</v>
      </c>
      <c r="H18" s="235">
        <f>[4]THI!T18</f>
        <v>0</v>
      </c>
      <c r="I18" s="235">
        <f>[4]THI!U18</f>
        <v>0</v>
      </c>
      <c r="J18" s="235">
        <f>[4]THI!V18</f>
        <v>0</v>
      </c>
      <c r="K18" s="235">
        <f>[4]THI!W18</f>
        <v>0</v>
      </c>
      <c r="L18" s="235">
        <f>[4]THI!X18</f>
        <v>0</v>
      </c>
      <c r="M18" s="235">
        <f>[4]THI!Y18</f>
        <v>0</v>
      </c>
      <c r="N18" s="234"/>
    </row>
    <row r="19" spans="1:14" ht="15.75" hidden="1" x14ac:dyDescent="0.2">
      <c r="A19" s="4"/>
      <c r="B19" s="235">
        <f>[4]THI!N19</f>
        <v>0</v>
      </c>
      <c r="C19" s="235">
        <f>[4]THI!O19</f>
        <v>0</v>
      </c>
      <c r="D19" s="235">
        <f>[4]THI!P19</f>
        <v>0</v>
      </c>
      <c r="E19" s="235">
        <f>[4]THI!Q19</f>
        <v>0</v>
      </c>
      <c r="F19" s="235">
        <f>[4]THI!R19</f>
        <v>0</v>
      </c>
      <c r="G19" s="235">
        <f>[4]THI!S19</f>
        <v>0</v>
      </c>
      <c r="H19" s="235">
        <f>[4]THI!T19</f>
        <v>0</v>
      </c>
      <c r="I19" s="235">
        <f>[4]THI!U19</f>
        <v>0</v>
      </c>
      <c r="J19" s="235">
        <f>[4]THI!V19</f>
        <v>0</v>
      </c>
      <c r="K19" s="235">
        <f>[4]THI!W19</f>
        <v>0</v>
      </c>
      <c r="L19" s="235">
        <f>[4]THI!X19</f>
        <v>0</v>
      </c>
      <c r="M19" s="235">
        <f>[4]THI!Y19</f>
        <v>0</v>
      </c>
      <c r="N19" s="234"/>
    </row>
    <row r="20" spans="1:14" ht="15.75" hidden="1" x14ac:dyDescent="0.2">
      <c r="A20" s="4"/>
      <c r="B20" s="235">
        <f>[4]THI!N20</f>
        <v>0</v>
      </c>
      <c r="C20" s="235">
        <f>[4]THI!O20</f>
        <v>0</v>
      </c>
      <c r="D20" s="235">
        <f>[4]THI!P20</f>
        <v>0</v>
      </c>
      <c r="E20" s="235">
        <f>[4]THI!Q20</f>
        <v>0</v>
      </c>
      <c r="F20" s="235">
        <f>[4]THI!R20</f>
        <v>0</v>
      </c>
      <c r="G20" s="235">
        <f>[4]THI!S20</f>
        <v>0</v>
      </c>
      <c r="H20" s="235">
        <f>[4]THI!T20</f>
        <v>0</v>
      </c>
      <c r="I20" s="235">
        <f>[4]THI!U20</f>
        <v>0</v>
      </c>
      <c r="J20" s="235">
        <f>[4]THI!V20</f>
        <v>0</v>
      </c>
      <c r="K20" s="235">
        <f>[4]THI!W20</f>
        <v>0</v>
      </c>
      <c r="L20" s="235">
        <f>[4]THI!X20</f>
        <v>0</v>
      </c>
      <c r="M20" s="235">
        <f>[4]THI!Y20</f>
        <v>0</v>
      </c>
      <c r="N20" s="234"/>
    </row>
    <row r="21" spans="1:14" ht="15.75" hidden="1" x14ac:dyDescent="0.2">
      <c r="A21" s="4"/>
      <c r="B21" s="235">
        <f>[4]THI!N21</f>
        <v>0</v>
      </c>
      <c r="C21" s="235">
        <f>[4]THI!O21</f>
        <v>0</v>
      </c>
      <c r="D21" s="235">
        <f>[4]THI!P21</f>
        <v>0</v>
      </c>
      <c r="E21" s="235">
        <f>[4]THI!Q21</f>
        <v>0</v>
      </c>
      <c r="F21" s="235">
        <f>[4]THI!R21</f>
        <v>0</v>
      </c>
      <c r="G21" s="235">
        <f>[4]THI!S21</f>
        <v>0</v>
      </c>
      <c r="H21" s="235">
        <f>[4]THI!T21</f>
        <v>0</v>
      </c>
      <c r="I21" s="235">
        <f>[4]THI!U21</f>
        <v>0</v>
      </c>
      <c r="J21" s="235">
        <f>[4]THI!V21</f>
        <v>0</v>
      </c>
      <c r="K21" s="235">
        <f>[4]THI!W21</f>
        <v>0</v>
      </c>
      <c r="L21" s="235">
        <f>[4]THI!X21</f>
        <v>0</v>
      </c>
      <c r="M21" s="235">
        <f>[4]THI!Y21</f>
        <v>0</v>
      </c>
      <c r="N21" s="234"/>
    </row>
    <row r="22" spans="1:14" ht="15.75" hidden="1" x14ac:dyDescent="0.2">
      <c r="A22" s="4"/>
      <c r="B22" s="235">
        <f>[4]THI!N22</f>
        <v>0</v>
      </c>
      <c r="C22" s="235">
        <f>[4]THI!O22</f>
        <v>0</v>
      </c>
      <c r="D22" s="235">
        <f>[4]THI!P22</f>
        <v>0</v>
      </c>
      <c r="E22" s="235">
        <f>[4]THI!Q22</f>
        <v>0</v>
      </c>
      <c r="F22" s="235">
        <f>[4]THI!R22</f>
        <v>0</v>
      </c>
      <c r="G22" s="235">
        <f>[4]THI!S22</f>
        <v>0</v>
      </c>
      <c r="H22" s="235">
        <f>[4]THI!T22</f>
        <v>0</v>
      </c>
      <c r="I22" s="235">
        <f>[4]THI!U22</f>
        <v>0</v>
      </c>
      <c r="J22" s="235">
        <f>[4]THI!V22</f>
        <v>0</v>
      </c>
      <c r="K22" s="235">
        <f>[4]THI!W22</f>
        <v>0</v>
      </c>
      <c r="L22" s="235">
        <f>[4]THI!X22</f>
        <v>0</v>
      </c>
      <c r="M22" s="235">
        <f>[4]THI!Y22</f>
        <v>0</v>
      </c>
      <c r="N22" s="234"/>
    </row>
    <row r="23" spans="1:14" ht="15.75" hidden="1" x14ac:dyDescent="0.2">
      <c r="A23" s="4"/>
      <c r="B23" s="235">
        <f>[4]THI!N23</f>
        <v>0</v>
      </c>
      <c r="C23" s="235">
        <f>[4]THI!O23</f>
        <v>0</v>
      </c>
      <c r="D23" s="235">
        <f>[4]THI!P23</f>
        <v>0</v>
      </c>
      <c r="E23" s="235">
        <f>[4]THI!Q23</f>
        <v>0</v>
      </c>
      <c r="F23" s="235">
        <f>[4]THI!R23</f>
        <v>0</v>
      </c>
      <c r="G23" s="235">
        <f>[4]THI!S23</f>
        <v>0</v>
      </c>
      <c r="H23" s="235">
        <f>[4]THI!T23</f>
        <v>0</v>
      </c>
      <c r="I23" s="235">
        <f>[4]THI!U23</f>
        <v>0</v>
      </c>
      <c r="J23" s="235">
        <f>[4]THI!V23</f>
        <v>0</v>
      </c>
      <c r="K23" s="235">
        <f>[4]THI!W23</f>
        <v>0</v>
      </c>
      <c r="L23" s="235">
        <f>[4]THI!X23</f>
        <v>0</v>
      </c>
      <c r="M23" s="235">
        <f>[4]THI!Y23</f>
        <v>0</v>
      </c>
      <c r="N23" s="234"/>
    </row>
    <row r="24" spans="1:14" ht="15.75" hidden="1" x14ac:dyDescent="0.2">
      <c r="A24" s="4"/>
      <c r="B24" s="235">
        <f>[4]THI!N24</f>
        <v>0</v>
      </c>
      <c r="C24" s="235">
        <f>[4]THI!O24</f>
        <v>0</v>
      </c>
      <c r="D24" s="235">
        <f>[4]THI!P24</f>
        <v>0</v>
      </c>
      <c r="E24" s="235">
        <f>[4]THI!Q24</f>
        <v>0</v>
      </c>
      <c r="F24" s="235">
        <f>[4]THI!R24</f>
        <v>0</v>
      </c>
      <c r="G24" s="235">
        <f>[4]THI!S24</f>
        <v>0</v>
      </c>
      <c r="H24" s="235">
        <f>[4]THI!T24</f>
        <v>0</v>
      </c>
      <c r="I24" s="235">
        <f>[4]THI!U24</f>
        <v>0</v>
      </c>
      <c r="J24" s="235">
        <f>[4]THI!V24</f>
        <v>0</v>
      </c>
      <c r="K24" s="235">
        <f>[4]THI!W24</f>
        <v>0</v>
      </c>
      <c r="L24" s="235">
        <f>[4]THI!X24</f>
        <v>0</v>
      </c>
      <c r="M24" s="235">
        <f>[4]THI!Y24</f>
        <v>0</v>
      </c>
      <c r="N24" s="234"/>
    </row>
    <row r="25" spans="1:14" ht="15.75" hidden="1" x14ac:dyDescent="0.2">
      <c r="A25" s="4"/>
      <c r="B25" s="235">
        <f>[4]THI!N25</f>
        <v>0</v>
      </c>
      <c r="C25" s="235">
        <f>[4]THI!O25</f>
        <v>0</v>
      </c>
      <c r="D25" s="235">
        <f>[4]THI!P25</f>
        <v>0</v>
      </c>
      <c r="E25" s="235">
        <f>[4]THI!Q25</f>
        <v>0</v>
      </c>
      <c r="F25" s="235">
        <f>[4]THI!R25</f>
        <v>0</v>
      </c>
      <c r="G25" s="235">
        <f>[4]THI!S25</f>
        <v>0</v>
      </c>
      <c r="H25" s="235">
        <f>[4]THI!T25</f>
        <v>0</v>
      </c>
      <c r="I25" s="235">
        <f>[4]THI!U25</f>
        <v>0</v>
      </c>
      <c r="J25" s="235">
        <f>[4]THI!V25</f>
        <v>0</v>
      </c>
      <c r="K25" s="235">
        <f>[4]THI!W25</f>
        <v>0</v>
      </c>
      <c r="L25" s="235">
        <f>[4]THI!X25</f>
        <v>0</v>
      </c>
      <c r="M25" s="235">
        <f>[4]THI!Y25</f>
        <v>0</v>
      </c>
      <c r="N25" s="234"/>
    </row>
    <row r="26" spans="1:14" ht="15.75" hidden="1" x14ac:dyDescent="0.2">
      <c r="A26" s="5"/>
      <c r="B26" s="235">
        <f>[4]THI!N26</f>
        <v>0</v>
      </c>
      <c r="C26" s="235">
        <f>[4]THI!O26</f>
        <v>0</v>
      </c>
      <c r="D26" s="235">
        <f>[4]THI!P26</f>
        <v>0</v>
      </c>
      <c r="E26" s="235">
        <f>[4]THI!Q26</f>
        <v>0</v>
      </c>
      <c r="F26" s="235">
        <f>[4]THI!R26</f>
        <v>0</v>
      </c>
      <c r="G26" s="235">
        <f>[4]THI!S26</f>
        <v>0</v>
      </c>
      <c r="H26" s="235">
        <f>[4]THI!T26</f>
        <v>0</v>
      </c>
      <c r="I26" s="235">
        <f>[4]THI!U26</f>
        <v>0</v>
      </c>
      <c r="J26" s="235">
        <f>[4]THI!V26</f>
        <v>0</v>
      </c>
      <c r="K26" s="235">
        <f>[4]THI!W26</f>
        <v>0</v>
      </c>
      <c r="L26" s="235">
        <f>[4]THI!X26</f>
        <v>0</v>
      </c>
      <c r="M26" s="235">
        <f>[4]THI!Y26</f>
        <v>0</v>
      </c>
      <c r="N26" s="234"/>
    </row>
    <row r="27" spans="1:14" ht="15.75" hidden="1" x14ac:dyDescent="0.2">
      <c r="A27" s="4"/>
      <c r="B27" s="235">
        <f>[4]THI!N27</f>
        <v>0</v>
      </c>
      <c r="C27" s="235">
        <f>[4]THI!O27</f>
        <v>0</v>
      </c>
      <c r="D27" s="235">
        <f>[4]THI!P27</f>
        <v>0</v>
      </c>
      <c r="E27" s="235">
        <f>[4]THI!Q27</f>
        <v>0</v>
      </c>
      <c r="F27" s="235">
        <f>[4]THI!R27</f>
        <v>0</v>
      </c>
      <c r="G27" s="235">
        <f>[4]THI!S27</f>
        <v>0</v>
      </c>
      <c r="H27" s="235">
        <f>[4]THI!T27</f>
        <v>0</v>
      </c>
      <c r="I27" s="235">
        <f>[4]THI!U27</f>
        <v>0</v>
      </c>
      <c r="J27" s="235">
        <f>[4]THI!V27</f>
        <v>0</v>
      </c>
      <c r="K27" s="235">
        <f>[4]THI!W27</f>
        <v>0</v>
      </c>
      <c r="L27" s="235">
        <f>[4]THI!X27</f>
        <v>0</v>
      </c>
      <c r="M27" s="235">
        <f>[4]THI!Y27</f>
        <v>0</v>
      </c>
      <c r="N27" s="234"/>
    </row>
    <row r="28" spans="1:14" ht="15.75" hidden="1" x14ac:dyDescent="0.2">
      <c r="A28" s="4"/>
      <c r="B28" s="235">
        <f>[4]THI!N28</f>
        <v>0</v>
      </c>
      <c r="C28" s="235">
        <f>[4]THI!O28</f>
        <v>0</v>
      </c>
      <c r="D28" s="235">
        <f>[4]THI!P28</f>
        <v>0</v>
      </c>
      <c r="E28" s="235">
        <f>[4]THI!Q28</f>
        <v>0</v>
      </c>
      <c r="F28" s="235">
        <f>[4]THI!R28</f>
        <v>0</v>
      </c>
      <c r="G28" s="235">
        <f>[4]THI!S28</f>
        <v>0</v>
      </c>
      <c r="H28" s="235">
        <f>[4]THI!T28</f>
        <v>0</v>
      </c>
      <c r="I28" s="235">
        <f>[4]THI!U28</f>
        <v>0</v>
      </c>
      <c r="J28" s="235">
        <f>[4]THI!V28</f>
        <v>0</v>
      </c>
      <c r="K28" s="235">
        <f>[4]THI!W28</f>
        <v>0</v>
      </c>
      <c r="L28" s="235">
        <f>[4]THI!X28</f>
        <v>0</v>
      </c>
      <c r="M28" s="235">
        <f>[4]THI!Y28</f>
        <v>0</v>
      </c>
      <c r="N28" s="234"/>
    </row>
    <row r="29" spans="1:14" ht="15.75" hidden="1" x14ac:dyDescent="0.2">
      <c r="A29" s="4"/>
      <c r="B29" s="235">
        <f>[4]THI!N29</f>
        <v>0</v>
      </c>
      <c r="C29" s="235">
        <f>[4]THI!O29</f>
        <v>0</v>
      </c>
      <c r="D29" s="235">
        <f>[4]THI!P29</f>
        <v>0</v>
      </c>
      <c r="E29" s="235">
        <f>[4]THI!Q29</f>
        <v>0</v>
      </c>
      <c r="F29" s="235">
        <f>[4]THI!R29</f>
        <v>0</v>
      </c>
      <c r="G29" s="235">
        <f>[4]THI!S29</f>
        <v>0</v>
      </c>
      <c r="H29" s="235">
        <f>[4]THI!T29</f>
        <v>0</v>
      </c>
      <c r="I29" s="235">
        <f>[4]THI!U29</f>
        <v>0</v>
      </c>
      <c r="J29" s="235">
        <f>[4]THI!V29</f>
        <v>0</v>
      </c>
      <c r="K29" s="235">
        <f>[4]THI!W29</f>
        <v>0</v>
      </c>
      <c r="L29" s="235">
        <f>[4]THI!X29</f>
        <v>0</v>
      </c>
      <c r="M29" s="235">
        <f>[4]THI!Y29</f>
        <v>0</v>
      </c>
      <c r="N29" s="234"/>
    </row>
    <row r="30" spans="1:14" ht="15.75" hidden="1" x14ac:dyDescent="0.2">
      <c r="A30" s="4"/>
      <c r="B30" s="235">
        <f>[4]THI!N30</f>
        <v>0</v>
      </c>
      <c r="C30" s="235">
        <f>[4]THI!O30</f>
        <v>0</v>
      </c>
      <c r="D30" s="235">
        <f>[4]THI!P30</f>
        <v>0</v>
      </c>
      <c r="E30" s="235">
        <f>[4]THI!Q30</f>
        <v>0</v>
      </c>
      <c r="F30" s="235">
        <f>[4]THI!R30</f>
        <v>0</v>
      </c>
      <c r="G30" s="235">
        <f>[4]THI!S30</f>
        <v>0</v>
      </c>
      <c r="H30" s="235">
        <f>[4]THI!T30</f>
        <v>0</v>
      </c>
      <c r="I30" s="235">
        <f>[4]THI!U30</f>
        <v>0</v>
      </c>
      <c r="J30" s="235">
        <f>[4]THI!V30</f>
        <v>0</v>
      </c>
      <c r="K30" s="235">
        <f>[4]THI!W30</f>
        <v>0</v>
      </c>
      <c r="L30" s="235">
        <f>[4]THI!X30</f>
        <v>0</v>
      </c>
      <c r="M30" s="235">
        <f>[4]THI!Y30</f>
        <v>0</v>
      </c>
      <c r="N30" s="234"/>
    </row>
    <row r="31" spans="1:14" ht="15.75" hidden="1" x14ac:dyDescent="0.2">
      <c r="A31" s="4"/>
      <c r="B31" s="235">
        <f>[4]THI!N31</f>
        <v>0</v>
      </c>
      <c r="C31" s="235">
        <f>[4]THI!O31</f>
        <v>0</v>
      </c>
      <c r="D31" s="235">
        <f>[4]THI!P31</f>
        <v>0</v>
      </c>
      <c r="E31" s="235">
        <f>[4]THI!Q31</f>
        <v>0</v>
      </c>
      <c r="F31" s="235">
        <f>[4]THI!R31</f>
        <v>0</v>
      </c>
      <c r="G31" s="235">
        <f>[4]THI!S31</f>
        <v>0</v>
      </c>
      <c r="H31" s="235">
        <f>[4]THI!T31</f>
        <v>0</v>
      </c>
      <c r="I31" s="235">
        <f>[4]THI!U31</f>
        <v>0</v>
      </c>
      <c r="J31" s="235">
        <f>[4]THI!V31</f>
        <v>0</v>
      </c>
      <c r="K31" s="235">
        <f>[4]THI!W31</f>
        <v>0</v>
      </c>
      <c r="L31" s="235">
        <f>[4]THI!X31</f>
        <v>0</v>
      </c>
      <c r="M31" s="235">
        <f>[4]THI!Y31</f>
        <v>0</v>
      </c>
      <c r="N31" s="234"/>
    </row>
    <row r="32" spans="1:14" ht="15.75" hidden="1" x14ac:dyDescent="0.2">
      <c r="A32" s="4"/>
      <c r="B32" s="235">
        <f>[4]THI!N32</f>
        <v>0</v>
      </c>
      <c r="C32" s="235">
        <f>[4]THI!O32</f>
        <v>0</v>
      </c>
      <c r="D32" s="235">
        <f>[4]THI!P32</f>
        <v>0</v>
      </c>
      <c r="E32" s="235">
        <f>[4]THI!Q32</f>
        <v>0</v>
      </c>
      <c r="F32" s="235">
        <f>[4]THI!R32</f>
        <v>0</v>
      </c>
      <c r="G32" s="235">
        <f>[4]THI!S32</f>
        <v>0</v>
      </c>
      <c r="H32" s="235">
        <f>[4]THI!T32</f>
        <v>0</v>
      </c>
      <c r="I32" s="235">
        <f>[4]THI!U32</f>
        <v>0</v>
      </c>
      <c r="J32" s="235">
        <f>[4]THI!V32</f>
        <v>0</v>
      </c>
      <c r="K32" s="235">
        <f>[4]THI!W32</f>
        <v>0</v>
      </c>
      <c r="L32" s="235">
        <f>[4]THI!X32</f>
        <v>0</v>
      </c>
      <c r="M32" s="235">
        <f>[4]THI!Y32</f>
        <v>0</v>
      </c>
      <c r="N32" s="234"/>
    </row>
    <row r="33" spans="1:14" ht="15.75" hidden="1" x14ac:dyDescent="0.2">
      <c r="A33" s="4"/>
      <c r="B33" s="235">
        <f>[4]THI!N33</f>
        <v>0</v>
      </c>
      <c r="C33" s="235">
        <f>[4]THI!O33</f>
        <v>0</v>
      </c>
      <c r="D33" s="235">
        <f>[4]THI!P33</f>
        <v>0</v>
      </c>
      <c r="E33" s="235">
        <f>[4]THI!Q33</f>
        <v>0</v>
      </c>
      <c r="F33" s="235">
        <f>[4]THI!R33</f>
        <v>0</v>
      </c>
      <c r="G33" s="235">
        <f>[4]THI!S33</f>
        <v>0</v>
      </c>
      <c r="H33" s="235">
        <f>[4]THI!T33</f>
        <v>0</v>
      </c>
      <c r="I33" s="235">
        <f>[4]THI!U33</f>
        <v>0</v>
      </c>
      <c r="J33" s="235">
        <f>[4]THI!V33</f>
        <v>0</v>
      </c>
      <c r="K33" s="235">
        <f>[4]THI!W33</f>
        <v>0</v>
      </c>
      <c r="L33" s="235">
        <f>[4]THI!X33</f>
        <v>0</v>
      </c>
      <c r="M33" s="235">
        <f>[4]THI!Y33</f>
        <v>0</v>
      </c>
      <c r="N33" s="234"/>
    </row>
    <row r="34" spans="1:14" ht="15.75" hidden="1" x14ac:dyDescent="0.2">
      <c r="A34" s="4"/>
      <c r="B34" s="235">
        <f>[4]THI!N34</f>
        <v>0</v>
      </c>
      <c r="C34" s="235">
        <f>[4]THI!O34</f>
        <v>0</v>
      </c>
      <c r="D34" s="235">
        <f>[4]THI!P34</f>
        <v>0</v>
      </c>
      <c r="E34" s="235">
        <f>[4]THI!Q34</f>
        <v>0</v>
      </c>
      <c r="F34" s="235">
        <f>[4]THI!R34</f>
        <v>0</v>
      </c>
      <c r="G34" s="235">
        <f>[4]THI!S34</f>
        <v>0</v>
      </c>
      <c r="H34" s="235">
        <f>[4]THI!T34</f>
        <v>0</v>
      </c>
      <c r="I34" s="235">
        <f>[4]THI!U34</f>
        <v>0</v>
      </c>
      <c r="J34" s="235">
        <f>[4]THI!V34</f>
        <v>0</v>
      </c>
      <c r="K34" s="235">
        <f>[4]THI!W34</f>
        <v>0</v>
      </c>
      <c r="L34" s="235">
        <f>[4]THI!X34</f>
        <v>0</v>
      </c>
      <c r="M34" s="235">
        <f>[4]THI!Y34</f>
        <v>0</v>
      </c>
      <c r="N34" s="234"/>
    </row>
    <row r="35" spans="1:14" ht="15.75" hidden="1" x14ac:dyDescent="0.2">
      <c r="A35" s="4"/>
      <c r="B35" s="235">
        <f>[4]THI!N35</f>
        <v>0</v>
      </c>
      <c r="C35" s="235">
        <f>[4]THI!O35</f>
        <v>0</v>
      </c>
      <c r="D35" s="235">
        <f>[4]THI!P35</f>
        <v>0</v>
      </c>
      <c r="E35" s="235">
        <f>[4]THI!Q35</f>
        <v>0</v>
      </c>
      <c r="F35" s="235">
        <f>[4]THI!R35</f>
        <v>0</v>
      </c>
      <c r="G35" s="235">
        <f>[4]THI!S35</f>
        <v>0</v>
      </c>
      <c r="H35" s="235">
        <f>[4]THI!T35</f>
        <v>0</v>
      </c>
      <c r="I35" s="235">
        <f>[4]THI!U35</f>
        <v>0</v>
      </c>
      <c r="J35" s="235">
        <f>[4]THI!V35</f>
        <v>0</v>
      </c>
      <c r="K35" s="235">
        <f>[4]THI!W35</f>
        <v>0</v>
      </c>
      <c r="L35" s="235">
        <f>[4]THI!X35</f>
        <v>0</v>
      </c>
      <c r="M35" s="235">
        <f>[4]THI!Y35</f>
        <v>0</v>
      </c>
      <c r="N35" s="234"/>
    </row>
    <row r="36" spans="1:14" ht="15.75" hidden="1" x14ac:dyDescent="0.2">
      <c r="A36" s="4"/>
      <c r="B36" s="235">
        <f>[4]THI!N36</f>
        <v>0</v>
      </c>
      <c r="C36" s="235">
        <f>[4]THI!O36</f>
        <v>0</v>
      </c>
      <c r="D36" s="235">
        <f>[4]THI!P36</f>
        <v>0</v>
      </c>
      <c r="E36" s="235">
        <f>[4]THI!Q36</f>
        <v>0</v>
      </c>
      <c r="F36" s="235">
        <f>[4]THI!R36</f>
        <v>0</v>
      </c>
      <c r="G36" s="235">
        <f>[4]THI!S36</f>
        <v>0</v>
      </c>
      <c r="H36" s="235">
        <f>[4]THI!T36</f>
        <v>0</v>
      </c>
      <c r="I36" s="235">
        <f>[4]THI!U36</f>
        <v>0</v>
      </c>
      <c r="J36" s="235">
        <f>[4]THI!V36</f>
        <v>0</v>
      </c>
      <c r="K36" s="235">
        <f>[4]THI!W36</f>
        <v>0</v>
      </c>
      <c r="L36" s="235">
        <f>[4]THI!X36</f>
        <v>0</v>
      </c>
      <c r="M36" s="235">
        <f>[4]THI!Y36</f>
        <v>0</v>
      </c>
      <c r="N36" s="234"/>
    </row>
    <row r="37" spans="1:14" ht="15.75" hidden="1" x14ac:dyDescent="0.2">
      <c r="A37" s="4"/>
      <c r="B37" s="235">
        <f>[4]THI!N37</f>
        <v>0</v>
      </c>
      <c r="C37" s="235">
        <f>[4]THI!O37</f>
        <v>0</v>
      </c>
      <c r="D37" s="235">
        <f>[4]THI!P37</f>
        <v>0</v>
      </c>
      <c r="E37" s="235">
        <f>[4]THI!Q37</f>
        <v>0</v>
      </c>
      <c r="F37" s="235">
        <f>[4]THI!R37</f>
        <v>0</v>
      </c>
      <c r="G37" s="235">
        <f>[4]THI!S37</f>
        <v>0</v>
      </c>
      <c r="H37" s="235">
        <f>[4]THI!T37</f>
        <v>0</v>
      </c>
      <c r="I37" s="235">
        <f>[4]THI!U37</f>
        <v>0</v>
      </c>
      <c r="J37" s="235">
        <f>[4]THI!V37</f>
        <v>0</v>
      </c>
      <c r="K37" s="235">
        <f>[4]THI!W37</f>
        <v>0</v>
      </c>
      <c r="L37" s="235">
        <f>[4]THI!X37</f>
        <v>0</v>
      </c>
      <c r="M37" s="235">
        <f>[4]THI!Y37</f>
        <v>0</v>
      </c>
      <c r="N37" s="234"/>
    </row>
    <row r="38" spans="1:14" ht="15.75" hidden="1" x14ac:dyDescent="0.2">
      <c r="A38" s="4"/>
      <c r="B38" s="235">
        <f>[4]THI!N38</f>
        <v>0</v>
      </c>
      <c r="C38" s="235">
        <f>[4]THI!O38</f>
        <v>0</v>
      </c>
      <c r="D38" s="235">
        <f>[4]THI!P38</f>
        <v>0</v>
      </c>
      <c r="E38" s="235">
        <f>[4]THI!Q38</f>
        <v>0</v>
      </c>
      <c r="F38" s="235">
        <f>[4]THI!R38</f>
        <v>0</v>
      </c>
      <c r="G38" s="235">
        <f>[4]THI!S38</f>
        <v>0</v>
      </c>
      <c r="H38" s="235">
        <f>[4]THI!T38</f>
        <v>0</v>
      </c>
      <c r="I38" s="235">
        <f>[4]THI!U38</f>
        <v>0</v>
      </c>
      <c r="J38" s="235">
        <f>[4]THI!V38</f>
        <v>0</v>
      </c>
      <c r="K38" s="235">
        <f>[4]THI!W38</f>
        <v>0</v>
      </c>
      <c r="L38" s="235">
        <f>[4]THI!X38</f>
        <v>0</v>
      </c>
      <c r="M38" s="235">
        <f>[4]THI!Y38</f>
        <v>0</v>
      </c>
      <c r="N38" s="234"/>
    </row>
    <row r="39" spans="1:14" ht="15.75" hidden="1" x14ac:dyDescent="0.2">
      <c r="A39" s="4"/>
      <c r="B39" s="235">
        <f>[4]THI!N39</f>
        <v>0</v>
      </c>
      <c r="C39" s="235">
        <f>[4]THI!O39</f>
        <v>0</v>
      </c>
      <c r="D39" s="235">
        <f>[4]THI!P39</f>
        <v>0</v>
      </c>
      <c r="E39" s="235">
        <f>[4]THI!Q39</f>
        <v>0</v>
      </c>
      <c r="F39" s="235">
        <f>[4]THI!R39</f>
        <v>0</v>
      </c>
      <c r="G39" s="235">
        <f>[4]THI!S39</f>
        <v>0</v>
      </c>
      <c r="H39" s="235">
        <f>[4]THI!T39</f>
        <v>0</v>
      </c>
      <c r="I39" s="235">
        <f>[4]THI!U39</f>
        <v>0</v>
      </c>
      <c r="J39" s="235">
        <f>[4]THI!V39</f>
        <v>0</v>
      </c>
      <c r="K39" s="235">
        <f>[4]THI!W39</f>
        <v>0</v>
      </c>
      <c r="L39" s="235">
        <f>[4]THI!X39</f>
        <v>0</v>
      </c>
      <c r="M39" s="235">
        <f>[4]THI!Y39</f>
        <v>0</v>
      </c>
      <c r="N39" s="234"/>
    </row>
    <row r="40" spans="1:14" ht="15.75" hidden="1" x14ac:dyDescent="0.2">
      <c r="A40" s="4"/>
      <c r="B40" s="235">
        <f>[4]THI!N40</f>
        <v>0</v>
      </c>
      <c r="C40" s="235">
        <f>[4]THI!O40</f>
        <v>0</v>
      </c>
      <c r="D40" s="235">
        <f>[4]THI!P40</f>
        <v>0</v>
      </c>
      <c r="E40" s="235">
        <f>[4]THI!Q40</f>
        <v>0</v>
      </c>
      <c r="F40" s="235">
        <f>[4]THI!R40</f>
        <v>0</v>
      </c>
      <c r="G40" s="235">
        <f>[4]THI!S40</f>
        <v>0</v>
      </c>
      <c r="H40" s="235">
        <f>[4]THI!T40</f>
        <v>0</v>
      </c>
      <c r="I40" s="235">
        <f>[4]THI!U40</f>
        <v>0</v>
      </c>
      <c r="J40" s="235">
        <f>[4]THI!V40</f>
        <v>0</v>
      </c>
      <c r="K40" s="235">
        <f>[4]THI!W40</f>
        <v>0</v>
      </c>
      <c r="L40" s="235">
        <f>[4]THI!X40</f>
        <v>0</v>
      </c>
      <c r="M40" s="235">
        <f>[4]THI!Y40</f>
        <v>0</v>
      </c>
      <c r="N40" s="234"/>
    </row>
    <row r="41" spans="1:14" ht="15.75" hidden="1" x14ac:dyDescent="0.2">
      <c r="A41" s="4"/>
      <c r="B41" s="235">
        <f>[4]THI!N41</f>
        <v>0</v>
      </c>
      <c r="C41" s="235">
        <f>[4]THI!O41</f>
        <v>0</v>
      </c>
      <c r="D41" s="235">
        <f>[4]THI!P41</f>
        <v>0</v>
      </c>
      <c r="E41" s="235">
        <f>[4]THI!Q41</f>
        <v>0</v>
      </c>
      <c r="F41" s="235">
        <f>[4]THI!R41</f>
        <v>0</v>
      </c>
      <c r="G41" s="235">
        <f>[4]THI!S41</f>
        <v>0</v>
      </c>
      <c r="H41" s="235">
        <f>[4]THI!T41</f>
        <v>0</v>
      </c>
      <c r="I41" s="235">
        <f>[4]THI!U41</f>
        <v>0</v>
      </c>
      <c r="J41" s="235">
        <f>[4]THI!V41</f>
        <v>0</v>
      </c>
      <c r="K41" s="235">
        <f>[4]THI!W41</f>
        <v>0</v>
      </c>
      <c r="L41" s="235">
        <f>[4]THI!X41</f>
        <v>0</v>
      </c>
      <c r="M41" s="235">
        <f>[4]THI!Y41</f>
        <v>0</v>
      </c>
      <c r="N41" s="234"/>
    </row>
    <row r="42" spans="1:14" ht="15.75" hidden="1" x14ac:dyDescent="0.2">
      <c r="A42" s="4"/>
      <c r="B42" s="235">
        <f>[4]THI!N42</f>
        <v>0</v>
      </c>
      <c r="C42" s="235">
        <f>[4]THI!O42</f>
        <v>0</v>
      </c>
      <c r="D42" s="235">
        <f>[4]THI!P42</f>
        <v>0</v>
      </c>
      <c r="E42" s="235">
        <f>[4]THI!Q42</f>
        <v>0</v>
      </c>
      <c r="F42" s="235">
        <f>[4]THI!R42</f>
        <v>0</v>
      </c>
      <c r="G42" s="235">
        <f>[4]THI!S42</f>
        <v>0</v>
      </c>
      <c r="H42" s="235">
        <f>[4]THI!T42</f>
        <v>0</v>
      </c>
      <c r="I42" s="235">
        <f>[4]THI!U42</f>
        <v>0</v>
      </c>
      <c r="J42" s="235">
        <f>[4]THI!V42</f>
        <v>0</v>
      </c>
      <c r="K42" s="235">
        <f>[4]THI!W42</f>
        <v>0</v>
      </c>
      <c r="L42" s="235">
        <f>[4]THI!X42</f>
        <v>0</v>
      </c>
      <c r="M42" s="235">
        <f>[4]THI!Y42</f>
        <v>0</v>
      </c>
      <c r="N42" s="234"/>
    </row>
    <row r="43" spans="1:14" ht="15.75" hidden="1" x14ac:dyDescent="0.2">
      <c r="A43" s="4"/>
      <c r="B43" s="235">
        <f>[4]THI!N43</f>
        <v>0</v>
      </c>
      <c r="C43" s="235">
        <f>[4]THI!O43</f>
        <v>0</v>
      </c>
      <c r="D43" s="235">
        <f>[4]THI!P43</f>
        <v>0</v>
      </c>
      <c r="E43" s="235">
        <f>[4]THI!Q43</f>
        <v>0</v>
      </c>
      <c r="F43" s="235">
        <f>[4]THI!R43</f>
        <v>0</v>
      </c>
      <c r="G43" s="235">
        <f>[4]THI!S43</f>
        <v>0</v>
      </c>
      <c r="H43" s="235">
        <f>[4]THI!T43</f>
        <v>0</v>
      </c>
      <c r="I43" s="235">
        <f>[4]THI!U43</f>
        <v>0</v>
      </c>
      <c r="J43" s="235">
        <f>[4]THI!V43</f>
        <v>0</v>
      </c>
      <c r="K43" s="235">
        <f>[4]THI!W43</f>
        <v>0</v>
      </c>
      <c r="L43" s="235">
        <f>[4]THI!X43</f>
        <v>0</v>
      </c>
      <c r="M43" s="235">
        <f>[4]THI!Y43</f>
        <v>0</v>
      </c>
      <c r="N43" s="234"/>
    </row>
    <row r="44" spans="1:14" ht="15.75" hidden="1" x14ac:dyDescent="0.2">
      <c r="A44" s="4"/>
      <c r="B44" s="235">
        <f>[4]THI!N44</f>
        <v>0</v>
      </c>
      <c r="C44" s="235">
        <f>[4]THI!O44</f>
        <v>0</v>
      </c>
      <c r="D44" s="235">
        <f>[4]THI!P44</f>
        <v>0</v>
      </c>
      <c r="E44" s="235">
        <f>[4]THI!Q44</f>
        <v>0</v>
      </c>
      <c r="F44" s="235">
        <f>[4]THI!R44</f>
        <v>0</v>
      </c>
      <c r="G44" s="235">
        <f>[4]THI!S44</f>
        <v>0</v>
      </c>
      <c r="H44" s="235">
        <f>[4]THI!T44</f>
        <v>0</v>
      </c>
      <c r="I44" s="235">
        <f>[4]THI!U44</f>
        <v>0</v>
      </c>
      <c r="J44" s="235">
        <f>[4]THI!V44</f>
        <v>0</v>
      </c>
      <c r="K44" s="235">
        <f>[4]THI!W44</f>
        <v>0</v>
      </c>
      <c r="L44" s="235">
        <f>[4]THI!X44</f>
        <v>0</v>
      </c>
      <c r="M44" s="235">
        <f>[4]THI!Y44</f>
        <v>0</v>
      </c>
      <c r="N44" s="234"/>
    </row>
    <row r="45" spans="1:14" ht="15.75" hidden="1" x14ac:dyDescent="0.2">
      <c r="A45" s="4"/>
      <c r="B45" s="235">
        <f>[4]THI!N45</f>
        <v>0</v>
      </c>
      <c r="C45" s="235">
        <f>[4]THI!O45</f>
        <v>0</v>
      </c>
      <c r="D45" s="235">
        <f>[4]THI!P45</f>
        <v>0</v>
      </c>
      <c r="E45" s="235">
        <f>[4]THI!Q45</f>
        <v>0</v>
      </c>
      <c r="F45" s="235">
        <f>[4]THI!R45</f>
        <v>0</v>
      </c>
      <c r="G45" s="235">
        <f>[4]THI!S45</f>
        <v>0</v>
      </c>
      <c r="H45" s="235">
        <f>[4]THI!T45</f>
        <v>0</v>
      </c>
      <c r="I45" s="235">
        <f>[4]THI!U45</f>
        <v>0</v>
      </c>
      <c r="J45" s="235">
        <f>[4]THI!V45</f>
        <v>0</v>
      </c>
      <c r="K45" s="235">
        <f>[4]THI!W45</f>
        <v>0</v>
      </c>
      <c r="L45" s="235">
        <f>[4]THI!X45</f>
        <v>0</v>
      </c>
      <c r="M45" s="235">
        <f>[4]THI!Y45</f>
        <v>0</v>
      </c>
      <c r="N45" s="234"/>
    </row>
    <row r="46" spans="1:14" ht="15.75" hidden="1" x14ac:dyDescent="0.2">
      <c r="A46" s="4"/>
      <c r="B46" s="235">
        <f>[4]THI!N46</f>
        <v>0</v>
      </c>
      <c r="C46" s="235">
        <f>[4]THI!O46</f>
        <v>0</v>
      </c>
      <c r="D46" s="235">
        <f>[4]THI!P46</f>
        <v>0</v>
      </c>
      <c r="E46" s="235">
        <f>[4]THI!Q46</f>
        <v>0</v>
      </c>
      <c r="F46" s="235">
        <f>[4]THI!R46</f>
        <v>0</v>
      </c>
      <c r="G46" s="235">
        <f>[4]THI!S46</f>
        <v>0</v>
      </c>
      <c r="H46" s="235">
        <f>[4]THI!T46</f>
        <v>0</v>
      </c>
      <c r="I46" s="235">
        <f>[4]THI!U46</f>
        <v>0</v>
      </c>
      <c r="J46" s="235">
        <f>[4]THI!V46</f>
        <v>0</v>
      </c>
      <c r="K46" s="235">
        <f>[4]THI!W46</f>
        <v>0</v>
      </c>
      <c r="L46" s="235">
        <f>[4]THI!X46</f>
        <v>0</v>
      </c>
      <c r="M46" s="235">
        <f>[4]THI!Y46</f>
        <v>0</v>
      </c>
      <c r="N46" s="234"/>
    </row>
    <row r="47" spans="1:14" ht="15.75" hidden="1" x14ac:dyDescent="0.2">
      <c r="A47" s="5"/>
      <c r="B47" s="235">
        <f>[4]THI!N47</f>
        <v>0</v>
      </c>
      <c r="C47" s="235">
        <f>[4]THI!O47</f>
        <v>0</v>
      </c>
      <c r="D47" s="235">
        <f>[4]THI!P47</f>
        <v>0</v>
      </c>
      <c r="E47" s="235">
        <f>[4]THI!Q47</f>
        <v>0</v>
      </c>
      <c r="F47" s="235">
        <f>[4]THI!R47</f>
        <v>0</v>
      </c>
      <c r="G47" s="235">
        <f>[4]THI!S47</f>
        <v>0</v>
      </c>
      <c r="H47" s="235">
        <f>[4]THI!T47</f>
        <v>0</v>
      </c>
      <c r="I47" s="235">
        <f>[4]THI!U47</f>
        <v>0</v>
      </c>
      <c r="J47" s="235">
        <f>[4]THI!V47</f>
        <v>0</v>
      </c>
      <c r="K47" s="235">
        <f>[4]THI!W47</f>
        <v>0</v>
      </c>
      <c r="L47" s="235">
        <f>[4]THI!X47</f>
        <v>0</v>
      </c>
      <c r="M47" s="235">
        <f>[4]THI!Y47</f>
        <v>0</v>
      </c>
      <c r="N47" s="234"/>
    </row>
    <row r="48" spans="1:14" ht="15.75" hidden="1" x14ac:dyDescent="0.2">
      <c r="A48" s="4"/>
      <c r="B48" s="235">
        <f>[4]THI!N48</f>
        <v>0</v>
      </c>
      <c r="C48" s="235">
        <f>[4]THI!O48</f>
        <v>0</v>
      </c>
      <c r="D48" s="235">
        <f>[4]THI!P48</f>
        <v>0</v>
      </c>
      <c r="E48" s="235">
        <f>[4]THI!Q48</f>
        <v>0</v>
      </c>
      <c r="F48" s="235">
        <f>[4]THI!R48</f>
        <v>0</v>
      </c>
      <c r="G48" s="235">
        <f>[4]THI!S48</f>
        <v>0</v>
      </c>
      <c r="H48" s="235">
        <f>[4]THI!T48</f>
        <v>0</v>
      </c>
      <c r="I48" s="235">
        <f>[4]THI!U48</f>
        <v>0</v>
      </c>
      <c r="J48" s="235">
        <f>[4]THI!V48</f>
        <v>0</v>
      </c>
      <c r="K48" s="235">
        <f>[4]THI!W48</f>
        <v>0</v>
      </c>
      <c r="L48" s="235">
        <f>[4]THI!X48</f>
        <v>0</v>
      </c>
      <c r="M48" s="235">
        <f>[4]THI!Y48</f>
        <v>0</v>
      </c>
      <c r="N48" s="234"/>
    </row>
    <row r="49" spans="1:14" ht="15.75" hidden="1" x14ac:dyDescent="0.2">
      <c r="A49" s="4"/>
      <c r="B49" s="235">
        <f>[4]THI!N49</f>
        <v>0</v>
      </c>
      <c r="C49" s="235">
        <f>[4]THI!O49</f>
        <v>0</v>
      </c>
      <c r="D49" s="235">
        <f>[4]THI!P49</f>
        <v>0</v>
      </c>
      <c r="E49" s="235">
        <f>[4]THI!Q49</f>
        <v>0</v>
      </c>
      <c r="F49" s="235">
        <f>[4]THI!R49</f>
        <v>0</v>
      </c>
      <c r="G49" s="235">
        <f>[4]THI!S49</f>
        <v>0</v>
      </c>
      <c r="H49" s="235">
        <f>[4]THI!T49</f>
        <v>0</v>
      </c>
      <c r="I49" s="235">
        <f>[4]THI!U49</f>
        <v>0</v>
      </c>
      <c r="J49" s="235">
        <f>[4]THI!V49</f>
        <v>0</v>
      </c>
      <c r="K49" s="235">
        <f>[4]THI!W49</f>
        <v>0</v>
      </c>
      <c r="L49" s="235">
        <f>[4]THI!X49</f>
        <v>0</v>
      </c>
      <c r="M49" s="235">
        <f>[4]THI!Y49</f>
        <v>0</v>
      </c>
      <c r="N49" s="234"/>
    </row>
    <row r="50" spans="1:14" ht="15.75" hidden="1" x14ac:dyDescent="0.2">
      <c r="A50" s="4"/>
      <c r="B50" s="235">
        <f>[4]THI!N50</f>
        <v>0</v>
      </c>
      <c r="C50" s="235">
        <f>[4]THI!O50</f>
        <v>0</v>
      </c>
      <c r="D50" s="235">
        <f>[4]THI!P50</f>
        <v>0</v>
      </c>
      <c r="E50" s="235">
        <f>[4]THI!Q50</f>
        <v>0</v>
      </c>
      <c r="F50" s="235">
        <f>[4]THI!R50</f>
        <v>0</v>
      </c>
      <c r="G50" s="235">
        <f>[4]THI!S50</f>
        <v>0</v>
      </c>
      <c r="H50" s="235">
        <f>[4]THI!T50</f>
        <v>0</v>
      </c>
      <c r="I50" s="235">
        <f>[4]THI!U50</f>
        <v>0</v>
      </c>
      <c r="J50" s="235">
        <f>[4]THI!V50</f>
        <v>0</v>
      </c>
      <c r="K50" s="235">
        <f>[4]THI!W50</f>
        <v>0</v>
      </c>
      <c r="L50" s="235">
        <f>[4]THI!X50</f>
        <v>0</v>
      </c>
      <c r="M50" s="235">
        <f>[4]THI!Y50</f>
        <v>0</v>
      </c>
      <c r="N50" s="234"/>
    </row>
    <row r="51" spans="1:14" ht="15.75" hidden="1" x14ac:dyDescent="0.2">
      <c r="A51" s="4"/>
      <c r="B51" s="235">
        <f>[4]THI!N51</f>
        <v>0</v>
      </c>
      <c r="C51" s="235">
        <f>[4]THI!O51</f>
        <v>0</v>
      </c>
      <c r="D51" s="235">
        <f>[4]THI!P51</f>
        <v>0</v>
      </c>
      <c r="E51" s="235">
        <f>[4]THI!Q51</f>
        <v>0</v>
      </c>
      <c r="F51" s="235">
        <f>[4]THI!R51</f>
        <v>0</v>
      </c>
      <c r="G51" s="235">
        <f>[4]THI!S51</f>
        <v>0</v>
      </c>
      <c r="H51" s="235">
        <f>[4]THI!T51</f>
        <v>0</v>
      </c>
      <c r="I51" s="235">
        <f>[4]THI!U51</f>
        <v>0</v>
      </c>
      <c r="J51" s="235">
        <f>[4]THI!V51</f>
        <v>0</v>
      </c>
      <c r="K51" s="235">
        <f>[4]THI!W51</f>
        <v>0</v>
      </c>
      <c r="L51" s="235">
        <f>[4]THI!X51</f>
        <v>0</v>
      </c>
      <c r="M51" s="235">
        <f>[4]THI!Y51</f>
        <v>0</v>
      </c>
      <c r="N51" s="234"/>
    </row>
    <row r="52" spans="1:14" ht="15.75" hidden="1" x14ac:dyDescent="0.2">
      <c r="A52" s="4"/>
      <c r="B52" s="235">
        <f>[4]THI!N52</f>
        <v>0</v>
      </c>
      <c r="C52" s="235">
        <f>[4]THI!O52</f>
        <v>0</v>
      </c>
      <c r="D52" s="235">
        <f>[4]THI!P52</f>
        <v>0</v>
      </c>
      <c r="E52" s="235">
        <f>[4]THI!Q52</f>
        <v>0</v>
      </c>
      <c r="F52" s="235">
        <f>[4]THI!R52</f>
        <v>0</v>
      </c>
      <c r="G52" s="235">
        <f>[4]THI!S52</f>
        <v>0</v>
      </c>
      <c r="H52" s="235">
        <f>[4]THI!T52</f>
        <v>0</v>
      </c>
      <c r="I52" s="235">
        <f>[4]THI!U52</f>
        <v>0</v>
      </c>
      <c r="J52" s="235">
        <f>[4]THI!V52</f>
        <v>0</v>
      </c>
      <c r="K52" s="235">
        <f>[4]THI!W52</f>
        <v>0</v>
      </c>
      <c r="L52" s="235">
        <f>[4]THI!X52</f>
        <v>0</v>
      </c>
      <c r="M52" s="235">
        <f>[4]THI!Y52</f>
        <v>0</v>
      </c>
      <c r="N52" s="234"/>
    </row>
    <row r="53" spans="1:14" ht="15.75" hidden="1" x14ac:dyDescent="0.2">
      <c r="A53" s="4"/>
      <c r="B53" s="235">
        <f>[4]THI!N53</f>
        <v>0</v>
      </c>
      <c r="C53" s="235">
        <f>[4]THI!O53</f>
        <v>0</v>
      </c>
      <c r="D53" s="235">
        <f>[4]THI!P53</f>
        <v>0</v>
      </c>
      <c r="E53" s="235">
        <f>[4]THI!Q53</f>
        <v>0</v>
      </c>
      <c r="F53" s="235">
        <f>[4]THI!R53</f>
        <v>0</v>
      </c>
      <c r="G53" s="235">
        <f>[4]THI!S53</f>
        <v>0</v>
      </c>
      <c r="H53" s="235">
        <f>[4]THI!T53</f>
        <v>0</v>
      </c>
      <c r="I53" s="235">
        <f>[4]THI!U53</f>
        <v>0</v>
      </c>
      <c r="J53" s="235">
        <f>[4]THI!V53</f>
        <v>0</v>
      </c>
      <c r="K53" s="235">
        <f>[4]THI!W53</f>
        <v>0</v>
      </c>
      <c r="L53" s="235">
        <f>[4]THI!X53</f>
        <v>0</v>
      </c>
      <c r="M53" s="235">
        <f>[4]THI!Y53</f>
        <v>0</v>
      </c>
      <c r="N53" s="234"/>
    </row>
    <row r="54" spans="1:14" ht="15.75" hidden="1" x14ac:dyDescent="0.2">
      <c r="A54" s="4"/>
      <c r="B54" s="235">
        <f>[4]THI!N54</f>
        <v>0</v>
      </c>
      <c r="C54" s="235">
        <f>[4]THI!O54</f>
        <v>0</v>
      </c>
      <c r="D54" s="235">
        <f>[4]THI!P54</f>
        <v>0</v>
      </c>
      <c r="E54" s="235">
        <f>[4]THI!Q54</f>
        <v>0</v>
      </c>
      <c r="F54" s="235">
        <f>[4]THI!R54</f>
        <v>0</v>
      </c>
      <c r="G54" s="235">
        <f>[4]THI!S54</f>
        <v>0</v>
      </c>
      <c r="H54" s="235">
        <f>[4]THI!T54</f>
        <v>0</v>
      </c>
      <c r="I54" s="235">
        <f>[4]THI!U54</f>
        <v>0</v>
      </c>
      <c r="J54" s="235">
        <f>[4]THI!V54</f>
        <v>0</v>
      </c>
      <c r="K54" s="235">
        <f>[4]THI!W54</f>
        <v>0</v>
      </c>
      <c r="L54" s="235">
        <f>[4]THI!X54</f>
        <v>0</v>
      </c>
      <c r="M54" s="235">
        <f>[4]THI!Y54</f>
        <v>0</v>
      </c>
      <c r="N54" s="234"/>
    </row>
    <row r="55" spans="1:14" ht="15.75" hidden="1" x14ac:dyDescent="0.2">
      <c r="A55" s="4"/>
      <c r="B55" s="235">
        <f>[4]THI!N55</f>
        <v>0</v>
      </c>
      <c r="C55" s="235">
        <f>[4]THI!O55</f>
        <v>0</v>
      </c>
      <c r="D55" s="235">
        <f>[4]THI!P55</f>
        <v>0</v>
      </c>
      <c r="E55" s="235">
        <f>[4]THI!Q55</f>
        <v>0</v>
      </c>
      <c r="F55" s="235">
        <f>[4]THI!R55</f>
        <v>0</v>
      </c>
      <c r="G55" s="235">
        <f>[4]THI!S55</f>
        <v>0</v>
      </c>
      <c r="H55" s="235">
        <f>[4]THI!T55</f>
        <v>0</v>
      </c>
      <c r="I55" s="235">
        <f>[4]THI!U55</f>
        <v>0</v>
      </c>
      <c r="J55" s="235">
        <f>[4]THI!V55</f>
        <v>0</v>
      </c>
      <c r="K55" s="235">
        <f>[4]THI!W55</f>
        <v>0</v>
      </c>
      <c r="L55" s="235">
        <f>[4]THI!X55</f>
        <v>0</v>
      </c>
      <c r="M55" s="235">
        <f>[4]THI!Y55</f>
        <v>0</v>
      </c>
      <c r="N55" s="234"/>
    </row>
    <row r="56" spans="1:14" ht="15.75" hidden="1" x14ac:dyDescent="0.2">
      <c r="A56" s="4"/>
      <c r="B56" s="235">
        <f>[4]THI!N56</f>
        <v>0</v>
      </c>
      <c r="C56" s="235">
        <f>[4]THI!O56</f>
        <v>0</v>
      </c>
      <c r="D56" s="235">
        <f>[4]THI!P56</f>
        <v>0</v>
      </c>
      <c r="E56" s="235">
        <f>[4]THI!Q56</f>
        <v>0</v>
      </c>
      <c r="F56" s="235">
        <f>[4]THI!R56</f>
        <v>0</v>
      </c>
      <c r="G56" s="235">
        <f>[4]THI!S56</f>
        <v>0</v>
      </c>
      <c r="H56" s="235">
        <f>[4]THI!T56</f>
        <v>0</v>
      </c>
      <c r="I56" s="235">
        <f>[4]THI!U56</f>
        <v>0</v>
      </c>
      <c r="J56" s="235">
        <f>[4]THI!V56</f>
        <v>0</v>
      </c>
      <c r="K56" s="235">
        <f>[4]THI!W56</f>
        <v>0</v>
      </c>
      <c r="L56" s="235">
        <f>[4]THI!X56</f>
        <v>0</v>
      </c>
      <c r="M56" s="235">
        <f>[4]THI!Y56</f>
        <v>0</v>
      </c>
      <c r="N56" s="234"/>
    </row>
    <row r="57" spans="1:14" ht="15.75" hidden="1" x14ac:dyDescent="0.2">
      <c r="A57" s="4"/>
      <c r="B57" s="235">
        <f>[4]THI!N57</f>
        <v>0</v>
      </c>
      <c r="C57" s="235">
        <f>[4]THI!O57</f>
        <v>0</v>
      </c>
      <c r="D57" s="235">
        <f>[4]THI!P57</f>
        <v>0</v>
      </c>
      <c r="E57" s="235">
        <f>[4]THI!Q57</f>
        <v>0</v>
      </c>
      <c r="F57" s="235">
        <f>[4]THI!R57</f>
        <v>0</v>
      </c>
      <c r="G57" s="235">
        <f>[4]THI!S57</f>
        <v>0</v>
      </c>
      <c r="H57" s="235">
        <f>[4]THI!T57</f>
        <v>0</v>
      </c>
      <c r="I57" s="235">
        <f>[4]THI!U57</f>
        <v>0</v>
      </c>
      <c r="J57" s="235">
        <f>[4]THI!V57</f>
        <v>0</v>
      </c>
      <c r="K57" s="235">
        <f>[4]THI!W57</f>
        <v>0</v>
      </c>
      <c r="L57" s="235">
        <f>[4]THI!X57</f>
        <v>0</v>
      </c>
      <c r="M57" s="235">
        <f>[4]THI!Y57</f>
        <v>0</v>
      </c>
      <c r="N57" s="234"/>
    </row>
    <row r="58" spans="1:14" ht="15.75" hidden="1" x14ac:dyDescent="0.2">
      <c r="A58" s="4"/>
      <c r="B58" s="235">
        <f>[4]THI!N58</f>
        <v>0</v>
      </c>
      <c r="C58" s="235">
        <f>[4]THI!O58</f>
        <v>0</v>
      </c>
      <c r="D58" s="235">
        <f>[4]THI!P58</f>
        <v>0</v>
      </c>
      <c r="E58" s="235">
        <f>[4]THI!Q58</f>
        <v>0</v>
      </c>
      <c r="F58" s="235">
        <f>[4]THI!R58</f>
        <v>0</v>
      </c>
      <c r="G58" s="235">
        <f>[4]THI!S58</f>
        <v>0</v>
      </c>
      <c r="H58" s="235">
        <f>[4]THI!T58</f>
        <v>0</v>
      </c>
      <c r="I58" s="235">
        <f>[4]THI!U58</f>
        <v>0</v>
      </c>
      <c r="J58" s="235">
        <f>[4]THI!V58</f>
        <v>0</v>
      </c>
      <c r="K58" s="235">
        <f>[4]THI!W58</f>
        <v>0</v>
      </c>
      <c r="L58" s="235">
        <f>[4]THI!X58</f>
        <v>0</v>
      </c>
      <c r="M58" s="235">
        <f>[4]THI!Y58</f>
        <v>0</v>
      </c>
      <c r="N58" s="234"/>
    </row>
    <row r="59" spans="1:14" ht="15.75" hidden="1" x14ac:dyDescent="0.2">
      <c r="A59" s="4"/>
      <c r="B59" s="235">
        <f>[4]THI!N59</f>
        <v>0</v>
      </c>
      <c r="C59" s="235">
        <f>[4]THI!O59</f>
        <v>0</v>
      </c>
      <c r="D59" s="235">
        <f>[4]THI!P59</f>
        <v>0</v>
      </c>
      <c r="E59" s="235">
        <f>[4]THI!Q59</f>
        <v>0</v>
      </c>
      <c r="F59" s="235">
        <f>[4]THI!R59</f>
        <v>0</v>
      </c>
      <c r="G59" s="235">
        <f>[4]THI!S59</f>
        <v>0</v>
      </c>
      <c r="H59" s="235">
        <f>[4]THI!T59</f>
        <v>0</v>
      </c>
      <c r="I59" s="235">
        <f>[4]THI!U59</f>
        <v>0</v>
      </c>
      <c r="J59" s="235">
        <f>[4]THI!V59</f>
        <v>0</v>
      </c>
      <c r="K59" s="235">
        <f>[4]THI!W59</f>
        <v>0</v>
      </c>
      <c r="L59" s="235">
        <f>[4]THI!X59</f>
        <v>0</v>
      </c>
      <c r="M59" s="235">
        <f>[4]THI!Y59</f>
        <v>0</v>
      </c>
      <c r="N59" s="234"/>
    </row>
    <row r="60" spans="1:14" ht="15.75" hidden="1" x14ac:dyDescent="0.2">
      <c r="A60" s="4"/>
      <c r="B60" s="235">
        <f>[4]THI!N60</f>
        <v>0</v>
      </c>
      <c r="C60" s="235">
        <f>[4]THI!O60</f>
        <v>0</v>
      </c>
      <c r="D60" s="235">
        <f>[4]THI!P60</f>
        <v>0</v>
      </c>
      <c r="E60" s="235">
        <f>[4]THI!Q60</f>
        <v>0</v>
      </c>
      <c r="F60" s="235">
        <f>[4]THI!R60</f>
        <v>0</v>
      </c>
      <c r="G60" s="235">
        <f>[4]THI!S60</f>
        <v>0</v>
      </c>
      <c r="H60" s="235">
        <f>[4]THI!T60</f>
        <v>0</v>
      </c>
      <c r="I60" s="235">
        <f>[4]THI!U60</f>
        <v>0</v>
      </c>
      <c r="J60" s="235">
        <f>[4]THI!V60</f>
        <v>0</v>
      </c>
      <c r="K60" s="235">
        <f>[4]THI!W60</f>
        <v>0</v>
      </c>
      <c r="L60" s="235">
        <f>[4]THI!X60</f>
        <v>0</v>
      </c>
      <c r="M60" s="235">
        <f>[4]THI!Y60</f>
        <v>0</v>
      </c>
      <c r="N60" s="234"/>
    </row>
    <row r="61" spans="1:14" ht="15.75" hidden="1" x14ac:dyDescent="0.2">
      <c r="A61" s="4"/>
      <c r="B61" s="235">
        <f>[4]THI!N61</f>
        <v>0</v>
      </c>
      <c r="C61" s="235">
        <f>[4]THI!O61</f>
        <v>0</v>
      </c>
      <c r="D61" s="235">
        <f>[4]THI!P61</f>
        <v>0</v>
      </c>
      <c r="E61" s="235">
        <f>[4]THI!Q61</f>
        <v>0</v>
      </c>
      <c r="F61" s="235">
        <f>[4]THI!R61</f>
        <v>0</v>
      </c>
      <c r="G61" s="235">
        <f>[4]THI!S61</f>
        <v>0</v>
      </c>
      <c r="H61" s="235">
        <f>[4]THI!T61</f>
        <v>0</v>
      </c>
      <c r="I61" s="235">
        <f>[4]THI!U61</f>
        <v>0</v>
      </c>
      <c r="J61" s="235">
        <f>[4]THI!V61</f>
        <v>0</v>
      </c>
      <c r="K61" s="235">
        <f>[4]THI!W61</f>
        <v>0</v>
      </c>
      <c r="L61" s="235">
        <f>[4]THI!X61</f>
        <v>0</v>
      </c>
      <c r="M61" s="235">
        <f>[4]THI!Y61</f>
        <v>0</v>
      </c>
      <c r="N61" s="234"/>
    </row>
    <row r="62" spans="1:14" ht="15.75" hidden="1" x14ac:dyDescent="0.2">
      <c r="A62" s="4"/>
      <c r="B62" s="235">
        <f>[4]THI!N62</f>
        <v>0</v>
      </c>
      <c r="C62" s="235">
        <f>[4]THI!O62</f>
        <v>0</v>
      </c>
      <c r="D62" s="235">
        <f>[4]THI!P62</f>
        <v>0</v>
      </c>
      <c r="E62" s="235">
        <f>[4]THI!Q62</f>
        <v>0</v>
      </c>
      <c r="F62" s="235">
        <f>[4]THI!R62</f>
        <v>0</v>
      </c>
      <c r="G62" s="235">
        <f>[4]THI!S62</f>
        <v>0</v>
      </c>
      <c r="H62" s="235">
        <f>[4]THI!T62</f>
        <v>0</v>
      </c>
      <c r="I62" s="235">
        <f>[4]THI!U62</f>
        <v>0</v>
      </c>
      <c r="J62" s="235">
        <f>[4]THI!V62</f>
        <v>0</v>
      </c>
      <c r="K62" s="235">
        <f>[4]THI!W62</f>
        <v>0</v>
      </c>
      <c r="L62" s="235">
        <f>[4]THI!X62</f>
        <v>0</v>
      </c>
      <c r="M62" s="235">
        <f>[4]THI!Y62</f>
        <v>0</v>
      </c>
      <c r="N62" s="234"/>
    </row>
    <row r="63" spans="1:14" ht="15.75" hidden="1" x14ac:dyDescent="0.2">
      <c r="A63" s="4"/>
      <c r="B63" s="235">
        <f>[4]THI!N63</f>
        <v>0</v>
      </c>
      <c r="C63" s="235">
        <f>[4]THI!O63</f>
        <v>0</v>
      </c>
      <c r="D63" s="235">
        <f>[4]THI!P63</f>
        <v>0</v>
      </c>
      <c r="E63" s="235">
        <f>[4]THI!Q63</f>
        <v>0</v>
      </c>
      <c r="F63" s="235">
        <f>[4]THI!R63</f>
        <v>0</v>
      </c>
      <c r="G63" s="235">
        <f>[4]THI!S63</f>
        <v>0</v>
      </c>
      <c r="H63" s="235">
        <f>[4]THI!T63</f>
        <v>0</v>
      </c>
      <c r="I63" s="235">
        <f>[4]THI!U63</f>
        <v>0</v>
      </c>
      <c r="J63" s="235">
        <f>[4]THI!V63</f>
        <v>0</v>
      </c>
      <c r="K63" s="235">
        <f>[4]THI!W63</f>
        <v>0</v>
      </c>
      <c r="L63" s="235">
        <f>[4]THI!X63</f>
        <v>0</v>
      </c>
      <c r="M63" s="235">
        <f>[4]THI!Y63</f>
        <v>0</v>
      </c>
      <c r="N63" s="234"/>
    </row>
    <row r="64" spans="1:14" ht="15.75" hidden="1" x14ac:dyDescent="0.2">
      <c r="A64" s="4"/>
      <c r="B64" s="235">
        <f>[4]THI!N64</f>
        <v>0</v>
      </c>
      <c r="C64" s="235">
        <f>[4]THI!O64</f>
        <v>0</v>
      </c>
      <c r="D64" s="235">
        <f>[4]THI!P64</f>
        <v>0</v>
      </c>
      <c r="E64" s="235">
        <f>[4]THI!Q64</f>
        <v>0</v>
      </c>
      <c r="F64" s="235">
        <f>[4]THI!R64</f>
        <v>0</v>
      </c>
      <c r="G64" s="235">
        <f>[4]THI!S64</f>
        <v>0</v>
      </c>
      <c r="H64" s="235">
        <f>[4]THI!T64</f>
        <v>0</v>
      </c>
      <c r="I64" s="235">
        <f>[4]THI!U64</f>
        <v>0</v>
      </c>
      <c r="J64" s="235">
        <f>[4]THI!V64</f>
        <v>0</v>
      </c>
      <c r="K64" s="235">
        <f>[4]THI!W64</f>
        <v>0</v>
      </c>
      <c r="L64" s="235">
        <f>[4]THI!X64</f>
        <v>0</v>
      </c>
      <c r="M64" s="235">
        <f>[4]THI!Y64</f>
        <v>0</v>
      </c>
      <c r="N64" s="234"/>
    </row>
    <row r="65" spans="1:14" ht="15.75" hidden="1" x14ac:dyDescent="0.2">
      <c r="A65" s="4"/>
      <c r="B65" s="235">
        <f>[4]THI!N65</f>
        <v>0</v>
      </c>
      <c r="C65" s="235">
        <f>[4]THI!O65</f>
        <v>0</v>
      </c>
      <c r="D65" s="235">
        <f>[4]THI!P65</f>
        <v>0</v>
      </c>
      <c r="E65" s="235">
        <f>[4]THI!Q65</f>
        <v>0</v>
      </c>
      <c r="F65" s="235">
        <f>[4]THI!R65</f>
        <v>0</v>
      </c>
      <c r="G65" s="235">
        <f>[4]THI!S65</f>
        <v>0</v>
      </c>
      <c r="H65" s="235">
        <f>[4]THI!T65</f>
        <v>0</v>
      </c>
      <c r="I65" s="235">
        <f>[4]THI!U65</f>
        <v>0</v>
      </c>
      <c r="J65" s="235">
        <f>[4]THI!V65</f>
        <v>0</v>
      </c>
      <c r="K65" s="235">
        <f>[4]THI!W65</f>
        <v>0</v>
      </c>
      <c r="L65" s="235">
        <f>[4]THI!X65</f>
        <v>0</v>
      </c>
      <c r="M65" s="235">
        <f>[4]THI!Y65</f>
        <v>0</v>
      </c>
      <c r="N65" s="234"/>
    </row>
    <row r="66" spans="1:14" ht="15.75" hidden="1" x14ac:dyDescent="0.2">
      <c r="A66" s="4"/>
      <c r="B66" s="235">
        <f>[4]THI!N66</f>
        <v>0</v>
      </c>
      <c r="C66" s="235">
        <f>[4]THI!O66</f>
        <v>0</v>
      </c>
      <c r="D66" s="235">
        <f>[4]THI!P66</f>
        <v>0</v>
      </c>
      <c r="E66" s="235">
        <f>[4]THI!Q66</f>
        <v>0</v>
      </c>
      <c r="F66" s="235">
        <f>[4]THI!R66</f>
        <v>0</v>
      </c>
      <c r="G66" s="235">
        <f>[4]THI!S66</f>
        <v>0</v>
      </c>
      <c r="H66" s="235">
        <f>[4]THI!T66</f>
        <v>0</v>
      </c>
      <c r="I66" s="235">
        <f>[4]THI!U66</f>
        <v>0</v>
      </c>
      <c r="J66" s="235">
        <f>[4]THI!V66</f>
        <v>0</v>
      </c>
      <c r="K66" s="235">
        <f>[4]THI!W66</f>
        <v>0</v>
      </c>
      <c r="L66" s="235">
        <f>[4]THI!X66</f>
        <v>0</v>
      </c>
      <c r="M66" s="235">
        <f>[4]THI!Y66</f>
        <v>0</v>
      </c>
      <c r="N66" s="234"/>
    </row>
    <row r="67" spans="1:14" ht="15.75" hidden="1" x14ac:dyDescent="0.2">
      <c r="A67" s="4"/>
      <c r="B67" s="235">
        <f>[4]THI!N67</f>
        <v>0</v>
      </c>
      <c r="C67" s="235">
        <f>[4]THI!O67</f>
        <v>0</v>
      </c>
      <c r="D67" s="235">
        <f>[4]THI!P67</f>
        <v>0</v>
      </c>
      <c r="E67" s="235">
        <f>[4]THI!Q67</f>
        <v>0</v>
      </c>
      <c r="F67" s="235">
        <f>[4]THI!R67</f>
        <v>0</v>
      </c>
      <c r="G67" s="235">
        <f>[4]THI!S67</f>
        <v>0</v>
      </c>
      <c r="H67" s="235">
        <f>[4]THI!T67</f>
        <v>0</v>
      </c>
      <c r="I67" s="235">
        <f>[4]THI!U67</f>
        <v>0</v>
      </c>
      <c r="J67" s="235">
        <f>[4]THI!V67</f>
        <v>0</v>
      </c>
      <c r="K67" s="235">
        <f>[4]THI!W67</f>
        <v>0</v>
      </c>
      <c r="L67" s="235">
        <f>[4]THI!X67</f>
        <v>0</v>
      </c>
      <c r="M67" s="235">
        <f>[4]THI!Y67</f>
        <v>0</v>
      </c>
      <c r="N67" s="234"/>
    </row>
    <row r="68" spans="1:14" ht="15.75" hidden="1" x14ac:dyDescent="0.2">
      <c r="A68" s="5"/>
      <c r="B68" s="235">
        <f>[4]THI!N68</f>
        <v>0</v>
      </c>
      <c r="C68" s="235">
        <f>[4]THI!O68</f>
        <v>0</v>
      </c>
      <c r="D68" s="235">
        <f>[4]THI!P68</f>
        <v>0</v>
      </c>
      <c r="E68" s="235">
        <f>[4]THI!Q68</f>
        <v>0</v>
      </c>
      <c r="F68" s="235">
        <f>[4]THI!R68</f>
        <v>0</v>
      </c>
      <c r="G68" s="235">
        <f>[4]THI!S68</f>
        <v>0</v>
      </c>
      <c r="H68" s="235">
        <f>[4]THI!T68</f>
        <v>0</v>
      </c>
      <c r="I68" s="235">
        <f>[4]THI!U68</f>
        <v>0</v>
      </c>
      <c r="J68" s="235">
        <f>[4]THI!V68</f>
        <v>0</v>
      </c>
      <c r="K68" s="235">
        <f>[4]THI!W68</f>
        <v>0</v>
      </c>
      <c r="L68" s="235">
        <f>[4]THI!X68</f>
        <v>0</v>
      </c>
      <c r="M68" s="235">
        <f>[4]THI!Y68</f>
        <v>0</v>
      </c>
      <c r="N68" s="234"/>
    </row>
    <row r="69" spans="1:14" ht="15.75" hidden="1" x14ac:dyDescent="0.2">
      <c r="A69" s="4"/>
      <c r="B69" s="235">
        <f>[4]THI!N69</f>
        <v>0</v>
      </c>
      <c r="C69" s="235">
        <f>[4]THI!O69</f>
        <v>0</v>
      </c>
      <c r="D69" s="235">
        <f>[4]THI!P69</f>
        <v>0</v>
      </c>
      <c r="E69" s="235">
        <f>[4]THI!Q69</f>
        <v>0</v>
      </c>
      <c r="F69" s="235">
        <f>[4]THI!R69</f>
        <v>0</v>
      </c>
      <c r="G69" s="235">
        <f>[4]THI!S69</f>
        <v>0</v>
      </c>
      <c r="H69" s="235">
        <f>[4]THI!T69</f>
        <v>0</v>
      </c>
      <c r="I69" s="235">
        <f>[4]THI!U69</f>
        <v>0</v>
      </c>
      <c r="J69" s="235">
        <f>[4]THI!V69</f>
        <v>0</v>
      </c>
      <c r="K69" s="235">
        <f>[4]THI!W69</f>
        <v>0</v>
      </c>
      <c r="L69" s="235">
        <f>[4]THI!X69</f>
        <v>0</v>
      </c>
      <c r="M69" s="235">
        <f>[4]THI!Y69</f>
        <v>0</v>
      </c>
      <c r="N69" s="234"/>
    </row>
    <row r="70" spans="1:14" ht="15.75" hidden="1" x14ac:dyDescent="0.2">
      <c r="A70" s="4"/>
      <c r="B70" s="235">
        <f>[4]THI!N70</f>
        <v>0</v>
      </c>
      <c r="C70" s="235">
        <f>[4]THI!O70</f>
        <v>0</v>
      </c>
      <c r="D70" s="235">
        <f>[4]THI!P70</f>
        <v>0</v>
      </c>
      <c r="E70" s="235">
        <f>[4]THI!Q70</f>
        <v>0</v>
      </c>
      <c r="F70" s="235">
        <f>[4]THI!R70</f>
        <v>0</v>
      </c>
      <c r="G70" s="235">
        <f>[4]THI!S70</f>
        <v>0</v>
      </c>
      <c r="H70" s="235">
        <f>[4]THI!T70</f>
        <v>0</v>
      </c>
      <c r="I70" s="235">
        <f>[4]THI!U70</f>
        <v>0</v>
      </c>
      <c r="J70" s="235">
        <f>[4]THI!V70</f>
        <v>0</v>
      </c>
      <c r="K70" s="235">
        <f>[4]THI!W70</f>
        <v>0</v>
      </c>
      <c r="L70" s="235">
        <f>[4]THI!X70</f>
        <v>0</v>
      </c>
      <c r="M70" s="235">
        <f>[4]THI!Y70</f>
        <v>0</v>
      </c>
      <c r="N70" s="234"/>
    </row>
    <row r="71" spans="1:14" ht="15.75" hidden="1" x14ac:dyDescent="0.2">
      <c r="A71" s="4"/>
      <c r="B71" s="235">
        <f>[4]THI!N71</f>
        <v>0</v>
      </c>
      <c r="C71" s="235">
        <f>[4]THI!O71</f>
        <v>0</v>
      </c>
      <c r="D71" s="235">
        <f>[4]THI!P71</f>
        <v>0</v>
      </c>
      <c r="E71" s="235">
        <f>[4]THI!Q71</f>
        <v>0</v>
      </c>
      <c r="F71" s="235">
        <f>[4]THI!R71</f>
        <v>0</v>
      </c>
      <c r="G71" s="235">
        <f>[4]THI!S71</f>
        <v>0</v>
      </c>
      <c r="H71" s="235">
        <f>[4]THI!T71</f>
        <v>0</v>
      </c>
      <c r="I71" s="235">
        <f>[4]THI!U71</f>
        <v>0</v>
      </c>
      <c r="J71" s="235">
        <f>[4]THI!V71</f>
        <v>0</v>
      </c>
      <c r="K71" s="235">
        <f>[4]THI!W71</f>
        <v>0</v>
      </c>
      <c r="L71" s="235">
        <f>[4]THI!X71</f>
        <v>0</v>
      </c>
      <c r="M71" s="235">
        <f>[4]THI!Y71</f>
        <v>0</v>
      </c>
      <c r="N71" s="234"/>
    </row>
    <row r="72" spans="1:14" ht="15.75" hidden="1" x14ac:dyDescent="0.2">
      <c r="A72" s="4"/>
      <c r="B72" s="235">
        <f>[4]THI!N72</f>
        <v>0</v>
      </c>
      <c r="C72" s="235">
        <f>[4]THI!O72</f>
        <v>0</v>
      </c>
      <c r="D72" s="235">
        <f>[4]THI!P72</f>
        <v>0</v>
      </c>
      <c r="E72" s="235">
        <f>[4]THI!Q72</f>
        <v>0</v>
      </c>
      <c r="F72" s="235">
        <f>[4]THI!R72</f>
        <v>0</v>
      </c>
      <c r="G72" s="235">
        <f>[4]THI!S72</f>
        <v>0</v>
      </c>
      <c r="H72" s="235">
        <f>[4]THI!T72</f>
        <v>0</v>
      </c>
      <c r="I72" s="235">
        <f>[4]THI!U72</f>
        <v>0</v>
      </c>
      <c r="J72" s="235">
        <f>[4]THI!V72</f>
        <v>0</v>
      </c>
      <c r="K72" s="235">
        <f>[4]THI!W72</f>
        <v>0</v>
      </c>
      <c r="L72" s="235">
        <f>[4]THI!X72</f>
        <v>0</v>
      </c>
      <c r="M72" s="235">
        <f>[4]THI!Y72</f>
        <v>0</v>
      </c>
      <c r="N72" s="234"/>
    </row>
    <row r="73" spans="1:14" ht="15.75" hidden="1" x14ac:dyDescent="0.2">
      <c r="A73" s="4"/>
      <c r="B73" s="235">
        <f>[4]THI!N73</f>
        <v>0</v>
      </c>
      <c r="C73" s="235">
        <f>[4]THI!O73</f>
        <v>0</v>
      </c>
      <c r="D73" s="235">
        <f>[4]THI!P73</f>
        <v>0</v>
      </c>
      <c r="E73" s="235">
        <f>[4]THI!Q73</f>
        <v>0</v>
      </c>
      <c r="F73" s="235">
        <f>[4]THI!R73</f>
        <v>0</v>
      </c>
      <c r="G73" s="235">
        <f>[4]THI!S73</f>
        <v>0</v>
      </c>
      <c r="H73" s="235">
        <f>[4]THI!T73</f>
        <v>0</v>
      </c>
      <c r="I73" s="235">
        <f>[4]THI!U73</f>
        <v>0</v>
      </c>
      <c r="J73" s="235">
        <f>[4]THI!V73</f>
        <v>0</v>
      </c>
      <c r="K73" s="235">
        <f>[4]THI!W73</f>
        <v>0</v>
      </c>
      <c r="L73" s="235">
        <f>[4]THI!X73</f>
        <v>0</v>
      </c>
      <c r="M73" s="235">
        <f>[4]THI!Y73</f>
        <v>0</v>
      </c>
      <c r="N73" s="234"/>
    </row>
    <row r="74" spans="1:14" ht="15.75" hidden="1" x14ac:dyDescent="0.2">
      <c r="A74" s="4"/>
      <c r="B74" s="235">
        <f>[4]THI!N74</f>
        <v>0</v>
      </c>
      <c r="C74" s="235">
        <f>[4]THI!O74</f>
        <v>0</v>
      </c>
      <c r="D74" s="235">
        <f>[4]THI!P74</f>
        <v>0</v>
      </c>
      <c r="E74" s="235">
        <f>[4]THI!Q74</f>
        <v>0</v>
      </c>
      <c r="F74" s="235">
        <f>[4]THI!R74</f>
        <v>0</v>
      </c>
      <c r="G74" s="235">
        <f>[4]THI!S74</f>
        <v>0</v>
      </c>
      <c r="H74" s="235">
        <f>[4]THI!T74</f>
        <v>0</v>
      </c>
      <c r="I74" s="235">
        <f>[4]THI!U74</f>
        <v>0</v>
      </c>
      <c r="J74" s="235">
        <f>[4]THI!V74</f>
        <v>0</v>
      </c>
      <c r="K74" s="235">
        <f>[4]THI!W74</f>
        <v>0</v>
      </c>
      <c r="L74" s="235">
        <f>[4]THI!X74</f>
        <v>0</v>
      </c>
      <c r="M74" s="235">
        <f>[4]THI!Y74</f>
        <v>0</v>
      </c>
      <c r="N74" s="234"/>
    </row>
    <row r="75" spans="1:14" ht="15.75" hidden="1" x14ac:dyDescent="0.2">
      <c r="A75" s="4"/>
      <c r="B75" s="235">
        <f>[4]THI!N75</f>
        <v>0</v>
      </c>
      <c r="C75" s="235">
        <f>[4]THI!O75</f>
        <v>0</v>
      </c>
      <c r="D75" s="235">
        <f>[4]THI!P75</f>
        <v>0</v>
      </c>
      <c r="E75" s="235">
        <f>[4]THI!Q75</f>
        <v>0</v>
      </c>
      <c r="F75" s="235">
        <f>[4]THI!R75</f>
        <v>0</v>
      </c>
      <c r="G75" s="235">
        <f>[4]THI!S75</f>
        <v>0</v>
      </c>
      <c r="H75" s="235">
        <f>[4]THI!T75</f>
        <v>0</v>
      </c>
      <c r="I75" s="235">
        <f>[4]THI!U75</f>
        <v>0</v>
      </c>
      <c r="J75" s="235">
        <f>[4]THI!V75</f>
        <v>0</v>
      </c>
      <c r="K75" s="235">
        <f>[4]THI!W75</f>
        <v>0</v>
      </c>
      <c r="L75" s="235">
        <f>[4]THI!X75</f>
        <v>0</v>
      </c>
      <c r="M75" s="235">
        <f>[4]THI!Y75</f>
        <v>0</v>
      </c>
      <c r="N75" s="234"/>
    </row>
    <row r="76" spans="1:14" ht="15.75" hidden="1" x14ac:dyDescent="0.2">
      <c r="A76" s="4"/>
      <c r="B76" s="235">
        <f>[4]THI!N76</f>
        <v>0</v>
      </c>
      <c r="C76" s="235">
        <f>[4]THI!O76</f>
        <v>0</v>
      </c>
      <c r="D76" s="235">
        <f>[4]THI!P76</f>
        <v>0</v>
      </c>
      <c r="E76" s="235">
        <f>[4]THI!Q76</f>
        <v>0</v>
      </c>
      <c r="F76" s="235">
        <f>[4]THI!R76</f>
        <v>0</v>
      </c>
      <c r="G76" s="235">
        <f>[4]THI!S76</f>
        <v>0</v>
      </c>
      <c r="H76" s="235">
        <f>[4]THI!T76</f>
        <v>0</v>
      </c>
      <c r="I76" s="235">
        <f>[4]THI!U76</f>
        <v>0</v>
      </c>
      <c r="J76" s="235">
        <f>[4]THI!V76</f>
        <v>0</v>
      </c>
      <c r="K76" s="235">
        <f>[4]THI!W76</f>
        <v>0</v>
      </c>
      <c r="L76" s="235">
        <f>[4]THI!X76</f>
        <v>0</v>
      </c>
      <c r="M76" s="235">
        <f>[4]THI!Y76</f>
        <v>0</v>
      </c>
      <c r="N76" s="234"/>
    </row>
    <row r="77" spans="1:14" ht="15.75" hidden="1" x14ac:dyDescent="0.2">
      <c r="A77" s="4"/>
      <c r="B77" s="235">
        <f>[4]THI!N77</f>
        <v>0</v>
      </c>
      <c r="C77" s="235">
        <f>[4]THI!O77</f>
        <v>0</v>
      </c>
      <c r="D77" s="235">
        <f>[4]THI!P77</f>
        <v>0</v>
      </c>
      <c r="E77" s="235">
        <f>[4]THI!Q77</f>
        <v>0</v>
      </c>
      <c r="F77" s="235">
        <f>[4]THI!R77</f>
        <v>0</v>
      </c>
      <c r="G77" s="235">
        <f>[4]THI!S77</f>
        <v>0</v>
      </c>
      <c r="H77" s="235">
        <f>[4]THI!T77</f>
        <v>0</v>
      </c>
      <c r="I77" s="235">
        <f>[4]THI!U77</f>
        <v>0</v>
      </c>
      <c r="J77" s="235">
        <f>[4]THI!V77</f>
        <v>0</v>
      </c>
      <c r="K77" s="235">
        <f>[4]THI!W77</f>
        <v>0</v>
      </c>
      <c r="L77" s="235">
        <f>[4]THI!X77</f>
        <v>0</v>
      </c>
      <c r="M77" s="235">
        <f>[4]THI!Y77</f>
        <v>0</v>
      </c>
      <c r="N77" s="234"/>
    </row>
    <row r="78" spans="1:14" ht="15.75" hidden="1" x14ac:dyDescent="0.2">
      <c r="A78" s="4"/>
      <c r="B78" s="235">
        <f>[4]THI!N78</f>
        <v>0</v>
      </c>
      <c r="C78" s="235">
        <f>[4]THI!O78</f>
        <v>0</v>
      </c>
      <c r="D78" s="235">
        <f>[4]THI!P78</f>
        <v>0</v>
      </c>
      <c r="E78" s="235">
        <f>[4]THI!Q78</f>
        <v>0</v>
      </c>
      <c r="F78" s="235">
        <f>[4]THI!R78</f>
        <v>0</v>
      </c>
      <c r="G78" s="235">
        <f>[4]THI!S78</f>
        <v>0</v>
      </c>
      <c r="H78" s="235">
        <f>[4]THI!T78</f>
        <v>0</v>
      </c>
      <c r="I78" s="235">
        <f>[4]THI!U78</f>
        <v>0</v>
      </c>
      <c r="J78" s="235">
        <f>[4]THI!V78</f>
        <v>0</v>
      </c>
      <c r="K78" s="235">
        <f>[4]THI!W78</f>
        <v>0</v>
      </c>
      <c r="L78" s="235">
        <f>[4]THI!X78</f>
        <v>0</v>
      </c>
      <c r="M78" s="235">
        <f>[4]THI!Y78</f>
        <v>0</v>
      </c>
      <c r="N78" s="234"/>
    </row>
    <row r="79" spans="1:14" ht="15.75" hidden="1" x14ac:dyDescent="0.2">
      <c r="A79" s="4"/>
      <c r="B79" s="235">
        <f>[4]THI!N79</f>
        <v>0</v>
      </c>
      <c r="C79" s="235">
        <f>[4]THI!O79</f>
        <v>0</v>
      </c>
      <c r="D79" s="235">
        <f>[4]THI!P79</f>
        <v>0</v>
      </c>
      <c r="E79" s="235">
        <f>[4]THI!Q79</f>
        <v>0</v>
      </c>
      <c r="F79" s="235">
        <f>[4]THI!R79</f>
        <v>0</v>
      </c>
      <c r="G79" s="235">
        <f>[4]THI!S79</f>
        <v>0</v>
      </c>
      <c r="H79" s="235">
        <f>[4]THI!T79</f>
        <v>0</v>
      </c>
      <c r="I79" s="235">
        <f>[4]THI!U79</f>
        <v>0</v>
      </c>
      <c r="J79" s="235">
        <f>[4]THI!V79</f>
        <v>0</v>
      </c>
      <c r="K79" s="235">
        <f>[4]THI!W79</f>
        <v>0</v>
      </c>
      <c r="L79" s="235">
        <f>[4]THI!X79</f>
        <v>0</v>
      </c>
      <c r="M79" s="235">
        <f>[4]THI!Y79</f>
        <v>0</v>
      </c>
      <c r="N79" s="234"/>
    </row>
    <row r="80" spans="1:14" ht="15.75" hidden="1" x14ac:dyDescent="0.2">
      <c r="A80" s="4"/>
      <c r="B80" s="235">
        <f>[4]THI!N80</f>
        <v>0</v>
      </c>
      <c r="C80" s="235">
        <f>[4]THI!O80</f>
        <v>0</v>
      </c>
      <c r="D80" s="235">
        <f>[4]THI!P80</f>
        <v>0</v>
      </c>
      <c r="E80" s="235">
        <f>[4]THI!Q80</f>
        <v>0</v>
      </c>
      <c r="F80" s="235">
        <f>[4]THI!R80</f>
        <v>0</v>
      </c>
      <c r="G80" s="235">
        <f>[4]THI!S80</f>
        <v>0</v>
      </c>
      <c r="H80" s="235">
        <f>[4]THI!T80</f>
        <v>0</v>
      </c>
      <c r="I80" s="235">
        <f>[4]THI!U80</f>
        <v>0</v>
      </c>
      <c r="J80" s="235">
        <f>[4]THI!V80</f>
        <v>0</v>
      </c>
      <c r="K80" s="235">
        <f>[4]THI!W80</f>
        <v>0</v>
      </c>
      <c r="L80" s="235">
        <f>[4]THI!X80</f>
        <v>0</v>
      </c>
      <c r="M80" s="235">
        <f>[4]THI!Y80</f>
        <v>0</v>
      </c>
      <c r="N80" s="234"/>
    </row>
    <row r="81" spans="1:14" ht="15.75" hidden="1" x14ac:dyDescent="0.2">
      <c r="A81" s="4"/>
      <c r="B81" s="235">
        <f>[4]THI!N81</f>
        <v>0</v>
      </c>
      <c r="C81" s="235">
        <f>[4]THI!O81</f>
        <v>0</v>
      </c>
      <c r="D81" s="235">
        <f>[4]THI!P81</f>
        <v>0</v>
      </c>
      <c r="E81" s="235">
        <f>[4]THI!Q81</f>
        <v>0</v>
      </c>
      <c r="F81" s="235">
        <f>[4]THI!R81</f>
        <v>0</v>
      </c>
      <c r="G81" s="235">
        <f>[4]THI!S81</f>
        <v>0</v>
      </c>
      <c r="H81" s="235">
        <f>[4]THI!T81</f>
        <v>0</v>
      </c>
      <c r="I81" s="235">
        <f>[4]THI!U81</f>
        <v>0</v>
      </c>
      <c r="J81" s="235">
        <f>[4]THI!V81</f>
        <v>0</v>
      </c>
      <c r="K81" s="235">
        <f>[4]THI!W81</f>
        <v>0</v>
      </c>
      <c r="L81" s="235">
        <f>[4]THI!X81</f>
        <v>0</v>
      </c>
      <c r="M81" s="235">
        <f>[4]THI!Y81</f>
        <v>0</v>
      </c>
      <c r="N81" s="234"/>
    </row>
    <row r="82" spans="1:14" ht="15.75" hidden="1" x14ac:dyDescent="0.2">
      <c r="A82" s="4"/>
      <c r="B82" s="235">
        <f>[4]THI!N82</f>
        <v>0</v>
      </c>
      <c r="C82" s="235">
        <f>[4]THI!O82</f>
        <v>0</v>
      </c>
      <c r="D82" s="235">
        <f>[4]THI!P82</f>
        <v>0</v>
      </c>
      <c r="E82" s="235">
        <f>[4]THI!Q82</f>
        <v>0</v>
      </c>
      <c r="F82" s="235">
        <f>[4]THI!R82</f>
        <v>0</v>
      </c>
      <c r="G82" s="235">
        <f>[4]THI!S82</f>
        <v>0</v>
      </c>
      <c r="H82" s="235">
        <f>[4]THI!T82</f>
        <v>0</v>
      </c>
      <c r="I82" s="235">
        <f>[4]THI!U82</f>
        <v>0</v>
      </c>
      <c r="J82" s="235">
        <f>[4]THI!V82</f>
        <v>0</v>
      </c>
      <c r="K82" s="235">
        <f>[4]THI!W82</f>
        <v>0</v>
      </c>
      <c r="L82" s="235">
        <f>[4]THI!X82</f>
        <v>0</v>
      </c>
      <c r="M82" s="235">
        <f>[4]THI!Y82</f>
        <v>0</v>
      </c>
      <c r="N82" s="234"/>
    </row>
    <row r="83" spans="1:14" ht="15.75" hidden="1" x14ac:dyDescent="0.2">
      <c r="A83" s="4"/>
      <c r="B83" s="235">
        <f>[4]THI!N83</f>
        <v>0</v>
      </c>
      <c r="C83" s="235">
        <f>[4]THI!O83</f>
        <v>0</v>
      </c>
      <c r="D83" s="235">
        <f>[4]THI!P83</f>
        <v>0</v>
      </c>
      <c r="E83" s="235">
        <f>[4]THI!Q83</f>
        <v>0</v>
      </c>
      <c r="F83" s="235">
        <f>[4]THI!R83</f>
        <v>0</v>
      </c>
      <c r="G83" s="235">
        <f>[4]THI!S83</f>
        <v>0</v>
      </c>
      <c r="H83" s="235">
        <f>[4]THI!T83</f>
        <v>0</v>
      </c>
      <c r="I83" s="235">
        <f>[4]THI!U83</f>
        <v>0</v>
      </c>
      <c r="J83" s="235">
        <f>[4]THI!V83</f>
        <v>0</v>
      </c>
      <c r="K83" s="235">
        <f>[4]THI!W83</f>
        <v>0</v>
      </c>
      <c r="L83" s="235">
        <f>[4]THI!X83</f>
        <v>0</v>
      </c>
      <c r="M83" s="235">
        <f>[4]THI!Y83</f>
        <v>0</v>
      </c>
      <c r="N83" s="234"/>
    </row>
    <row r="84" spans="1:14" ht="15.75" hidden="1" x14ac:dyDescent="0.2">
      <c r="A84" s="4"/>
      <c r="B84" s="235">
        <f>[4]THI!N84</f>
        <v>0</v>
      </c>
      <c r="C84" s="235">
        <f>[4]THI!O84</f>
        <v>0</v>
      </c>
      <c r="D84" s="235">
        <f>[4]THI!P84</f>
        <v>0</v>
      </c>
      <c r="E84" s="235">
        <f>[4]THI!Q84</f>
        <v>0</v>
      </c>
      <c r="F84" s="235">
        <f>[4]THI!R84</f>
        <v>0</v>
      </c>
      <c r="G84" s="235">
        <f>[4]THI!S84</f>
        <v>0</v>
      </c>
      <c r="H84" s="235">
        <f>[4]THI!T84</f>
        <v>0</v>
      </c>
      <c r="I84" s="235">
        <f>[4]THI!U84</f>
        <v>0</v>
      </c>
      <c r="J84" s="235">
        <f>[4]THI!V84</f>
        <v>0</v>
      </c>
      <c r="K84" s="235">
        <f>[4]THI!W84</f>
        <v>0</v>
      </c>
      <c r="L84" s="235">
        <f>[4]THI!X84</f>
        <v>0</v>
      </c>
      <c r="M84" s="235">
        <f>[4]THI!Y84</f>
        <v>0</v>
      </c>
      <c r="N84" s="234"/>
    </row>
    <row r="85" spans="1:14" ht="15.75" hidden="1" x14ac:dyDescent="0.2">
      <c r="A85" s="4"/>
      <c r="B85" s="235">
        <f>[4]THI!N85</f>
        <v>0</v>
      </c>
      <c r="C85" s="235">
        <f>[4]THI!O85</f>
        <v>0</v>
      </c>
      <c r="D85" s="235">
        <f>[4]THI!P85</f>
        <v>0</v>
      </c>
      <c r="E85" s="235">
        <f>[4]THI!Q85</f>
        <v>0</v>
      </c>
      <c r="F85" s="235">
        <f>[4]THI!R85</f>
        <v>0</v>
      </c>
      <c r="G85" s="235">
        <f>[4]THI!S85</f>
        <v>0</v>
      </c>
      <c r="H85" s="235">
        <f>[4]THI!T85</f>
        <v>0</v>
      </c>
      <c r="I85" s="235">
        <f>[4]THI!U85</f>
        <v>0</v>
      </c>
      <c r="J85" s="235">
        <f>[4]THI!V85</f>
        <v>0</v>
      </c>
      <c r="K85" s="235">
        <f>[4]THI!W85</f>
        <v>0</v>
      </c>
      <c r="L85" s="235">
        <f>[4]THI!X85</f>
        <v>0</v>
      </c>
      <c r="M85" s="235">
        <f>[4]THI!Y85</f>
        <v>0</v>
      </c>
      <c r="N85" s="234"/>
    </row>
    <row r="86" spans="1:14" ht="15.75" hidden="1" x14ac:dyDescent="0.2">
      <c r="A86" s="4"/>
      <c r="B86" s="235">
        <f>[4]THI!N86</f>
        <v>0</v>
      </c>
      <c r="C86" s="235">
        <f>[4]THI!O86</f>
        <v>0</v>
      </c>
      <c r="D86" s="235">
        <f>[4]THI!P86</f>
        <v>0</v>
      </c>
      <c r="E86" s="235">
        <f>[4]THI!Q86</f>
        <v>0</v>
      </c>
      <c r="F86" s="235">
        <f>[4]THI!R86</f>
        <v>0</v>
      </c>
      <c r="G86" s="235">
        <f>[4]THI!S86</f>
        <v>0</v>
      </c>
      <c r="H86" s="235">
        <f>[4]THI!T86</f>
        <v>0</v>
      </c>
      <c r="I86" s="235">
        <f>[4]THI!U86</f>
        <v>0</v>
      </c>
      <c r="J86" s="235">
        <f>[4]THI!V86</f>
        <v>0</v>
      </c>
      <c r="K86" s="235">
        <f>[4]THI!W86</f>
        <v>0</v>
      </c>
      <c r="L86" s="235">
        <f>[4]THI!X86</f>
        <v>0</v>
      </c>
      <c r="M86" s="235">
        <f>[4]THI!Y86</f>
        <v>0</v>
      </c>
      <c r="N86" s="234"/>
    </row>
    <row r="87" spans="1:14" ht="15.75" hidden="1" x14ac:dyDescent="0.2">
      <c r="A87" s="4"/>
      <c r="B87" s="235">
        <f>[4]THI!N87</f>
        <v>0</v>
      </c>
      <c r="C87" s="235">
        <f>[4]THI!O87</f>
        <v>0</v>
      </c>
      <c r="D87" s="235">
        <f>[4]THI!P87</f>
        <v>0</v>
      </c>
      <c r="E87" s="235">
        <f>[4]THI!Q87</f>
        <v>0</v>
      </c>
      <c r="F87" s="235">
        <f>[4]THI!R87</f>
        <v>0</v>
      </c>
      <c r="G87" s="235">
        <f>[4]THI!S87</f>
        <v>0</v>
      </c>
      <c r="H87" s="235">
        <f>[4]THI!T87</f>
        <v>0</v>
      </c>
      <c r="I87" s="235">
        <f>[4]THI!U87</f>
        <v>0</v>
      </c>
      <c r="J87" s="235">
        <f>[4]THI!V87</f>
        <v>0</v>
      </c>
      <c r="K87" s="235">
        <f>[4]THI!W87</f>
        <v>0</v>
      </c>
      <c r="L87" s="235">
        <f>[4]THI!X87</f>
        <v>0</v>
      </c>
      <c r="M87" s="235">
        <f>[4]THI!Y87</f>
        <v>0</v>
      </c>
      <c r="N87" s="234"/>
    </row>
    <row r="88" spans="1:14" ht="15.75" hidden="1" x14ac:dyDescent="0.2">
      <c r="A88" s="4"/>
      <c r="B88" s="235">
        <f>[4]THI!N88</f>
        <v>0</v>
      </c>
      <c r="C88" s="235">
        <f>[4]THI!O88</f>
        <v>0</v>
      </c>
      <c r="D88" s="235">
        <f>[4]THI!P88</f>
        <v>0</v>
      </c>
      <c r="E88" s="235">
        <f>[4]THI!Q88</f>
        <v>0</v>
      </c>
      <c r="F88" s="235">
        <f>[4]THI!R88</f>
        <v>0</v>
      </c>
      <c r="G88" s="235">
        <f>[4]THI!S88</f>
        <v>0</v>
      </c>
      <c r="H88" s="235">
        <f>[4]THI!T88</f>
        <v>0</v>
      </c>
      <c r="I88" s="235">
        <f>[4]THI!U88</f>
        <v>0</v>
      </c>
      <c r="J88" s="235">
        <f>[4]THI!V88</f>
        <v>0</v>
      </c>
      <c r="K88" s="235">
        <f>[4]THI!W88</f>
        <v>0</v>
      </c>
      <c r="L88" s="235">
        <f>[4]THI!X88</f>
        <v>0</v>
      </c>
      <c r="M88" s="235">
        <f>[4]THI!Y88</f>
        <v>0</v>
      </c>
      <c r="N88" s="234"/>
    </row>
    <row r="89" spans="1:14" ht="15.75" hidden="1" x14ac:dyDescent="0.2">
      <c r="A89" s="5"/>
      <c r="B89" s="235">
        <f>[4]THI!N89</f>
        <v>0</v>
      </c>
      <c r="C89" s="235">
        <f>[4]THI!O89</f>
        <v>0</v>
      </c>
      <c r="D89" s="235">
        <f>[4]THI!P89</f>
        <v>0</v>
      </c>
      <c r="E89" s="235">
        <f>[4]THI!Q89</f>
        <v>0</v>
      </c>
      <c r="F89" s="235">
        <f>[4]THI!R89</f>
        <v>0</v>
      </c>
      <c r="G89" s="235">
        <f>[4]THI!S89</f>
        <v>0</v>
      </c>
      <c r="H89" s="235">
        <f>[4]THI!T89</f>
        <v>0</v>
      </c>
      <c r="I89" s="235">
        <f>[4]THI!U89</f>
        <v>0</v>
      </c>
      <c r="J89" s="235">
        <f>[4]THI!V89</f>
        <v>0</v>
      </c>
      <c r="K89" s="235">
        <f>[4]THI!W89</f>
        <v>0</v>
      </c>
      <c r="L89" s="235">
        <f>[4]THI!X89</f>
        <v>0</v>
      </c>
      <c r="M89" s="235">
        <f>[4]THI!Y89</f>
        <v>0</v>
      </c>
      <c r="N89" s="234"/>
    </row>
    <row r="90" spans="1:14" ht="15.75" hidden="1" x14ac:dyDescent="0.2">
      <c r="A90" s="4"/>
      <c r="B90" s="235">
        <f>[4]THI!N90</f>
        <v>0</v>
      </c>
      <c r="C90" s="235">
        <f>[4]THI!O90</f>
        <v>0</v>
      </c>
      <c r="D90" s="235">
        <f>[4]THI!P90</f>
        <v>0</v>
      </c>
      <c r="E90" s="235">
        <f>[4]THI!Q90</f>
        <v>0</v>
      </c>
      <c r="F90" s="235">
        <f>[4]THI!R90</f>
        <v>0</v>
      </c>
      <c r="G90" s="235">
        <f>[4]THI!S90</f>
        <v>0</v>
      </c>
      <c r="H90" s="235">
        <f>[4]THI!T90</f>
        <v>0</v>
      </c>
      <c r="I90" s="235">
        <f>[4]THI!U90</f>
        <v>0</v>
      </c>
      <c r="J90" s="235">
        <f>[4]THI!V90</f>
        <v>0</v>
      </c>
      <c r="K90" s="235">
        <f>[4]THI!W90</f>
        <v>0</v>
      </c>
      <c r="L90" s="235">
        <f>[4]THI!X90</f>
        <v>0</v>
      </c>
      <c r="M90" s="235">
        <f>[4]THI!Y90</f>
        <v>0</v>
      </c>
      <c r="N90" s="234"/>
    </row>
    <row r="91" spans="1:14" ht="15.75" hidden="1" x14ac:dyDescent="0.2">
      <c r="A91" s="4"/>
      <c r="B91" s="235">
        <f>[4]THI!N91</f>
        <v>0</v>
      </c>
      <c r="C91" s="235">
        <f>[4]THI!O91</f>
        <v>0</v>
      </c>
      <c r="D91" s="235">
        <f>[4]THI!P91</f>
        <v>0</v>
      </c>
      <c r="E91" s="235">
        <f>[4]THI!Q91</f>
        <v>0</v>
      </c>
      <c r="F91" s="235">
        <f>[4]THI!R91</f>
        <v>0</v>
      </c>
      <c r="G91" s="235">
        <f>[4]THI!S91</f>
        <v>0</v>
      </c>
      <c r="H91" s="235">
        <f>[4]THI!T91</f>
        <v>0</v>
      </c>
      <c r="I91" s="235">
        <f>[4]THI!U91</f>
        <v>0</v>
      </c>
      <c r="J91" s="235">
        <f>[4]THI!V91</f>
        <v>0</v>
      </c>
      <c r="K91" s="235">
        <f>[4]THI!W91</f>
        <v>0</v>
      </c>
      <c r="L91" s="235">
        <f>[4]THI!X91</f>
        <v>0</v>
      </c>
      <c r="M91" s="235">
        <f>[4]THI!Y91</f>
        <v>0</v>
      </c>
      <c r="N91" s="234"/>
    </row>
    <row r="92" spans="1:14" ht="15.75" hidden="1" x14ac:dyDescent="0.2">
      <c r="A92" s="4"/>
      <c r="B92" s="235">
        <f>[4]THI!N92</f>
        <v>0</v>
      </c>
      <c r="C92" s="235">
        <f>[4]THI!O92</f>
        <v>0</v>
      </c>
      <c r="D92" s="235">
        <f>[4]THI!P92</f>
        <v>0</v>
      </c>
      <c r="E92" s="235">
        <f>[4]THI!Q92</f>
        <v>0</v>
      </c>
      <c r="F92" s="235">
        <f>[4]THI!R92</f>
        <v>0</v>
      </c>
      <c r="G92" s="235">
        <f>[4]THI!S92</f>
        <v>0</v>
      </c>
      <c r="H92" s="235">
        <f>[4]THI!T92</f>
        <v>0</v>
      </c>
      <c r="I92" s="235">
        <f>[4]THI!U92</f>
        <v>0</v>
      </c>
      <c r="J92" s="235">
        <f>[4]THI!V92</f>
        <v>0</v>
      </c>
      <c r="K92" s="235">
        <f>[4]THI!W92</f>
        <v>0</v>
      </c>
      <c r="L92" s="235">
        <f>[4]THI!X92</f>
        <v>0</v>
      </c>
      <c r="M92" s="235">
        <f>[4]THI!Y92</f>
        <v>0</v>
      </c>
      <c r="N92" s="234"/>
    </row>
    <row r="93" spans="1:14" ht="15.75" hidden="1" x14ac:dyDescent="0.2">
      <c r="A93" s="4"/>
      <c r="B93" s="235">
        <f>[4]THI!N93</f>
        <v>0</v>
      </c>
      <c r="C93" s="235">
        <f>[4]THI!O93</f>
        <v>0</v>
      </c>
      <c r="D93" s="235">
        <f>[4]THI!P93</f>
        <v>0</v>
      </c>
      <c r="E93" s="235">
        <f>[4]THI!Q93</f>
        <v>0</v>
      </c>
      <c r="F93" s="235">
        <f>[4]THI!R93</f>
        <v>0</v>
      </c>
      <c r="G93" s="235">
        <f>[4]THI!S93</f>
        <v>0</v>
      </c>
      <c r="H93" s="235">
        <f>[4]THI!T93</f>
        <v>0</v>
      </c>
      <c r="I93" s="235">
        <f>[4]THI!U93</f>
        <v>0</v>
      </c>
      <c r="J93" s="235">
        <f>[4]THI!V93</f>
        <v>0</v>
      </c>
      <c r="K93" s="235">
        <f>[4]THI!W93</f>
        <v>0</v>
      </c>
      <c r="L93" s="235">
        <f>[4]THI!X93</f>
        <v>0</v>
      </c>
      <c r="M93" s="235">
        <f>[4]THI!Y93</f>
        <v>0</v>
      </c>
      <c r="N93" s="234"/>
    </row>
    <row r="94" spans="1:14" ht="15.75" hidden="1" x14ac:dyDescent="0.2">
      <c r="A94" s="4"/>
      <c r="B94" s="235">
        <f>[4]THI!N94</f>
        <v>0</v>
      </c>
      <c r="C94" s="235">
        <f>[4]THI!O94</f>
        <v>0</v>
      </c>
      <c r="D94" s="235">
        <f>[4]THI!P94</f>
        <v>0</v>
      </c>
      <c r="E94" s="235">
        <f>[4]THI!Q94</f>
        <v>0</v>
      </c>
      <c r="F94" s="235">
        <f>[4]THI!R94</f>
        <v>0</v>
      </c>
      <c r="G94" s="235">
        <f>[4]THI!S94</f>
        <v>0</v>
      </c>
      <c r="H94" s="235">
        <f>[4]THI!T94</f>
        <v>0</v>
      </c>
      <c r="I94" s="235">
        <f>[4]THI!U94</f>
        <v>0</v>
      </c>
      <c r="J94" s="235">
        <f>[4]THI!V94</f>
        <v>0</v>
      </c>
      <c r="K94" s="235">
        <f>[4]THI!W94</f>
        <v>0</v>
      </c>
      <c r="L94" s="235">
        <f>[4]THI!X94</f>
        <v>0</v>
      </c>
      <c r="M94" s="235">
        <f>[4]THI!Y94</f>
        <v>0</v>
      </c>
      <c r="N94" s="234"/>
    </row>
    <row r="95" spans="1:14" ht="15.75" hidden="1" x14ac:dyDescent="0.2">
      <c r="A95" s="4"/>
      <c r="B95" s="235">
        <f>[4]THI!N95</f>
        <v>0</v>
      </c>
      <c r="C95" s="235">
        <f>[4]THI!O95</f>
        <v>0</v>
      </c>
      <c r="D95" s="235">
        <f>[4]THI!P95</f>
        <v>0</v>
      </c>
      <c r="E95" s="235">
        <f>[4]THI!Q95</f>
        <v>0</v>
      </c>
      <c r="F95" s="235">
        <f>[4]THI!R95</f>
        <v>0</v>
      </c>
      <c r="G95" s="235">
        <f>[4]THI!S95</f>
        <v>0</v>
      </c>
      <c r="H95" s="235">
        <f>[4]THI!T95</f>
        <v>0</v>
      </c>
      <c r="I95" s="235">
        <f>[4]THI!U95</f>
        <v>0</v>
      </c>
      <c r="J95" s="235">
        <f>[4]THI!V95</f>
        <v>0</v>
      </c>
      <c r="K95" s="235">
        <f>[4]THI!W95</f>
        <v>0</v>
      </c>
      <c r="L95" s="235">
        <f>[4]THI!X95</f>
        <v>0</v>
      </c>
      <c r="M95" s="235">
        <f>[4]THI!Y95</f>
        <v>0</v>
      </c>
      <c r="N95" s="234"/>
    </row>
    <row r="96" spans="1:14" ht="15.75" hidden="1" x14ac:dyDescent="0.2">
      <c r="A96" s="4"/>
      <c r="B96" s="235">
        <f>[4]THI!N96</f>
        <v>0</v>
      </c>
      <c r="C96" s="235">
        <f>[4]THI!O96</f>
        <v>0</v>
      </c>
      <c r="D96" s="235">
        <f>[4]THI!P96</f>
        <v>0</v>
      </c>
      <c r="E96" s="235">
        <f>[4]THI!Q96</f>
        <v>0</v>
      </c>
      <c r="F96" s="235">
        <f>[4]THI!R96</f>
        <v>0</v>
      </c>
      <c r="G96" s="235">
        <f>[4]THI!S96</f>
        <v>0</v>
      </c>
      <c r="H96" s="235">
        <f>[4]THI!T96</f>
        <v>0</v>
      </c>
      <c r="I96" s="235">
        <f>[4]THI!U96</f>
        <v>0</v>
      </c>
      <c r="J96" s="235">
        <f>[4]THI!V96</f>
        <v>0</v>
      </c>
      <c r="K96" s="235">
        <f>[4]THI!W96</f>
        <v>0</v>
      </c>
      <c r="L96" s="235">
        <f>[4]THI!X96</f>
        <v>0</v>
      </c>
      <c r="M96" s="235">
        <f>[4]THI!Y96</f>
        <v>0</v>
      </c>
      <c r="N96" s="234"/>
    </row>
    <row r="97" spans="1:14" ht="15.75" hidden="1" x14ac:dyDescent="0.2">
      <c r="A97" s="4"/>
      <c r="B97" s="235">
        <f>[4]THI!N97</f>
        <v>0</v>
      </c>
      <c r="C97" s="235">
        <f>[4]THI!O97</f>
        <v>0</v>
      </c>
      <c r="D97" s="235">
        <f>[4]THI!P97</f>
        <v>0</v>
      </c>
      <c r="E97" s="235">
        <f>[4]THI!Q97</f>
        <v>0</v>
      </c>
      <c r="F97" s="235">
        <f>[4]THI!R97</f>
        <v>0</v>
      </c>
      <c r="G97" s="235">
        <f>[4]THI!S97</f>
        <v>0</v>
      </c>
      <c r="H97" s="235">
        <f>[4]THI!T97</f>
        <v>0</v>
      </c>
      <c r="I97" s="235">
        <f>[4]THI!U97</f>
        <v>0</v>
      </c>
      <c r="J97" s="235">
        <f>[4]THI!V97</f>
        <v>0</v>
      </c>
      <c r="K97" s="235">
        <f>[4]THI!W97</f>
        <v>0</v>
      </c>
      <c r="L97" s="235">
        <f>[4]THI!X97</f>
        <v>0</v>
      </c>
      <c r="M97" s="235">
        <f>[4]THI!Y97</f>
        <v>0</v>
      </c>
      <c r="N97" s="234"/>
    </row>
    <row r="98" spans="1:14" ht="15.75" hidden="1" x14ac:dyDescent="0.2">
      <c r="A98" s="4"/>
      <c r="B98" s="235">
        <f>[4]THI!N98</f>
        <v>0</v>
      </c>
      <c r="C98" s="235">
        <f>[4]THI!O98</f>
        <v>0</v>
      </c>
      <c r="D98" s="235">
        <f>[4]THI!P98</f>
        <v>0</v>
      </c>
      <c r="E98" s="235">
        <f>[4]THI!Q98</f>
        <v>0</v>
      </c>
      <c r="F98" s="235">
        <f>[4]THI!R98</f>
        <v>0</v>
      </c>
      <c r="G98" s="235">
        <f>[4]THI!S98</f>
        <v>0</v>
      </c>
      <c r="H98" s="235">
        <f>[4]THI!T98</f>
        <v>0</v>
      </c>
      <c r="I98" s="235">
        <f>[4]THI!U98</f>
        <v>0</v>
      </c>
      <c r="J98" s="235">
        <f>[4]THI!V98</f>
        <v>0</v>
      </c>
      <c r="K98" s="235">
        <f>[4]THI!W98</f>
        <v>0</v>
      </c>
      <c r="L98" s="235">
        <f>[4]THI!X98</f>
        <v>0</v>
      </c>
      <c r="M98" s="235">
        <f>[4]THI!Y98</f>
        <v>0</v>
      </c>
      <c r="N98" s="234"/>
    </row>
    <row r="99" spans="1:14" ht="15.75" hidden="1" x14ac:dyDescent="0.2">
      <c r="A99" s="4"/>
      <c r="B99" s="235">
        <f>[4]THI!N99</f>
        <v>0</v>
      </c>
      <c r="C99" s="235">
        <f>[4]THI!O99</f>
        <v>0</v>
      </c>
      <c r="D99" s="235">
        <f>[4]THI!P99</f>
        <v>0</v>
      </c>
      <c r="E99" s="235">
        <f>[4]THI!Q99</f>
        <v>0</v>
      </c>
      <c r="F99" s="235">
        <f>[4]THI!R99</f>
        <v>0</v>
      </c>
      <c r="G99" s="235">
        <f>[4]THI!S99</f>
        <v>0</v>
      </c>
      <c r="H99" s="235">
        <f>[4]THI!T99</f>
        <v>0</v>
      </c>
      <c r="I99" s="235">
        <f>[4]THI!U99</f>
        <v>0</v>
      </c>
      <c r="J99" s="235">
        <f>[4]THI!V99</f>
        <v>0</v>
      </c>
      <c r="K99" s="235">
        <f>[4]THI!W99</f>
        <v>0</v>
      </c>
      <c r="L99" s="235">
        <f>[4]THI!X99</f>
        <v>0</v>
      </c>
      <c r="M99" s="235">
        <f>[4]THI!Y99</f>
        <v>0</v>
      </c>
      <c r="N99" s="234"/>
    </row>
    <row r="100" spans="1:14" ht="15.75" hidden="1" x14ac:dyDescent="0.2">
      <c r="A100" s="4"/>
      <c r="B100" s="235">
        <f>[4]THI!N100</f>
        <v>0</v>
      </c>
      <c r="C100" s="235">
        <f>[4]THI!O100</f>
        <v>0</v>
      </c>
      <c r="D100" s="235">
        <f>[4]THI!P100</f>
        <v>0</v>
      </c>
      <c r="E100" s="235">
        <f>[4]THI!Q100</f>
        <v>0</v>
      </c>
      <c r="F100" s="235">
        <f>[4]THI!R100</f>
        <v>0</v>
      </c>
      <c r="G100" s="235">
        <f>[4]THI!S100</f>
        <v>0</v>
      </c>
      <c r="H100" s="235">
        <f>[4]THI!T100</f>
        <v>0</v>
      </c>
      <c r="I100" s="235">
        <f>[4]THI!U100</f>
        <v>0</v>
      </c>
      <c r="J100" s="235">
        <f>[4]THI!V100</f>
        <v>0</v>
      </c>
      <c r="K100" s="235">
        <f>[4]THI!W100</f>
        <v>0</v>
      </c>
      <c r="L100" s="235">
        <f>[4]THI!X100</f>
        <v>0</v>
      </c>
      <c r="M100" s="235">
        <f>[4]THI!Y100</f>
        <v>0</v>
      </c>
      <c r="N100" s="234"/>
    </row>
    <row r="101" spans="1:14" ht="15.75" hidden="1" x14ac:dyDescent="0.2">
      <c r="A101" s="4"/>
      <c r="B101" s="235">
        <f>[4]THI!N101</f>
        <v>0</v>
      </c>
      <c r="C101" s="235">
        <f>[4]THI!O101</f>
        <v>0</v>
      </c>
      <c r="D101" s="235">
        <f>[4]THI!P101</f>
        <v>0</v>
      </c>
      <c r="E101" s="235">
        <f>[4]THI!Q101</f>
        <v>0</v>
      </c>
      <c r="F101" s="235">
        <f>[4]THI!R101</f>
        <v>0</v>
      </c>
      <c r="G101" s="235">
        <f>[4]THI!S101</f>
        <v>0</v>
      </c>
      <c r="H101" s="235">
        <f>[4]THI!T101</f>
        <v>0</v>
      </c>
      <c r="I101" s="235">
        <f>[4]THI!U101</f>
        <v>0</v>
      </c>
      <c r="J101" s="235">
        <f>[4]THI!V101</f>
        <v>0</v>
      </c>
      <c r="K101" s="235">
        <f>[4]THI!W101</f>
        <v>0</v>
      </c>
      <c r="L101" s="235">
        <f>[4]THI!X101</f>
        <v>0</v>
      </c>
      <c r="M101" s="235">
        <f>[4]THI!Y101</f>
        <v>0</v>
      </c>
      <c r="N101" s="234"/>
    </row>
    <row r="102" spans="1:14" ht="15.75" hidden="1" x14ac:dyDescent="0.2">
      <c r="A102" s="4"/>
      <c r="B102" s="235">
        <f>[4]THI!N102</f>
        <v>0</v>
      </c>
      <c r="C102" s="235">
        <f>[4]THI!O102</f>
        <v>0</v>
      </c>
      <c r="D102" s="235">
        <f>[4]THI!P102</f>
        <v>0</v>
      </c>
      <c r="E102" s="235">
        <f>[4]THI!Q102</f>
        <v>0</v>
      </c>
      <c r="F102" s="235">
        <f>[4]THI!R102</f>
        <v>0</v>
      </c>
      <c r="G102" s="235">
        <f>[4]THI!S102</f>
        <v>0</v>
      </c>
      <c r="H102" s="235">
        <f>[4]THI!T102</f>
        <v>0</v>
      </c>
      <c r="I102" s="235">
        <f>[4]THI!U102</f>
        <v>0</v>
      </c>
      <c r="J102" s="235">
        <f>[4]THI!V102</f>
        <v>0</v>
      </c>
      <c r="K102" s="235">
        <f>[4]THI!W102</f>
        <v>0</v>
      </c>
      <c r="L102" s="235">
        <f>[4]THI!X102</f>
        <v>0</v>
      </c>
      <c r="M102" s="235">
        <f>[4]THI!Y102</f>
        <v>0</v>
      </c>
      <c r="N102" s="234"/>
    </row>
    <row r="103" spans="1:14" ht="15.75" hidden="1" x14ac:dyDescent="0.2">
      <c r="A103" s="4"/>
      <c r="B103" s="235">
        <f>[4]THI!N103</f>
        <v>0</v>
      </c>
      <c r="C103" s="235">
        <f>[4]THI!O103</f>
        <v>0</v>
      </c>
      <c r="D103" s="235">
        <f>[4]THI!P103</f>
        <v>0</v>
      </c>
      <c r="E103" s="235">
        <f>[4]THI!Q103</f>
        <v>0</v>
      </c>
      <c r="F103" s="235">
        <f>[4]THI!R103</f>
        <v>0</v>
      </c>
      <c r="G103" s="235">
        <f>[4]THI!S103</f>
        <v>0</v>
      </c>
      <c r="H103" s="235">
        <f>[4]THI!T103</f>
        <v>0</v>
      </c>
      <c r="I103" s="235">
        <f>[4]THI!U103</f>
        <v>0</v>
      </c>
      <c r="J103" s="235">
        <f>[4]THI!V103</f>
        <v>0</v>
      </c>
      <c r="K103" s="235">
        <f>[4]THI!W103</f>
        <v>0</v>
      </c>
      <c r="L103" s="235">
        <f>[4]THI!X103</f>
        <v>0</v>
      </c>
      <c r="M103" s="235">
        <f>[4]THI!Y103</f>
        <v>0</v>
      </c>
      <c r="N103" s="234"/>
    </row>
    <row r="104" spans="1:14" ht="15.75" hidden="1" x14ac:dyDescent="0.2">
      <c r="A104" s="4"/>
      <c r="B104" s="235">
        <f>[4]THI!N104</f>
        <v>0</v>
      </c>
      <c r="C104" s="235">
        <f>[4]THI!O104</f>
        <v>0</v>
      </c>
      <c r="D104" s="235">
        <f>[4]THI!P104</f>
        <v>0</v>
      </c>
      <c r="E104" s="235">
        <f>[4]THI!Q104</f>
        <v>0</v>
      </c>
      <c r="F104" s="235">
        <f>[4]THI!R104</f>
        <v>0</v>
      </c>
      <c r="G104" s="235">
        <f>[4]THI!S104</f>
        <v>0</v>
      </c>
      <c r="H104" s="235">
        <f>[4]THI!T104</f>
        <v>0</v>
      </c>
      <c r="I104" s="235">
        <f>[4]THI!U104</f>
        <v>0</v>
      </c>
      <c r="J104" s="235">
        <f>[4]THI!V104</f>
        <v>0</v>
      </c>
      <c r="K104" s="235">
        <f>[4]THI!W104</f>
        <v>0</v>
      </c>
      <c r="L104" s="235">
        <f>[4]THI!X104</f>
        <v>0</v>
      </c>
      <c r="M104" s="235">
        <f>[4]THI!Y104</f>
        <v>0</v>
      </c>
      <c r="N104" s="234"/>
    </row>
    <row r="105" spans="1:14" ht="15.75" hidden="1" x14ac:dyDescent="0.2">
      <c r="A105" s="4"/>
      <c r="B105" s="235">
        <f>[4]THI!N105</f>
        <v>0</v>
      </c>
      <c r="C105" s="235">
        <f>[4]THI!O105</f>
        <v>0</v>
      </c>
      <c r="D105" s="235">
        <f>[4]THI!P105</f>
        <v>0</v>
      </c>
      <c r="E105" s="235">
        <f>[4]THI!Q105</f>
        <v>0</v>
      </c>
      <c r="F105" s="235">
        <f>[4]THI!R105</f>
        <v>0</v>
      </c>
      <c r="G105" s="235">
        <f>[4]THI!S105</f>
        <v>0</v>
      </c>
      <c r="H105" s="235">
        <f>[4]THI!T105</f>
        <v>0</v>
      </c>
      <c r="I105" s="235">
        <f>[4]THI!U105</f>
        <v>0</v>
      </c>
      <c r="J105" s="235">
        <f>[4]THI!V105</f>
        <v>0</v>
      </c>
      <c r="K105" s="235">
        <f>[4]THI!W105</f>
        <v>0</v>
      </c>
      <c r="L105" s="235">
        <f>[4]THI!X105</f>
        <v>0</v>
      </c>
      <c r="M105" s="235">
        <f>[4]THI!Y105</f>
        <v>0</v>
      </c>
      <c r="N105" s="234"/>
    </row>
    <row r="106" spans="1:14" ht="15.75" hidden="1" x14ac:dyDescent="0.2">
      <c r="A106" s="4"/>
      <c r="B106" s="235">
        <f>[4]THI!N106</f>
        <v>0</v>
      </c>
      <c r="C106" s="235">
        <f>[4]THI!O106</f>
        <v>0</v>
      </c>
      <c r="D106" s="235">
        <f>[4]THI!P106</f>
        <v>0</v>
      </c>
      <c r="E106" s="235">
        <f>[4]THI!Q106</f>
        <v>0</v>
      </c>
      <c r="F106" s="235">
        <f>[4]THI!R106</f>
        <v>0</v>
      </c>
      <c r="G106" s="235">
        <f>[4]THI!S106</f>
        <v>0</v>
      </c>
      <c r="H106" s="235">
        <f>[4]THI!T106</f>
        <v>0</v>
      </c>
      <c r="I106" s="235">
        <f>[4]THI!U106</f>
        <v>0</v>
      </c>
      <c r="J106" s="235">
        <f>[4]THI!V106</f>
        <v>0</v>
      </c>
      <c r="K106" s="235">
        <f>[4]THI!W106</f>
        <v>0</v>
      </c>
      <c r="L106" s="235">
        <f>[4]THI!X106</f>
        <v>0</v>
      </c>
      <c r="M106" s="235">
        <f>[4]THI!Y106</f>
        <v>0</v>
      </c>
      <c r="N106" s="234"/>
    </row>
    <row r="107" spans="1:14" ht="15.75" hidden="1" x14ac:dyDescent="0.2">
      <c r="A107" s="4"/>
      <c r="B107" s="235">
        <f>[4]THI!N107</f>
        <v>0</v>
      </c>
      <c r="C107" s="235">
        <f>[4]THI!O107</f>
        <v>0</v>
      </c>
      <c r="D107" s="235">
        <f>[4]THI!P107</f>
        <v>0</v>
      </c>
      <c r="E107" s="235">
        <f>[4]THI!Q107</f>
        <v>0</v>
      </c>
      <c r="F107" s="235">
        <f>[4]THI!R107</f>
        <v>0</v>
      </c>
      <c r="G107" s="235">
        <f>[4]THI!S107</f>
        <v>0</v>
      </c>
      <c r="H107" s="235">
        <f>[4]THI!T107</f>
        <v>0</v>
      </c>
      <c r="I107" s="235">
        <f>[4]THI!U107</f>
        <v>0</v>
      </c>
      <c r="J107" s="235">
        <f>[4]THI!V107</f>
        <v>0</v>
      </c>
      <c r="K107" s="235">
        <f>[4]THI!W107</f>
        <v>0</v>
      </c>
      <c r="L107" s="235">
        <f>[4]THI!X107</f>
        <v>0</v>
      </c>
      <c r="M107" s="235">
        <f>[4]THI!Y107</f>
        <v>0</v>
      </c>
      <c r="N107" s="234"/>
    </row>
    <row r="108" spans="1:14" ht="15.75" hidden="1" x14ac:dyDescent="0.2">
      <c r="A108" s="4"/>
      <c r="B108" s="235">
        <f>[4]THI!N108</f>
        <v>0</v>
      </c>
      <c r="C108" s="235">
        <f>[4]THI!O108</f>
        <v>0</v>
      </c>
      <c r="D108" s="235">
        <f>[4]THI!P108</f>
        <v>0</v>
      </c>
      <c r="E108" s="235">
        <f>[4]THI!Q108</f>
        <v>0</v>
      </c>
      <c r="F108" s="235">
        <f>[4]THI!R108</f>
        <v>0</v>
      </c>
      <c r="G108" s="235">
        <f>[4]THI!S108</f>
        <v>0</v>
      </c>
      <c r="H108" s="235">
        <f>[4]THI!T108</f>
        <v>0</v>
      </c>
      <c r="I108" s="235">
        <f>[4]THI!U108</f>
        <v>0</v>
      </c>
      <c r="J108" s="235">
        <f>[4]THI!V108</f>
        <v>0</v>
      </c>
      <c r="K108" s="235">
        <f>[4]THI!W108</f>
        <v>0</v>
      </c>
      <c r="L108" s="235">
        <f>[4]THI!X108</f>
        <v>0</v>
      </c>
      <c r="M108" s="235">
        <f>[4]THI!Y108</f>
        <v>0</v>
      </c>
      <c r="N108" s="234"/>
    </row>
    <row r="109" spans="1:14" ht="15.75" hidden="1" x14ac:dyDescent="0.2">
      <c r="A109" s="6"/>
      <c r="B109" s="235">
        <f>[4]THI!N109</f>
        <v>0</v>
      </c>
      <c r="C109" s="235">
        <f>[4]THI!O109</f>
        <v>0</v>
      </c>
      <c r="D109" s="235">
        <f>[4]THI!P109</f>
        <v>0</v>
      </c>
      <c r="E109" s="235">
        <f>[4]THI!Q109</f>
        <v>0</v>
      </c>
      <c r="F109" s="235">
        <f>[4]THI!R109</f>
        <v>0</v>
      </c>
      <c r="G109" s="235">
        <f>[4]THI!S109</f>
        <v>0</v>
      </c>
      <c r="H109" s="235">
        <f>[4]THI!T109</f>
        <v>0</v>
      </c>
      <c r="I109" s="235">
        <f>[4]THI!U109</f>
        <v>0</v>
      </c>
      <c r="J109" s="235">
        <f>[4]THI!V109</f>
        <v>0</v>
      </c>
      <c r="K109" s="235">
        <f>[4]THI!W109</f>
        <v>0</v>
      </c>
      <c r="L109" s="235">
        <f>[4]THI!X109</f>
        <v>0</v>
      </c>
      <c r="M109" s="235">
        <f>[4]THI!Y109</f>
        <v>0</v>
      </c>
      <c r="N109" s="234"/>
    </row>
    <row r="110" spans="1:14" ht="15.75" hidden="1" x14ac:dyDescent="0.2">
      <c r="A110" s="7" t="s">
        <v>4</v>
      </c>
      <c r="B110" s="235">
        <f>[4]THI!N110</f>
        <v>0</v>
      </c>
      <c r="C110" s="235">
        <f>[4]THI!O110</f>
        <v>0</v>
      </c>
      <c r="D110" s="235">
        <f>[4]THI!P110</f>
        <v>0</v>
      </c>
      <c r="E110" s="235">
        <f>[4]THI!Q110</f>
        <v>0</v>
      </c>
      <c r="F110" s="235">
        <f>[4]THI!R110</f>
        <v>0</v>
      </c>
      <c r="G110" s="235">
        <f>[4]THI!S110</f>
        <v>0</v>
      </c>
      <c r="H110" s="235">
        <f>[4]THI!T110</f>
        <v>0</v>
      </c>
      <c r="I110" s="235">
        <f>[4]THI!U110</f>
        <v>0</v>
      </c>
      <c r="J110" s="235">
        <f>[4]THI!V110</f>
        <v>0</v>
      </c>
      <c r="K110" s="235">
        <f>[4]THI!W110</f>
        <v>0</v>
      </c>
      <c r="L110" s="235">
        <f>[4]THI!X110</f>
        <v>0</v>
      </c>
      <c r="M110" s="235">
        <f>[4]THI!Y110</f>
        <v>0</v>
      </c>
      <c r="N110" s="234"/>
    </row>
    <row r="111" spans="1:14" ht="15.75" hidden="1" x14ac:dyDescent="0.2">
      <c r="A111" s="5"/>
      <c r="B111" s="235">
        <f>[4]THI!N111</f>
        <v>0</v>
      </c>
      <c r="C111" s="235">
        <f>[4]THI!O111</f>
        <v>0</v>
      </c>
      <c r="D111" s="235">
        <f>[4]THI!P111</f>
        <v>0</v>
      </c>
      <c r="E111" s="235">
        <f>[4]THI!Q111</f>
        <v>0</v>
      </c>
      <c r="F111" s="235">
        <f>[4]THI!R111</f>
        <v>0</v>
      </c>
      <c r="G111" s="235">
        <f>[4]THI!S111</f>
        <v>0</v>
      </c>
      <c r="H111" s="235">
        <f>[4]THI!T111</f>
        <v>0</v>
      </c>
      <c r="I111" s="235">
        <f>[4]THI!U111</f>
        <v>0</v>
      </c>
      <c r="J111" s="235">
        <f>[4]THI!V111</f>
        <v>0</v>
      </c>
      <c r="K111" s="235">
        <f>[4]THI!W111</f>
        <v>0</v>
      </c>
      <c r="L111" s="235">
        <f>[4]THI!X111</f>
        <v>0</v>
      </c>
      <c r="M111" s="235">
        <f>[4]THI!Y111</f>
        <v>0</v>
      </c>
      <c r="N111" s="234"/>
    </row>
    <row r="112" spans="1:14" ht="15.75" hidden="1" x14ac:dyDescent="0.2">
      <c r="A112" s="8"/>
      <c r="B112" s="235">
        <f>[4]THI!N112</f>
        <v>0</v>
      </c>
      <c r="C112" s="235">
        <f>[4]THI!O112</f>
        <v>0</v>
      </c>
      <c r="D112" s="235">
        <f>[4]THI!P112</f>
        <v>0</v>
      </c>
      <c r="E112" s="235">
        <f>[4]THI!Q112</f>
        <v>0</v>
      </c>
      <c r="F112" s="235">
        <f>[4]THI!R112</f>
        <v>0</v>
      </c>
      <c r="G112" s="235">
        <f>[4]THI!S112</f>
        <v>0</v>
      </c>
      <c r="H112" s="235">
        <f>[4]THI!T112</f>
        <v>0</v>
      </c>
      <c r="I112" s="235">
        <f>[4]THI!U112</f>
        <v>0</v>
      </c>
      <c r="J112" s="235">
        <f>[4]THI!V112</f>
        <v>0</v>
      </c>
      <c r="K112" s="235">
        <f>[4]THI!W112</f>
        <v>0</v>
      </c>
      <c r="L112" s="235">
        <f>[4]THI!X112</f>
        <v>0</v>
      </c>
      <c r="M112" s="235">
        <f>[4]THI!Y112</f>
        <v>0</v>
      </c>
      <c r="N112" s="234"/>
    </row>
    <row r="113" spans="1:14" ht="15.75" hidden="1" x14ac:dyDescent="0.2">
      <c r="A113" s="8"/>
      <c r="B113" s="235">
        <f>[4]THI!N113</f>
        <v>0</v>
      </c>
      <c r="C113" s="235">
        <f>[4]THI!O113</f>
        <v>0</v>
      </c>
      <c r="D113" s="235">
        <f>[4]THI!P113</f>
        <v>0</v>
      </c>
      <c r="E113" s="235">
        <f>[4]THI!Q113</f>
        <v>0</v>
      </c>
      <c r="F113" s="235">
        <f>[4]THI!R113</f>
        <v>0</v>
      </c>
      <c r="G113" s="235">
        <f>[4]THI!S113</f>
        <v>0</v>
      </c>
      <c r="H113" s="235">
        <f>[4]THI!T113</f>
        <v>0</v>
      </c>
      <c r="I113" s="235">
        <f>[4]THI!U113</f>
        <v>0</v>
      </c>
      <c r="J113" s="235">
        <f>[4]THI!V113</f>
        <v>0</v>
      </c>
      <c r="K113" s="235">
        <f>[4]THI!W113</f>
        <v>0</v>
      </c>
      <c r="L113" s="235">
        <f>[4]THI!X113</f>
        <v>0</v>
      </c>
      <c r="M113" s="235">
        <f>[4]THI!Y113</f>
        <v>0</v>
      </c>
      <c r="N113" s="234"/>
    </row>
    <row r="114" spans="1:14" ht="15.75" hidden="1" x14ac:dyDescent="0.2">
      <c r="A114" s="8"/>
      <c r="B114" s="235">
        <f>[4]THI!N114</f>
        <v>0</v>
      </c>
      <c r="C114" s="235">
        <f>[4]THI!O114</f>
        <v>0</v>
      </c>
      <c r="D114" s="235">
        <f>[4]THI!P114</f>
        <v>0</v>
      </c>
      <c r="E114" s="235">
        <f>[4]THI!Q114</f>
        <v>0</v>
      </c>
      <c r="F114" s="235">
        <f>[4]THI!R114</f>
        <v>0</v>
      </c>
      <c r="G114" s="235">
        <f>[4]THI!S114</f>
        <v>0</v>
      </c>
      <c r="H114" s="235">
        <f>[4]THI!T114</f>
        <v>0</v>
      </c>
      <c r="I114" s="235">
        <f>[4]THI!U114</f>
        <v>0</v>
      </c>
      <c r="J114" s="235">
        <f>[4]THI!V114</f>
        <v>0</v>
      </c>
      <c r="K114" s="235">
        <f>[4]THI!W114</f>
        <v>0</v>
      </c>
      <c r="L114" s="235">
        <f>[4]THI!X114</f>
        <v>0</v>
      </c>
      <c r="M114" s="235">
        <f>[4]THI!Y114</f>
        <v>0</v>
      </c>
      <c r="N114" s="234"/>
    </row>
    <row r="115" spans="1:14" ht="15.75" hidden="1" x14ac:dyDescent="0.2">
      <c r="A115" s="8"/>
      <c r="B115" s="235">
        <f>[4]THI!N115</f>
        <v>0</v>
      </c>
      <c r="C115" s="235">
        <f>[4]THI!O115</f>
        <v>0</v>
      </c>
      <c r="D115" s="235">
        <f>[4]THI!P115</f>
        <v>0</v>
      </c>
      <c r="E115" s="235">
        <f>[4]THI!Q115</f>
        <v>0</v>
      </c>
      <c r="F115" s="235">
        <f>[4]THI!R115</f>
        <v>0</v>
      </c>
      <c r="G115" s="235">
        <f>[4]THI!S115</f>
        <v>0</v>
      </c>
      <c r="H115" s="235">
        <f>[4]THI!T115</f>
        <v>0</v>
      </c>
      <c r="I115" s="235">
        <f>[4]THI!U115</f>
        <v>0</v>
      </c>
      <c r="J115" s="235">
        <f>[4]THI!V115</f>
        <v>0</v>
      </c>
      <c r="K115" s="235">
        <f>[4]THI!W115</f>
        <v>0</v>
      </c>
      <c r="L115" s="235">
        <f>[4]THI!X115</f>
        <v>0</v>
      </c>
      <c r="M115" s="235">
        <f>[4]THI!Y115</f>
        <v>0</v>
      </c>
      <c r="N115" s="234"/>
    </row>
    <row r="116" spans="1:14" ht="15.75" hidden="1" x14ac:dyDescent="0.2">
      <c r="A116" s="8"/>
      <c r="B116" s="235">
        <f>[4]THI!N116</f>
        <v>0</v>
      </c>
      <c r="C116" s="235">
        <f>[4]THI!O116</f>
        <v>0</v>
      </c>
      <c r="D116" s="235">
        <f>[4]THI!P116</f>
        <v>0</v>
      </c>
      <c r="E116" s="235">
        <f>[4]THI!Q116</f>
        <v>0</v>
      </c>
      <c r="F116" s="235">
        <f>[4]THI!R116</f>
        <v>0</v>
      </c>
      <c r="G116" s="235">
        <f>[4]THI!S116</f>
        <v>0</v>
      </c>
      <c r="H116" s="235">
        <f>[4]THI!T116</f>
        <v>0</v>
      </c>
      <c r="I116" s="235">
        <f>[4]THI!U116</f>
        <v>0</v>
      </c>
      <c r="J116" s="235">
        <f>[4]THI!V116</f>
        <v>0</v>
      </c>
      <c r="K116" s="235">
        <f>[4]THI!W116</f>
        <v>0</v>
      </c>
      <c r="L116" s="235">
        <f>[4]THI!X116</f>
        <v>0</v>
      </c>
      <c r="M116" s="235">
        <f>[4]THI!Y116</f>
        <v>0</v>
      </c>
      <c r="N116" s="234"/>
    </row>
    <row r="117" spans="1:14" ht="15.75" hidden="1" x14ac:dyDescent="0.2">
      <c r="A117" s="8"/>
      <c r="B117" s="235">
        <f>[4]THI!N117</f>
        <v>0</v>
      </c>
      <c r="C117" s="235">
        <f>[4]THI!O117</f>
        <v>0</v>
      </c>
      <c r="D117" s="235">
        <f>[4]THI!P117</f>
        <v>0</v>
      </c>
      <c r="E117" s="235">
        <f>[4]THI!Q117</f>
        <v>0</v>
      </c>
      <c r="F117" s="235">
        <f>[4]THI!R117</f>
        <v>0</v>
      </c>
      <c r="G117" s="235">
        <f>[4]THI!S117</f>
        <v>0</v>
      </c>
      <c r="H117" s="235">
        <f>[4]THI!T117</f>
        <v>0</v>
      </c>
      <c r="I117" s="235">
        <f>[4]THI!U117</f>
        <v>0</v>
      </c>
      <c r="J117" s="235">
        <f>[4]THI!V117</f>
        <v>0</v>
      </c>
      <c r="K117" s="235">
        <f>[4]THI!W117</f>
        <v>0</v>
      </c>
      <c r="L117" s="235">
        <f>[4]THI!X117</f>
        <v>0</v>
      </c>
      <c r="M117" s="235">
        <f>[4]THI!Y117</f>
        <v>0</v>
      </c>
      <c r="N117" s="234"/>
    </row>
    <row r="118" spans="1:14" ht="15.75" hidden="1" x14ac:dyDescent="0.2">
      <c r="A118" s="8"/>
      <c r="B118" s="235">
        <f>[4]THI!N118</f>
        <v>0</v>
      </c>
      <c r="C118" s="235">
        <f>[4]THI!O118</f>
        <v>0</v>
      </c>
      <c r="D118" s="235">
        <f>[4]THI!P118</f>
        <v>0</v>
      </c>
      <c r="E118" s="235">
        <f>[4]THI!Q118</f>
        <v>0</v>
      </c>
      <c r="F118" s="235">
        <f>[4]THI!R118</f>
        <v>0</v>
      </c>
      <c r="G118" s="235">
        <f>[4]THI!S118</f>
        <v>0</v>
      </c>
      <c r="H118" s="235">
        <f>[4]THI!T118</f>
        <v>0</v>
      </c>
      <c r="I118" s="235">
        <f>[4]THI!U118</f>
        <v>0</v>
      </c>
      <c r="J118" s="235">
        <f>[4]THI!V118</f>
        <v>0</v>
      </c>
      <c r="K118" s="235">
        <f>[4]THI!W118</f>
        <v>0</v>
      </c>
      <c r="L118" s="235">
        <f>[4]THI!X118</f>
        <v>0</v>
      </c>
      <c r="M118" s="235">
        <f>[4]THI!Y118</f>
        <v>0</v>
      </c>
      <c r="N118" s="234"/>
    </row>
    <row r="119" spans="1:14" ht="15.75" hidden="1" x14ac:dyDescent="0.2">
      <c r="A119" s="8"/>
      <c r="B119" s="235">
        <f>[4]THI!N119</f>
        <v>0</v>
      </c>
      <c r="C119" s="235">
        <f>[4]THI!O119</f>
        <v>0</v>
      </c>
      <c r="D119" s="235">
        <f>[4]THI!P119</f>
        <v>0</v>
      </c>
      <c r="E119" s="235">
        <f>[4]THI!Q119</f>
        <v>0</v>
      </c>
      <c r="F119" s="235">
        <f>[4]THI!R119</f>
        <v>0</v>
      </c>
      <c r="G119" s="235">
        <f>[4]THI!S119</f>
        <v>0</v>
      </c>
      <c r="H119" s="235">
        <f>[4]THI!T119</f>
        <v>0</v>
      </c>
      <c r="I119" s="235">
        <f>[4]THI!U119</f>
        <v>0</v>
      </c>
      <c r="J119" s="235">
        <f>[4]THI!V119</f>
        <v>0</v>
      </c>
      <c r="K119" s="235">
        <f>[4]THI!W119</f>
        <v>0</v>
      </c>
      <c r="L119" s="235">
        <f>[4]THI!X119</f>
        <v>0</v>
      </c>
      <c r="M119" s="235">
        <f>[4]THI!Y119</f>
        <v>0</v>
      </c>
      <c r="N119" s="234"/>
    </row>
    <row r="120" spans="1:14" ht="15.75" hidden="1" x14ac:dyDescent="0.2">
      <c r="A120" s="8"/>
      <c r="B120" s="235">
        <f>[4]THI!N120</f>
        <v>0</v>
      </c>
      <c r="C120" s="235">
        <f>[4]THI!O120</f>
        <v>0</v>
      </c>
      <c r="D120" s="235">
        <f>[4]THI!P120</f>
        <v>0</v>
      </c>
      <c r="E120" s="235">
        <f>[4]THI!Q120</f>
        <v>0</v>
      </c>
      <c r="F120" s="235">
        <f>[4]THI!R120</f>
        <v>0</v>
      </c>
      <c r="G120" s="235">
        <f>[4]THI!S120</f>
        <v>0</v>
      </c>
      <c r="H120" s="235">
        <f>[4]THI!T120</f>
        <v>0</v>
      </c>
      <c r="I120" s="235">
        <f>[4]THI!U120</f>
        <v>0</v>
      </c>
      <c r="J120" s="235">
        <f>[4]THI!V120</f>
        <v>0</v>
      </c>
      <c r="K120" s="235">
        <f>[4]THI!W120</f>
        <v>0</v>
      </c>
      <c r="L120" s="235">
        <f>[4]THI!X120</f>
        <v>0</v>
      </c>
      <c r="M120" s="235">
        <f>[4]THI!Y120</f>
        <v>0</v>
      </c>
      <c r="N120" s="234"/>
    </row>
    <row r="121" spans="1:14" ht="15.75" hidden="1" x14ac:dyDescent="0.2">
      <c r="A121" s="8"/>
      <c r="B121" s="235">
        <f>[4]THI!N121</f>
        <v>0</v>
      </c>
      <c r="C121" s="235">
        <f>[4]THI!O121</f>
        <v>0</v>
      </c>
      <c r="D121" s="235">
        <f>[4]THI!P121</f>
        <v>0</v>
      </c>
      <c r="E121" s="235">
        <f>[4]THI!Q121</f>
        <v>0</v>
      </c>
      <c r="F121" s="235">
        <f>[4]THI!R121</f>
        <v>0</v>
      </c>
      <c r="G121" s="235">
        <f>[4]THI!S121</f>
        <v>0</v>
      </c>
      <c r="H121" s="235">
        <f>[4]THI!T121</f>
        <v>0</v>
      </c>
      <c r="I121" s="235">
        <f>[4]THI!U121</f>
        <v>0</v>
      </c>
      <c r="J121" s="235">
        <f>[4]THI!V121</f>
        <v>0</v>
      </c>
      <c r="K121" s="235">
        <f>[4]THI!W121</f>
        <v>0</v>
      </c>
      <c r="L121" s="235">
        <f>[4]THI!X121</f>
        <v>0</v>
      </c>
      <c r="M121" s="235">
        <f>[4]THI!Y121</f>
        <v>0</v>
      </c>
      <c r="N121" s="234"/>
    </row>
    <row r="122" spans="1:14" ht="15.75" hidden="1" x14ac:dyDescent="0.2">
      <c r="A122" s="8"/>
      <c r="B122" s="235">
        <f>[4]THI!N122</f>
        <v>0</v>
      </c>
      <c r="C122" s="235">
        <f>[4]THI!O122</f>
        <v>0</v>
      </c>
      <c r="D122" s="235">
        <f>[4]THI!P122</f>
        <v>0</v>
      </c>
      <c r="E122" s="235">
        <f>[4]THI!Q122</f>
        <v>0</v>
      </c>
      <c r="F122" s="235">
        <f>[4]THI!R122</f>
        <v>0</v>
      </c>
      <c r="G122" s="235">
        <f>[4]THI!S122</f>
        <v>0</v>
      </c>
      <c r="H122" s="235">
        <f>[4]THI!T122</f>
        <v>0</v>
      </c>
      <c r="I122" s="235">
        <f>[4]THI!U122</f>
        <v>0</v>
      </c>
      <c r="J122" s="235">
        <f>[4]THI!V122</f>
        <v>0</v>
      </c>
      <c r="K122" s="235">
        <f>[4]THI!W122</f>
        <v>0</v>
      </c>
      <c r="L122" s="235">
        <f>[4]THI!X122</f>
        <v>0</v>
      </c>
      <c r="M122" s="235">
        <f>[4]THI!Y122</f>
        <v>0</v>
      </c>
      <c r="N122" s="234"/>
    </row>
    <row r="123" spans="1:14" ht="15.75" hidden="1" x14ac:dyDescent="0.2">
      <c r="A123" s="8"/>
      <c r="B123" s="235">
        <f>[4]THI!N123</f>
        <v>0</v>
      </c>
      <c r="C123" s="235">
        <f>[4]THI!O123</f>
        <v>0</v>
      </c>
      <c r="D123" s="235">
        <f>[4]THI!P123</f>
        <v>0</v>
      </c>
      <c r="E123" s="235">
        <f>[4]THI!Q123</f>
        <v>0</v>
      </c>
      <c r="F123" s="235">
        <f>[4]THI!R123</f>
        <v>0</v>
      </c>
      <c r="G123" s="235">
        <f>[4]THI!S123</f>
        <v>0</v>
      </c>
      <c r="H123" s="235">
        <f>[4]THI!T123</f>
        <v>0</v>
      </c>
      <c r="I123" s="235">
        <f>[4]THI!U123</f>
        <v>0</v>
      </c>
      <c r="J123" s="235">
        <f>[4]THI!V123</f>
        <v>0</v>
      </c>
      <c r="K123" s="235">
        <f>[4]THI!W123</f>
        <v>0</v>
      </c>
      <c r="L123" s="235">
        <f>[4]THI!X123</f>
        <v>0</v>
      </c>
      <c r="M123" s="235">
        <f>[4]THI!Y123</f>
        <v>0</v>
      </c>
      <c r="N123" s="234"/>
    </row>
    <row r="124" spans="1:14" ht="15.75" hidden="1" x14ac:dyDescent="0.2">
      <c r="A124" s="8"/>
      <c r="B124" s="235">
        <f>[4]THI!N124</f>
        <v>0</v>
      </c>
      <c r="C124" s="235">
        <f>[4]THI!O124</f>
        <v>0</v>
      </c>
      <c r="D124" s="235">
        <f>[4]THI!P124</f>
        <v>0</v>
      </c>
      <c r="E124" s="235">
        <f>[4]THI!Q124</f>
        <v>0</v>
      </c>
      <c r="F124" s="235">
        <f>[4]THI!R124</f>
        <v>0</v>
      </c>
      <c r="G124" s="235">
        <f>[4]THI!S124</f>
        <v>0</v>
      </c>
      <c r="H124" s="235">
        <f>[4]THI!T124</f>
        <v>0</v>
      </c>
      <c r="I124" s="235">
        <f>[4]THI!U124</f>
        <v>0</v>
      </c>
      <c r="J124" s="235">
        <f>[4]THI!V124</f>
        <v>0</v>
      </c>
      <c r="K124" s="235">
        <f>[4]THI!W124</f>
        <v>0</v>
      </c>
      <c r="L124" s="235">
        <f>[4]THI!X124</f>
        <v>0</v>
      </c>
      <c r="M124" s="235">
        <f>[4]THI!Y124</f>
        <v>0</v>
      </c>
      <c r="N124" s="234"/>
    </row>
    <row r="125" spans="1:14" ht="15.75" hidden="1" x14ac:dyDescent="0.2">
      <c r="A125" s="8"/>
      <c r="B125" s="235">
        <f>[4]THI!N125</f>
        <v>0</v>
      </c>
      <c r="C125" s="235">
        <f>[4]THI!O125</f>
        <v>0</v>
      </c>
      <c r="D125" s="235">
        <f>[4]THI!P125</f>
        <v>0</v>
      </c>
      <c r="E125" s="235">
        <f>[4]THI!Q125</f>
        <v>0</v>
      </c>
      <c r="F125" s="235">
        <f>[4]THI!R125</f>
        <v>0</v>
      </c>
      <c r="G125" s="235">
        <f>[4]THI!S125</f>
        <v>0</v>
      </c>
      <c r="H125" s="235">
        <f>[4]THI!T125</f>
        <v>0</v>
      </c>
      <c r="I125" s="235">
        <f>[4]THI!U125</f>
        <v>0</v>
      </c>
      <c r="J125" s="235">
        <f>[4]THI!V125</f>
        <v>0</v>
      </c>
      <c r="K125" s="235">
        <f>[4]THI!W125</f>
        <v>0</v>
      </c>
      <c r="L125" s="235">
        <f>[4]THI!X125</f>
        <v>0</v>
      </c>
      <c r="M125" s="235">
        <f>[4]THI!Y125</f>
        <v>0</v>
      </c>
      <c r="N125" s="234"/>
    </row>
    <row r="126" spans="1:14" ht="15.75" hidden="1" x14ac:dyDescent="0.2">
      <c r="A126" s="8"/>
      <c r="B126" s="235">
        <f>[4]THI!N126</f>
        <v>0</v>
      </c>
      <c r="C126" s="235">
        <f>[4]THI!O126</f>
        <v>0</v>
      </c>
      <c r="D126" s="235">
        <f>[4]THI!P126</f>
        <v>0</v>
      </c>
      <c r="E126" s="235">
        <f>[4]THI!Q126</f>
        <v>0</v>
      </c>
      <c r="F126" s="235">
        <f>[4]THI!R126</f>
        <v>0</v>
      </c>
      <c r="G126" s="235">
        <f>[4]THI!S126</f>
        <v>0</v>
      </c>
      <c r="H126" s="235">
        <f>[4]THI!T126</f>
        <v>0</v>
      </c>
      <c r="I126" s="235">
        <f>[4]THI!U126</f>
        <v>0</v>
      </c>
      <c r="J126" s="235">
        <f>[4]THI!V126</f>
        <v>0</v>
      </c>
      <c r="K126" s="235">
        <f>[4]THI!W126</f>
        <v>0</v>
      </c>
      <c r="L126" s="235">
        <f>[4]THI!X126</f>
        <v>0</v>
      </c>
      <c r="M126" s="235">
        <f>[4]THI!Y126</f>
        <v>0</v>
      </c>
      <c r="N126" s="234"/>
    </row>
    <row r="127" spans="1:14" ht="15.75" hidden="1" x14ac:dyDescent="0.2">
      <c r="A127" s="8"/>
      <c r="B127" s="235">
        <f>[4]THI!N127</f>
        <v>0</v>
      </c>
      <c r="C127" s="235">
        <f>[4]THI!O127</f>
        <v>0</v>
      </c>
      <c r="D127" s="235">
        <f>[4]THI!P127</f>
        <v>0</v>
      </c>
      <c r="E127" s="235">
        <f>[4]THI!Q127</f>
        <v>0</v>
      </c>
      <c r="F127" s="235">
        <f>[4]THI!R127</f>
        <v>0</v>
      </c>
      <c r="G127" s="235">
        <f>[4]THI!S127</f>
        <v>0</v>
      </c>
      <c r="H127" s="235">
        <f>[4]THI!T127</f>
        <v>0</v>
      </c>
      <c r="I127" s="235">
        <f>[4]THI!U127</f>
        <v>0</v>
      </c>
      <c r="J127" s="235">
        <f>[4]THI!V127</f>
        <v>0</v>
      </c>
      <c r="K127" s="235">
        <f>[4]THI!W127</f>
        <v>0</v>
      </c>
      <c r="L127" s="235">
        <f>[4]THI!X127</f>
        <v>0</v>
      </c>
      <c r="M127" s="235">
        <f>[4]THI!Y127</f>
        <v>0</v>
      </c>
      <c r="N127" s="234"/>
    </row>
    <row r="128" spans="1:14" ht="15.75" hidden="1" x14ac:dyDescent="0.2">
      <c r="A128" s="8"/>
      <c r="B128" s="235">
        <f>[4]THI!N128</f>
        <v>0</v>
      </c>
      <c r="C128" s="235">
        <f>[4]THI!O128</f>
        <v>0</v>
      </c>
      <c r="D128" s="235">
        <f>[4]THI!P128</f>
        <v>0</v>
      </c>
      <c r="E128" s="235">
        <f>[4]THI!Q128</f>
        <v>0</v>
      </c>
      <c r="F128" s="235">
        <f>[4]THI!R128</f>
        <v>0</v>
      </c>
      <c r="G128" s="235">
        <f>[4]THI!S128</f>
        <v>0</v>
      </c>
      <c r="H128" s="235">
        <f>[4]THI!T128</f>
        <v>0</v>
      </c>
      <c r="I128" s="235">
        <f>[4]THI!U128</f>
        <v>0</v>
      </c>
      <c r="J128" s="235">
        <f>[4]THI!V128</f>
        <v>0</v>
      </c>
      <c r="K128" s="235">
        <f>[4]THI!W128</f>
        <v>0</v>
      </c>
      <c r="L128" s="235">
        <f>[4]THI!X128</f>
        <v>0</v>
      </c>
      <c r="M128" s="235">
        <f>[4]THI!Y128</f>
        <v>0</v>
      </c>
      <c r="N128" s="234"/>
    </row>
    <row r="129" spans="1:14" ht="15.75" hidden="1" x14ac:dyDescent="0.2">
      <c r="A129" s="8"/>
      <c r="B129" s="235">
        <f>[4]THI!N129</f>
        <v>0</v>
      </c>
      <c r="C129" s="235">
        <f>[4]THI!O129</f>
        <v>0</v>
      </c>
      <c r="D129" s="235">
        <f>[4]THI!P129</f>
        <v>0</v>
      </c>
      <c r="E129" s="235">
        <f>[4]THI!Q129</f>
        <v>0</v>
      </c>
      <c r="F129" s="235">
        <f>[4]THI!R129</f>
        <v>0</v>
      </c>
      <c r="G129" s="235">
        <f>[4]THI!S129</f>
        <v>0</v>
      </c>
      <c r="H129" s="235">
        <f>[4]THI!T129</f>
        <v>0</v>
      </c>
      <c r="I129" s="235">
        <f>[4]THI!U129</f>
        <v>0</v>
      </c>
      <c r="J129" s="235">
        <f>[4]THI!V129</f>
        <v>0</v>
      </c>
      <c r="K129" s="235">
        <f>[4]THI!W129</f>
        <v>0</v>
      </c>
      <c r="L129" s="235">
        <f>[4]THI!X129</f>
        <v>0</v>
      </c>
      <c r="M129" s="235">
        <f>[4]THI!Y129</f>
        <v>0</v>
      </c>
      <c r="N129" s="234"/>
    </row>
    <row r="130" spans="1:14" ht="15.75" hidden="1" x14ac:dyDescent="0.2">
      <c r="A130" s="8"/>
      <c r="B130" s="235">
        <f>[4]THI!N130</f>
        <v>0</v>
      </c>
      <c r="C130" s="235">
        <f>[4]THI!O130</f>
        <v>0</v>
      </c>
      <c r="D130" s="235">
        <f>[4]THI!P130</f>
        <v>0</v>
      </c>
      <c r="E130" s="235">
        <f>[4]THI!Q130</f>
        <v>0</v>
      </c>
      <c r="F130" s="235">
        <f>[4]THI!R130</f>
        <v>0</v>
      </c>
      <c r="G130" s="235">
        <f>[4]THI!S130</f>
        <v>0</v>
      </c>
      <c r="H130" s="235">
        <f>[4]THI!T130</f>
        <v>0</v>
      </c>
      <c r="I130" s="235">
        <f>[4]THI!U130</f>
        <v>0</v>
      </c>
      <c r="J130" s="235">
        <f>[4]THI!V130</f>
        <v>0</v>
      </c>
      <c r="K130" s="235">
        <f>[4]THI!W130</f>
        <v>0</v>
      </c>
      <c r="L130" s="235">
        <f>[4]THI!X130</f>
        <v>0</v>
      </c>
      <c r="M130" s="235">
        <f>[4]THI!Y130</f>
        <v>0</v>
      </c>
      <c r="N130" s="234"/>
    </row>
    <row r="131" spans="1:14" ht="15.75" hidden="1" x14ac:dyDescent="0.2">
      <c r="A131" s="8"/>
      <c r="B131" s="235">
        <f>[4]THI!N131</f>
        <v>0</v>
      </c>
      <c r="C131" s="235">
        <f>[4]THI!O131</f>
        <v>0</v>
      </c>
      <c r="D131" s="235">
        <f>[4]THI!P131</f>
        <v>0</v>
      </c>
      <c r="E131" s="235">
        <f>[4]THI!Q131</f>
        <v>0</v>
      </c>
      <c r="F131" s="235">
        <f>[4]THI!R131</f>
        <v>0</v>
      </c>
      <c r="G131" s="235">
        <f>[4]THI!S131</f>
        <v>0</v>
      </c>
      <c r="H131" s="235">
        <f>[4]THI!T131</f>
        <v>0</v>
      </c>
      <c r="I131" s="235">
        <f>[4]THI!U131</f>
        <v>0</v>
      </c>
      <c r="J131" s="235">
        <f>[4]THI!V131</f>
        <v>0</v>
      </c>
      <c r="K131" s="235">
        <f>[4]THI!W131</f>
        <v>0</v>
      </c>
      <c r="L131" s="235">
        <f>[4]THI!X131</f>
        <v>0</v>
      </c>
      <c r="M131" s="235">
        <f>[4]THI!Y131</f>
        <v>0</v>
      </c>
      <c r="N131" s="234"/>
    </row>
    <row r="132" spans="1:14" ht="15.75" hidden="1" x14ac:dyDescent="0.2">
      <c r="A132" s="5"/>
      <c r="B132" s="235">
        <f>[4]THI!N132</f>
        <v>0</v>
      </c>
      <c r="C132" s="235">
        <f>[4]THI!O132</f>
        <v>0</v>
      </c>
      <c r="D132" s="235">
        <f>[4]THI!P132</f>
        <v>0</v>
      </c>
      <c r="E132" s="235">
        <f>[4]THI!Q132</f>
        <v>0</v>
      </c>
      <c r="F132" s="235">
        <f>[4]THI!R132</f>
        <v>0</v>
      </c>
      <c r="G132" s="235">
        <f>[4]THI!S132</f>
        <v>0</v>
      </c>
      <c r="H132" s="235">
        <f>[4]THI!T132</f>
        <v>0</v>
      </c>
      <c r="I132" s="235">
        <f>[4]THI!U132</f>
        <v>0</v>
      </c>
      <c r="J132" s="235">
        <f>[4]THI!V132</f>
        <v>0</v>
      </c>
      <c r="K132" s="235">
        <f>[4]THI!W132</f>
        <v>0</v>
      </c>
      <c r="L132" s="235">
        <f>[4]THI!X132</f>
        <v>0</v>
      </c>
      <c r="M132" s="235">
        <f>[4]THI!Y132</f>
        <v>0</v>
      </c>
      <c r="N132" s="234"/>
    </row>
    <row r="133" spans="1:14" ht="15.75" hidden="1" x14ac:dyDescent="0.2">
      <c r="A133" s="8"/>
      <c r="B133" s="235">
        <f>[4]THI!N133</f>
        <v>0</v>
      </c>
      <c r="C133" s="235">
        <f>[4]THI!O133</f>
        <v>0</v>
      </c>
      <c r="D133" s="235">
        <f>[4]THI!P133</f>
        <v>0</v>
      </c>
      <c r="E133" s="235">
        <f>[4]THI!Q133</f>
        <v>0</v>
      </c>
      <c r="F133" s="235">
        <f>[4]THI!R133</f>
        <v>0</v>
      </c>
      <c r="G133" s="235">
        <f>[4]THI!S133</f>
        <v>0</v>
      </c>
      <c r="H133" s="235">
        <f>[4]THI!T133</f>
        <v>0</v>
      </c>
      <c r="I133" s="235">
        <f>[4]THI!U133</f>
        <v>0</v>
      </c>
      <c r="J133" s="235">
        <f>[4]THI!V133</f>
        <v>0</v>
      </c>
      <c r="K133" s="235">
        <f>[4]THI!W133</f>
        <v>0</v>
      </c>
      <c r="L133" s="235">
        <f>[4]THI!X133</f>
        <v>0</v>
      </c>
      <c r="M133" s="235">
        <f>[4]THI!Y133</f>
        <v>0</v>
      </c>
      <c r="N133" s="234"/>
    </row>
    <row r="134" spans="1:14" ht="15.75" hidden="1" x14ac:dyDescent="0.2">
      <c r="A134" s="8"/>
      <c r="B134" s="235">
        <f>[4]THI!N134</f>
        <v>0</v>
      </c>
      <c r="C134" s="235">
        <f>[4]THI!O134</f>
        <v>0</v>
      </c>
      <c r="D134" s="235">
        <f>[4]THI!P134</f>
        <v>0</v>
      </c>
      <c r="E134" s="235">
        <f>[4]THI!Q134</f>
        <v>0</v>
      </c>
      <c r="F134" s="235">
        <f>[4]THI!R134</f>
        <v>0</v>
      </c>
      <c r="G134" s="235">
        <f>[4]THI!S134</f>
        <v>0</v>
      </c>
      <c r="H134" s="235">
        <f>[4]THI!T134</f>
        <v>0</v>
      </c>
      <c r="I134" s="235">
        <f>[4]THI!U134</f>
        <v>0</v>
      </c>
      <c r="J134" s="235">
        <f>[4]THI!V134</f>
        <v>0</v>
      </c>
      <c r="K134" s="235">
        <f>[4]THI!W134</f>
        <v>0</v>
      </c>
      <c r="L134" s="235">
        <f>[4]THI!X134</f>
        <v>0</v>
      </c>
      <c r="M134" s="235">
        <f>[4]THI!Y134</f>
        <v>0</v>
      </c>
      <c r="N134" s="234"/>
    </row>
    <row r="135" spans="1:14" ht="15.75" hidden="1" x14ac:dyDescent="0.2">
      <c r="A135" s="8"/>
      <c r="B135" s="235">
        <f>[4]THI!N135</f>
        <v>0</v>
      </c>
      <c r="C135" s="235">
        <f>[4]THI!O135</f>
        <v>0</v>
      </c>
      <c r="D135" s="235">
        <f>[4]THI!P135</f>
        <v>0</v>
      </c>
      <c r="E135" s="235">
        <f>[4]THI!Q135</f>
        <v>0</v>
      </c>
      <c r="F135" s="235">
        <f>[4]THI!R135</f>
        <v>0</v>
      </c>
      <c r="G135" s="235">
        <f>[4]THI!S135</f>
        <v>0</v>
      </c>
      <c r="H135" s="235">
        <f>[4]THI!T135</f>
        <v>0</v>
      </c>
      <c r="I135" s="235">
        <f>[4]THI!U135</f>
        <v>0</v>
      </c>
      <c r="J135" s="235">
        <f>[4]THI!V135</f>
        <v>0</v>
      </c>
      <c r="K135" s="235">
        <f>[4]THI!W135</f>
        <v>0</v>
      </c>
      <c r="L135" s="235">
        <f>[4]THI!X135</f>
        <v>0</v>
      </c>
      <c r="M135" s="235">
        <f>[4]THI!Y135</f>
        <v>0</v>
      </c>
      <c r="N135" s="234"/>
    </row>
    <row r="136" spans="1:14" ht="15.75" hidden="1" x14ac:dyDescent="0.2">
      <c r="A136" s="8"/>
      <c r="B136" s="235">
        <f>[4]THI!N136</f>
        <v>0</v>
      </c>
      <c r="C136" s="235">
        <f>[4]THI!O136</f>
        <v>0</v>
      </c>
      <c r="D136" s="235">
        <f>[4]THI!P136</f>
        <v>0</v>
      </c>
      <c r="E136" s="235">
        <f>[4]THI!Q136</f>
        <v>0</v>
      </c>
      <c r="F136" s="235">
        <f>[4]THI!R136</f>
        <v>0</v>
      </c>
      <c r="G136" s="235">
        <f>[4]THI!S136</f>
        <v>0</v>
      </c>
      <c r="H136" s="235">
        <f>[4]THI!T136</f>
        <v>0</v>
      </c>
      <c r="I136" s="235">
        <f>[4]THI!U136</f>
        <v>0</v>
      </c>
      <c r="J136" s="235">
        <f>[4]THI!V136</f>
        <v>0</v>
      </c>
      <c r="K136" s="235">
        <f>[4]THI!W136</f>
        <v>0</v>
      </c>
      <c r="L136" s="235">
        <f>[4]THI!X136</f>
        <v>0</v>
      </c>
      <c r="M136" s="235">
        <f>[4]THI!Y136</f>
        <v>0</v>
      </c>
      <c r="N136" s="234"/>
    </row>
    <row r="137" spans="1:14" ht="15.75" hidden="1" x14ac:dyDescent="0.2">
      <c r="A137" s="8"/>
      <c r="B137" s="235">
        <f>[4]THI!N137</f>
        <v>0</v>
      </c>
      <c r="C137" s="235">
        <f>[4]THI!O137</f>
        <v>0</v>
      </c>
      <c r="D137" s="235">
        <f>[4]THI!P137</f>
        <v>0</v>
      </c>
      <c r="E137" s="235">
        <f>[4]THI!Q137</f>
        <v>0</v>
      </c>
      <c r="F137" s="235">
        <f>[4]THI!R137</f>
        <v>0</v>
      </c>
      <c r="G137" s="235">
        <f>[4]THI!S137</f>
        <v>0</v>
      </c>
      <c r="H137" s="235">
        <f>[4]THI!T137</f>
        <v>0</v>
      </c>
      <c r="I137" s="235">
        <f>[4]THI!U137</f>
        <v>0</v>
      </c>
      <c r="J137" s="235">
        <f>[4]THI!V137</f>
        <v>0</v>
      </c>
      <c r="K137" s="235">
        <f>[4]THI!W137</f>
        <v>0</v>
      </c>
      <c r="L137" s="235">
        <f>[4]THI!X137</f>
        <v>0</v>
      </c>
      <c r="M137" s="235">
        <f>[4]THI!Y137</f>
        <v>0</v>
      </c>
      <c r="N137" s="234"/>
    </row>
    <row r="138" spans="1:14" ht="15.75" hidden="1" x14ac:dyDescent="0.2">
      <c r="A138" s="8"/>
      <c r="B138" s="235">
        <f>[4]THI!N138</f>
        <v>0</v>
      </c>
      <c r="C138" s="235">
        <f>[4]THI!O138</f>
        <v>0</v>
      </c>
      <c r="D138" s="235">
        <f>[4]THI!P138</f>
        <v>0</v>
      </c>
      <c r="E138" s="235">
        <f>[4]THI!Q138</f>
        <v>0</v>
      </c>
      <c r="F138" s="235">
        <f>[4]THI!R138</f>
        <v>0</v>
      </c>
      <c r="G138" s="235">
        <f>[4]THI!S138</f>
        <v>0</v>
      </c>
      <c r="H138" s="235">
        <f>[4]THI!T138</f>
        <v>0</v>
      </c>
      <c r="I138" s="235">
        <f>[4]THI!U138</f>
        <v>0</v>
      </c>
      <c r="J138" s="235">
        <f>[4]THI!V138</f>
        <v>0</v>
      </c>
      <c r="K138" s="235">
        <f>[4]THI!W138</f>
        <v>0</v>
      </c>
      <c r="L138" s="235">
        <f>[4]THI!X138</f>
        <v>0</v>
      </c>
      <c r="M138" s="235">
        <f>[4]THI!Y138</f>
        <v>0</v>
      </c>
      <c r="N138" s="234"/>
    </row>
    <row r="139" spans="1:14" ht="15.75" hidden="1" x14ac:dyDescent="0.2">
      <c r="A139" s="8"/>
      <c r="B139" s="235">
        <f>[4]THI!N139</f>
        <v>0</v>
      </c>
      <c r="C139" s="235">
        <f>[4]THI!O139</f>
        <v>0</v>
      </c>
      <c r="D139" s="235">
        <f>[4]THI!P139</f>
        <v>0</v>
      </c>
      <c r="E139" s="235">
        <f>[4]THI!Q139</f>
        <v>0</v>
      </c>
      <c r="F139" s="235">
        <f>[4]THI!R139</f>
        <v>0</v>
      </c>
      <c r="G139" s="235">
        <f>[4]THI!S139</f>
        <v>0</v>
      </c>
      <c r="H139" s="235">
        <f>[4]THI!T139</f>
        <v>0</v>
      </c>
      <c r="I139" s="235">
        <f>[4]THI!U139</f>
        <v>0</v>
      </c>
      <c r="J139" s="235">
        <f>[4]THI!V139</f>
        <v>0</v>
      </c>
      <c r="K139" s="235">
        <f>[4]THI!W139</f>
        <v>0</v>
      </c>
      <c r="L139" s="235">
        <f>[4]THI!X139</f>
        <v>0</v>
      </c>
      <c r="M139" s="235">
        <f>[4]THI!Y139</f>
        <v>0</v>
      </c>
      <c r="N139" s="234"/>
    </row>
    <row r="140" spans="1:14" ht="15.75" hidden="1" x14ac:dyDescent="0.2">
      <c r="A140" s="8"/>
      <c r="B140" s="235">
        <f>[4]THI!N140</f>
        <v>0</v>
      </c>
      <c r="C140" s="235">
        <f>[4]THI!O140</f>
        <v>0</v>
      </c>
      <c r="D140" s="235">
        <f>[4]THI!P140</f>
        <v>0</v>
      </c>
      <c r="E140" s="235">
        <f>[4]THI!Q140</f>
        <v>0</v>
      </c>
      <c r="F140" s="235">
        <f>[4]THI!R140</f>
        <v>0</v>
      </c>
      <c r="G140" s="235">
        <f>[4]THI!S140</f>
        <v>0</v>
      </c>
      <c r="H140" s="235">
        <f>[4]THI!T140</f>
        <v>0</v>
      </c>
      <c r="I140" s="235">
        <f>[4]THI!U140</f>
        <v>0</v>
      </c>
      <c r="J140" s="235">
        <f>[4]THI!V140</f>
        <v>0</v>
      </c>
      <c r="K140" s="235">
        <f>[4]THI!W140</f>
        <v>0</v>
      </c>
      <c r="L140" s="235">
        <f>[4]THI!X140</f>
        <v>0</v>
      </c>
      <c r="M140" s="235">
        <f>[4]THI!Y140</f>
        <v>0</v>
      </c>
      <c r="N140" s="234"/>
    </row>
    <row r="141" spans="1:14" ht="15.75" hidden="1" x14ac:dyDescent="0.2">
      <c r="A141" s="8"/>
      <c r="B141" s="235">
        <f>[4]THI!N141</f>
        <v>0</v>
      </c>
      <c r="C141" s="235">
        <f>[4]THI!O141</f>
        <v>0</v>
      </c>
      <c r="D141" s="235">
        <f>[4]THI!P141</f>
        <v>0</v>
      </c>
      <c r="E141" s="235">
        <f>[4]THI!Q141</f>
        <v>0</v>
      </c>
      <c r="F141" s="235">
        <f>[4]THI!R141</f>
        <v>0</v>
      </c>
      <c r="G141" s="235">
        <f>[4]THI!S141</f>
        <v>0</v>
      </c>
      <c r="H141" s="235">
        <f>[4]THI!T141</f>
        <v>0</v>
      </c>
      <c r="I141" s="235">
        <f>[4]THI!U141</f>
        <v>0</v>
      </c>
      <c r="J141" s="235">
        <f>[4]THI!V141</f>
        <v>0</v>
      </c>
      <c r="K141" s="235">
        <f>[4]THI!W141</f>
        <v>0</v>
      </c>
      <c r="L141" s="235">
        <f>[4]THI!X141</f>
        <v>0</v>
      </c>
      <c r="M141" s="235">
        <f>[4]THI!Y141</f>
        <v>0</v>
      </c>
      <c r="N141" s="234"/>
    </row>
    <row r="142" spans="1:14" ht="15.75" hidden="1" x14ac:dyDescent="0.2">
      <c r="A142" s="8"/>
      <c r="B142" s="235">
        <f>[4]THI!N142</f>
        <v>0</v>
      </c>
      <c r="C142" s="235">
        <f>[4]THI!O142</f>
        <v>0</v>
      </c>
      <c r="D142" s="235">
        <f>[4]THI!P142</f>
        <v>0</v>
      </c>
      <c r="E142" s="235">
        <f>[4]THI!Q142</f>
        <v>0</v>
      </c>
      <c r="F142" s="235">
        <f>[4]THI!R142</f>
        <v>0</v>
      </c>
      <c r="G142" s="235">
        <f>[4]THI!S142</f>
        <v>0</v>
      </c>
      <c r="H142" s="235">
        <f>[4]THI!T142</f>
        <v>0</v>
      </c>
      <c r="I142" s="235">
        <f>[4]THI!U142</f>
        <v>0</v>
      </c>
      <c r="J142" s="235">
        <f>[4]THI!V142</f>
        <v>0</v>
      </c>
      <c r="K142" s="235">
        <f>[4]THI!W142</f>
        <v>0</v>
      </c>
      <c r="L142" s="235">
        <f>[4]THI!X142</f>
        <v>0</v>
      </c>
      <c r="M142" s="235">
        <f>[4]THI!Y142</f>
        <v>0</v>
      </c>
      <c r="N142" s="234"/>
    </row>
    <row r="143" spans="1:14" ht="15.75" hidden="1" x14ac:dyDescent="0.2">
      <c r="A143" s="8"/>
      <c r="B143" s="235">
        <f>[4]THI!N143</f>
        <v>0</v>
      </c>
      <c r="C143" s="235">
        <f>[4]THI!O143</f>
        <v>0</v>
      </c>
      <c r="D143" s="235">
        <f>[4]THI!P143</f>
        <v>0</v>
      </c>
      <c r="E143" s="235">
        <f>[4]THI!Q143</f>
        <v>0</v>
      </c>
      <c r="F143" s="235">
        <f>[4]THI!R143</f>
        <v>0</v>
      </c>
      <c r="G143" s="235">
        <f>[4]THI!S143</f>
        <v>0</v>
      </c>
      <c r="H143" s="235">
        <f>[4]THI!T143</f>
        <v>0</v>
      </c>
      <c r="I143" s="235">
        <f>[4]THI!U143</f>
        <v>0</v>
      </c>
      <c r="J143" s="235">
        <f>[4]THI!V143</f>
        <v>0</v>
      </c>
      <c r="K143" s="235">
        <f>[4]THI!W143</f>
        <v>0</v>
      </c>
      <c r="L143" s="235">
        <f>[4]THI!X143</f>
        <v>0</v>
      </c>
      <c r="M143" s="235">
        <f>[4]THI!Y143</f>
        <v>0</v>
      </c>
      <c r="N143" s="234"/>
    </row>
    <row r="144" spans="1:14" ht="15.75" hidden="1" x14ac:dyDescent="0.2">
      <c r="A144" s="8"/>
      <c r="B144" s="235">
        <f>[4]THI!N144</f>
        <v>0</v>
      </c>
      <c r="C144" s="235">
        <f>[4]THI!O144</f>
        <v>0</v>
      </c>
      <c r="D144" s="235">
        <f>[4]THI!P144</f>
        <v>0</v>
      </c>
      <c r="E144" s="235">
        <f>[4]THI!Q144</f>
        <v>0</v>
      </c>
      <c r="F144" s="235">
        <f>[4]THI!R144</f>
        <v>0</v>
      </c>
      <c r="G144" s="235">
        <f>[4]THI!S144</f>
        <v>0</v>
      </c>
      <c r="H144" s="235">
        <f>[4]THI!T144</f>
        <v>0</v>
      </c>
      <c r="I144" s="235">
        <f>[4]THI!U144</f>
        <v>0</v>
      </c>
      <c r="J144" s="235">
        <f>[4]THI!V144</f>
        <v>0</v>
      </c>
      <c r="K144" s="235">
        <f>[4]THI!W144</f>
        <v>0</v>
      </c>
      <c r="L144" s="235">
        <f>[4]THI!X144</f>
        <v>0</v>
      </c>
      <c r="M144" s="235">
        <f>[4]THI!Y144</f>
        <v>0</v>
      </c>
      <c r="N144" s="234"/>
    </row>
    <row r="145" spans="1:14" ht="15.75" hidden="1" x14ac:dyDescent="0.2">
      <c r="A145" s="8"/>
      <c r="B145" s="235">
        <f>[4]THI!N145</f>
        <v>0</v>
      </c>
      <c r="C145" s="235">
        <f>[4]THI!O145</f>
        <v>0</v>
      </c>
      <c r="D145" s="235">
        <f>[4]THI!P145</f>
        <v>0</v>
      </c>
      <c r="E145" s="235">
        <f>[4]THI!Q145</f>
        <v>0</v>
      </c>
      <c r="F145" s="235">
        <f>[4]THI!R145</f>
        <v>0</v>
      </c>
      <c r="G145" s="235">
        <f>[4]THI!S145</f>
        <v>0</v>
      </c>
      <c r="H145" s="235">
        <f>[4]THI!T145</f>
        <v>0</v>
      </c>
      <c r="I145" s="235">
        <f>[4]THI!U145</f>
        <v>0</v>
      </c>
      <c r="J145" s="235">
        <f>[4]THI!V145</f>
        <v>0</v>
      </c>
      <c r="K145" s="235">
        <f>[4]THI!W145</f>
        <v>0</v>
      </c>
      <c r="L145" s="235">
        <f>[4]THI!X145</f>
        <v>0</v>
      </c>
      <c r="M145" s="235">
        <f>[4]THI!Y145</f>
        <v>0</v>
      </c>
      <c r="N145" s="234"/>
    </row>
    <row r="146" spans="1:14" ht="15.75" hidden="1" x14ac:dyDescent="0.2">
      <c r="A146" s="8"/>
      <c r="B146" s="235">
        <f>[4]THI!N146</f>
        <v>0</v>
      </c>
      <c r="C146" s="235">
        <f>[4]THI!O146</f>
        <v>0</v>
      </c>
      <c r="D146" s="235">
        <f>[4]THI!P146</f>
        <v>0</v>
      </c>
      <c r="E146" s="235">
        <f>[4]THI!Q146</f>
        <v>0</v>
      </c>
      <c r="F146" s="235">
        <f>[4]THI!R146</f>
        <v>0</v>
      </c>
      <c r="G146" s="235">
        <f>[4]THI!S146</f>
        <v>0</v>
      </c>
      <c r="H146" s="235">
        <f>[4]THI!T146</f>
        <v>0</v>
      </c>
      <c r="I146" s="235">
        <f>[4]THI!U146</f>
        <v>0</v>
      </c>
      <c r="J146" s="235">
        <f>[4]THI!V146</f>
        <v>0</v>
      </c>
      <c r="K146" s="235">
        <f>[4]THI!W146</f>
        <v>0</v>
      </c>
      <c r="L146" s="235">
        <f>[4]THI!X146</f>
        <v>0</v>
      </c>
      <c r="M146" s="235">
        <f>[4]THI!Y146</f>
        <v>0</v>
      </c>
      <c r="N146" s="234"/>
    </row>
    <row r="147" spans="1:14" ht="15.75" hidden="1" x14ac:dyDescent="0.2">
      <c r="A147" s="8"/>
      <c r="B147" s="235">
        <f>[4]THI!N147</f>
        <v>0</v>
      </c>
      <c r="C147" s="235">
        <f>[4]THI!O147</f>
        <v>0</v>
      </c>
      <c r="D147" s="235">
        <f>[4]THI!P147</f>
        <v>0</v>
      </c>
      <c r="E147" s="235">
        <f>[4]THI!Q147</f>
        <v>0</v>
      </c>
      <c r="F147" s="235">
        <f>[4]THI!R147</f>
        <v>0</v>
      </c>
      <c r="G147" s="235">
        <f>[4]THI!S147</f>
        <v>0</v>
      </c>
      <c r="H147" s="235">
        <f>[4]THI!T147</f>
        <v>0</v>
      </c>
      <c r="I147" s="235">
        <f>[4]THI!U147</f>
        <v>0</v>
      </c>
      <c r="J147" s="235">
        <f>[4]THI!V147</f>
        <v>0</v>
      </c>
      <c r="K147" s="235">
        <f>[4]THI!W147</f>
        <v>0</v>
      </c>
      <c r="L147" s="235">
        <f>[4]THI!X147</f>
        <v>0</v>
      </c>
      <c r="M147" s="235">
        <f>[4]THI!Y147</f>
        <v>0</v>
      </c>
      <c r="N147" s="234"/>
    </row>
    <row r="148" spans="1:14" ht="15.75" hidden="1" x14ac:dyDescent="0.2">
      <c r="A148" s="8"/>
      <c r="B148" s="235">
        <f>[4]THI!N148</f>
        <v>0</v>
      </c>
      <c r="C148" s="235">
        <f>[4]THI!O148</f>
        <v>0</v>
      </c>
      <c r="D148" s="235">
        <f>[4]THI!P148</f>
        <v>0</v>
      </c>
      <c r="E148" s="235">
        <f>[4]THI!Q148</f>
        <v>0</v>
      </c>
      <c r="F148" s="235">
        <f>[4]THI!R148</f>
        <v>0</v>
      </c>
      <c r="G148" s="235">
        <f>[4]THI!S148</f>
        <v>0</v>
      </c>
      <c r="H148" s="235">
        <f>[4]THI!T148</f>
        <v>0</v>
      </c>
      <c r="I148" s="235">
        <f>[4]THI!U148</f>
        <v>0</v>
      </c>
      <c r="J148" s="235">
        <f>[4]THI!V148</f>
        <v>0</v>
      </c>
      <c r="K148" s="235">
        <f>[4]THI!W148</f>
        <v>0</v>
      </c>
      <c r="L148" s="235">
        <f>[4]THI!X148</f>
        <v>0</v>
      </c>
      <c r="M148" s="235">
        <f>[4]THI!Y148</f>
        <v>0</v>
      </c>
      <c r="N148" s="234"/>
    </row>
    <row r="149" spans="1:14" ht="15.75" hidden="1" x14ac:dyDescent="0.2">
      <c r="A149" s="8"/>
      <c r="B149" s="235">
        <f>[4]THI!N149</f>
        <v>0</v>
      </c>
      <c r="C149" s="235">
        <f>[4]THI!O149</f>
        <v>0</v>
      </c>
      <c r="D149" s="235">
        <f>[4]THI!P149</f>
        <v>0</v>
      </c>
      <c r="E149" s="235">
        <f>[4]THI!Q149</f>
        <v>0</v>
      </c>
      <c r="F149" s="235">
        <f>[4]THI!R149</f>
        <v>0</v>
      </c>
      <c r="G149" s="235">
        <f>[4]THI!S149</f>
        <v>0</v>
      </c>
      <c r="H149" s="235">
        <f>[4]THI!T149</f>
        <v>0</v>
      </c>
      <c r="I149" s="235">
        <f>[4]THI!U149</f>
        <v>0</v>
      </c>
      <c r="J149" s="235">
        <f>[4]THI!V149</f>
        <v>0</v>
      </c>
      <c r="K149" s="235">
        <f>[4]THI!W149</f>
        <v>0</v>
      </c>
      <c r="L149" s="235">
        <f>[4]THI!X149</f>
        <v>0</v>
      </c>
      <c r="M149" s="235">
        <f>[4]THI!Y149</f>
        <v>0</v>
      </c>
      <c r="N149" s="234"/>
    </row>
    <row r="150" spans="1:14" ht="15.75" hidden="1" x14ac:dyDescent="0.2">
      <c r="A150" s="8"/>
      <c r="B150" s="235">
        <f>[4]THI!N150</f>
        <v>0</v>
      </c>
      <c r="C150" s="235">
        <f>[4]THI!O150</f>
        <v>0</v>
      </c>
      <c r="D150" s="235">
        <f>[4]THI!P150</f>
        <v>0</v>
      </c>
      <c r="E150" s="235">
        <f>[4]THI!Q150</f>
        <v>0</v>
      </c>
      <c r="F150" s="235">
        <f>[4]THI!R150</f>
        <v>0</v>
      </c>
      <c r="G150" s="235">
        <f>[4]THI!S150</f>
        <v>0</v>
      </c>
      <c r="H150" s="235">
        <f>[4]THI!T150</f>
        <v>0</v>
      </c>
      <c r="I150" s="235">
        <f>[4]THI!U150</f>
        <v>0</v>
      </c>
      <c r="J150" s="235">
        <f>[4]THI!V150</f>
        <v>0</v>
      </c>
      <c r="K150" s="235">
        <f>[4]THI!W150</f>
        <v>0</v>
      </c>
      <c r="L150" s="235">
        <f>[4]THI!X150</f>
        <v>0</v>
      </c>
      <c r="M150" s="235">
        <f>[4]THI!Y150</f>
        <v>0</v>
      </c>
      <c r="N150" s="234"/>
    </row>
    <row r="151" spans="1:14" ht="15.75" hidden="1" x14ac:dyDescent="0.2">
      <c r="A151" s="8"/>
      <c r="B151" s="235">
        <f>[4]THI!N151</f>
        <v>0</v>
      </c>
      <c r="C151" s="235">
        <f>[4]THI!O151</f>
        <v>0</v>
      </c>
      <c r="D151" s="235">
        <f>[4]THI!P151</f>
        <v>0</v>
      </c>
      <c r="E151" s="235">
        <f>[4]THI!Q151</f>
        <v>0</v>
      </c>
      <c r="F151" s="235">
        <f>[4]THI!R151</f>
        <v>0</v>
      </c>
      <c r="G151" s="235">
        <f>[4]THI!S151</f>
        <v>0</v>
      </c>
      <c r="H151" s="235">
        <f>[4]THI!T151</f>
        <v>0</v>
      </c>
      <c r="I151" s="235">
        <f>[4]THI!U151</f>
        <v>0</v>
      </c>
      <c r="J151" s="235">
        <f>[4]THI!V151</f>
        <v>0</v>
      </c>
      <c r="K151" s="235">
        <f>[4]THI!W151</f>
        <v>0</v>
      </c>
      <c r="L151" s="235">
        <f>[4]THI!X151</f>
        <v>0</v>
      </c>
      <c r="M151" s="235">
        <f>[4]THI!Y151</f>
        <v>0</v>
      </c>
      <c r="N151" s="234"/>
    </row>
    <row r="152" spans="1:14" ht="15.75" hidden="1" x14ac:dyDescent="0.2">
      <c r="A152" s="8"/>
      <c r="B152" s="235">
        <f>[4]THI!N152</f>
        <v>0</v>
      </c>
      <c r="C152" s="235">
        <f>[4]THI!O152</f>
        <v>0</v>
      </c>
      <c r="D152" s="235">
        <f>[4]THI!P152</f>
        <v>0</v>
      </c>
      <c r="E152" s="235">
        <f>[4]THI!Q152</f>
        <v>0</v>
      </c>
      <c r="F152" s="235">
        <f>[4]THI!R152</f>
        <v>0</v>
      </c>
      <c r="G152" s="235">
        <f>[4]THI!S152</f>
        <v>0</v>
      </c>
      <c r="H152" s="235">
        <f>[4]THI!T152</f>
        <v>0</v>
      </c>
      <c r="I152" s="235">
        <f>[4]THI!U152</f>
        <v>0</v>
      </c>
      <c r="J152" s="235">
        <f>[4]THI!V152</f>
        <v>0</v>
      </c>
      <c r="K152" s="235">
        <f>[4]THI!W152</f>
        <v>0</v>
      </c>
      <c r="L152" s="235">
        <f>[4]THI!X152</f>
        <v>0</v>
      </c>
      <c r="M152" s="235">
        <f>[4]THI!Y152</f>
        <v>0</v>
      </c>
      <c r="N152" s="234"/>
    </row>
    <row r="153" spans="1:14" ht="15.75" hidden="1" x14ac:dyDescent="0.2">
      <c r="A153" s="5"/>
      <c r="B153" s="235">
        <f>[4]THI!N153</f>
        <v>0</v>
      </c>
      <c r="C153" s="235">
        <f>[4]THI!O153</f>
        <v>0</v>
      </c>
      <c r="D153" s="235">
        <f>[4]THI!P153</f>
        <v>0</v>
      </c>
      <c r="E153" s="235">
        <f>[4]THI!Q153</f>
        <v>0</v>
      </c>
      <c r="F153" s="235">
        <f>[4]THI!R153</f>
        <v>0</v>
      </c>
      <c r="G153" s="235">
        <f>[4]THI!S153</f>
        <v>0</v>
      </c>
      <c r="H153" s="235">
        <f>[4]THI!T153</f>
        <v>0</v>
      </c>
      <c r="I153" s="235">
        <f>[4]THI!U153</f>
        <v>0</v>
      </c>
      <c r="J153" s="235">
        <f>[4]THI!V153</f>
        <v>0</v>
      </c>
      <c r="K153" s="235">
        <f>[4]THI!W153</f>
        <v>0</v>
      </c>
      <c r="L153" s="235">
        <f>[4]THI!X153</f>
        <v>0</v>
      </c>
      <c r="M153" s="235">
        <f>[4]THI!Y153</f>
        <v>0</v>
      </c>
      <c r="N153" s="234"/>
    </row>
    <row r="154" spans="1:14" ht="15.75" hidden="1" x14ac:dyDescent="0.2">
      <c r="A154" s="8"/>
      <c r="B154" s="235">
        <f>[4]THI!N154</f>
        <v>0</v>
      </c>
      <c r="C154" s="235">
        <f>[4]THI!O154</f>
        <v>0</v>
      </c>
      <c r="D154" s="235">
        <f>[4]THI!P154</f>
        <v>0</v>
      </c>
      <c r="E154" s="235">
        <f>[4]THI!Q154</f>
        <v>0</v>
      </c>
      <c r="F154" s="235">
        <f>[4]THI!R154</f>
        <v>0</v>
      </c>
      <c r="G154" s="235">
        <f>[4]THI!S154</f>
        <v>0</v>
      </c>
      <c r="H154" s="235">
        <f>[4]THI!T154</f>
        <v>0</v>
      </c>
      <c r="I154" s="235">
        <f>[4]THI!U154</f>
        <v>0</v>
      </c>
      <c r="J154" s="235">
        <f>[4]THI!V154</f>
        <v>0</v>
      </c>
      <c r="K154" s="235">
        <f>[4]THI!W154</f>
        <v>0</v>
      </c>
      <c r="L154" s="235">
        <f>[4]THI!X154</f>
        <v>0</v>
      </c>
      <c r="M154" s="235">
        <f>[4]THI!Y154</f>
        <v>0</v>
      </c>
      <c r="N154" s="234"/>
    </row>
    <row r="155" spans="1:14" ht="15.75" hidden="1" x14ac:dyDescent="0.2">
      <c r="A155" s="8"/>
      <c r="B155" s="235">
        <f>[4]THI!N155</f>
        <v>0</v>
      </c>
      <c r="C155" s="235">
        <f>[4]THI!O155</f>
        <v>0</v>
      </c>
      <c r="D155" s="235">
        <f>[4]THI!P155</f>
        <v>0</v>
      </c>
      <c r="E155" s="235">
        <f>[4]THI!Q155</f>
        <v>0</v>
      </c>
      <c r="F155" s="235">
        <f>[4]THI!R155</f>
        <v>0</v>
      </c>
      <c r="G155" s="235">
        <f>[4]THI!S155</f>
        <v>0</v>
      </c>
      <c r="H155" s="235">
        <f>[4]THI!T155</f>
        <v>0</v>
      </c>
      <c r="I155" s="235">
        <f>[4]THI!U155</f>
        <v>0</v>
      </c>
      <c r="J155" s="235">
        <f>[4]THI!V155</f>
        <v>0</v>
      </c>
      <c r="K155" s="235">
        <f>[4]THI!W155</f>
        <v>0</v>
      </c>
      <c r="L155" s="235">
        <f>[4]THI!X155</f>
        <v>0</v>
      </c>
      <c r="M155" s="235">
        <f>[4]THI!Y155</f>
        <v>0</v>
      </c>
      <c r="N155" s="234"/>
    </row>
    <row r="156" spans="1:14" ht="15.75" hidden="1" x14ac:dyDescent="0.2">
      <c r="A156" s="8"/>
      <c r="B156" s="235">
        <f>[4]THI!N156</f>
        <v>0</v>
      </c>
      <c r="C156" s="235">
        <f>[4]THI!O156</f>
        <v>0</v>
      </c>
      <c r="D156" s="235">
        <f>[4]THI!P156</f>
        <v>0</v>
      </c>
      <c r="E156" s="235">
        <f>[4]THI!Q156</f>
        <v>0</v>
      </c>
      <c r="F156" s="235">
        <f>[4]THI!R156</f>
        <v>0</v>
      </c>
      <c r="G156" s="235">
        <f>[4]THI!S156</f>
        <v>0</v>
      </c>
      <c r="H156" s="235">
        <f>[4]THI!T156</f>
        <v>0</v>
      </c>
      <c r="I156" s="235">
        <f>[4]THI!U156</f>
        <v>0</v>
      </c>
      <c r="J156" s="235">
        <f>[4]THI!V156</f>
        <v>0</v>
      </c>
      <c r="K156" s="235">
        <f>[4]THI!W156</f>
        <v>0</v>
      </c>
      <c r="L156" s="235">
        <f>[4]THI!X156</f>
        <v>0</v>
      </c>
      <c r="M156" s="235">
        <f>[4]THI!Y156</f>
        <v>0</v>
      </c>
      <c r="N156" s="234"/>
    </row>
    <row r="157" spans="1:14" ht="15.75" hidden="1" x14ac:dyDescent="0.2">
      <c r="A157" s="8"/>
      <c r="B157" s="235">
        <f>[4]THI!N157</f>
        <v>0</v>
      </c>
      <c r="C157" s="235">
        <f>[4]THI!O157</f>
        <v>0</v>
      </c>
      <c r="D157" s="235">
        <f>[4]THI!P157</f>
        <v>0</v>
      </c>
      <c r="E157" s="235">
        <f>[4]THI!Q157</f>
        <v>0</v>
      </c>
      <c r="F157" s="235">
        <f>[4]THI!R157</f>
        <v>0</v>
      </c>
      <c r="G157" s="235">
        <f>[4]THI!S157</f>
        <v>0</v>
      </c>
      <c r="H157" s="235">
        <f>[4]THI!T157</f>
        <v>0</v>
      </c>
      <c r="I157" s="235">
        <f>[4]THI!U157</f>
        <v>0</v>
      </c>
      <c r="J157" s="235">
        <f>[4]THI!V157</f>
        <v>0</v>
      </c>
      <c r="K157" s="235">
        <f>[4]THI!W157</f>
        <v>0</v>
      </c>
      <c r="L157" s="235">
        <f>[4]THI!X157</f>
        <v>0</v>
      </c>
      <c r="M157" s="235">
        <f>[4]THI!Y157</f>
        <v>0</v>
      </c>
      <c r="N157" s="234"/>
    </row>
    <row r="158" spans="1:14" ht="15.75" hidden="1" x14ac:dyDescent="0.2">
      <c r="A158" s="8"/>
      <c r="B158" s="235">
        <f>[4]THI!N158</f>
        <v>0</v>
      </c>
      <c r="C158" s="235">
        <f>[4]THI!O158</f>
        <v>0</v>
      </c>
      <c r="D158" s="235">
        <f>[4]THI!P158</f>
        <v>0</v>
      </c>
      <c r="E158" s="235">
        <f>[4]THI!Q158</f>
        <v>0</v>
      </c>
      <c r="F158" s="235">
        <f>[4]THI!R158</f>
        <v>0</v>
      </c>
      <c r="G158" s="235">
        <f>[4]THI!S158</f>
        <v>0</v>
      </c>
      <c r="H158" s="235">
        <f>[4]THI!T158</f>
        <v>0</v>
      </c>
      <c r="I158" s="235">
        <f>[4]THI!U158</f>
        <v>0</v>
      </c>
      <c r="J158" s="235">
        <f>[4]THI!V158</f>
        <v>0</v>
      </c>
      <c r="K158" s="235">
        <f>[4]THI!W158</f>
        <v>0</v>
      </c>
      <c r="L158" s="235">
        <f>[4]THI!X158</f>
        <v>0</v>
      </c>
      <c r="M158" s="235">
        <f>[4]THI!Y158</f>
        <v>0</v>
      </c>
      <c r="N158" s="234"/>
    </row>
    <row r="159" spans="1:14" ht="15.75" hidden="1" x14ac:dyDescent="0.2">
      <c r="A159" s="8"/>
      <c r="B159" s="235">
        <f>[4]THI!N159</f>
        <v>0</v>
      </c>
      <c r="C159" s="235">
        <f>[4]THI!O159</f>
        <v>0</v>
      </c>
      <c r="D159" s="235">
        <f>[4]THI!P159</f>
        <v>0</v>
      </c>
      <c r="E159" s="235">
        <f>[4]THI!Q159</f>
        <v>0</v>
      </c>
      <c r="F159" s="235">
        <f>[4]THI!R159</f>
        <v>0</v>
      </c>
      <c r="G159" s="235">
        <f>[4]THI!S159</f>
        <v>0</v>
      </c>
      <c r="H159" s="235">
        <f>[4]THI!T159</f>
        <v>0</v>
      </c>
      <c r="I159" s="235">
        <f>[4]THI!U159</f>
        <v>0</v>
      </c>
      <c r="J159" s="235">
        <f>[4]THI!V159</f>
        <v>0</v>
      </c>
      <c r="K159" s="235">
        <f>[4]THI!W159</f>
        <v>0</v>
      </c>
      <c r="L159" s="235">
        <f>[4]THI!X159</f>
        <v>0</v>
      </c>
      <c r="M159" s="235">
        <f>[4]THI!Y159</f>
        <v>0</v>
      </c>
      <c r="N159" s="234"/>
    </row>
    <row r="160" spans="1:14" ht="15.75" hidden="1" x14ac:dyDescent="0.2">
      <c r="A160" s="8"/>
      <c r="B160" s="235">
        <f>[4]THI!N160</f>
        <v>0</v>
      </c>
      <c r="C160" s="235">
        <f>[4]THI!O160</f>
        <v>0</v>
      </c>
      <c r="D160" s="235">
        <f>[4]THI!P160</f>
        <v>0</v>
      </c>
      <c r="E160" s="235">
        <f>[4]THI!Q160</f>
        <v>0</v>
      </c>
      <c r="F160" s="235">
        <f>[4]THI!R160</f>
        <v>0</v>
      </c>
      <c r="G160" s="235">
        <f>[4]THI!S160</f>
        <v>0</v>
      </c>
      <c r="H160" s="235">
        <f>[4]THI!T160</f>
        <v>0</v>
      </c>
      <c r="I160" s="235">
        <f>[4]THI!U160</f>
        <v>0</v>
      </c>
      <c r="J160" s="235">
        <f>[4]THI!V160</f>
        <v>0</v>
      </c>
      <c r="K160" s="235">
        <f>[4]THI!W160</f>
        <v>0</v>
      </c>
      <c r="L160" s="235">
        <f>[4]THI!X160</f>
        <v>0</v>
      </c>
      <c r="M160" s="235">
        <f>[4]THI!Y160</f>
        <v>0</v>
      </c>
      <c r="N160" s="234"/>
    </row>
    <row r="161" spans="1:14" ht="15.75" hidden="1" x14ac:dyDescent="0.2">
      <c r="A161" s="8"/>
      <c r="B161" s="235">
        <f>[4]THI!N161</f>
        <v>0</v>
      </c>
      <c r="C161" s="235">
        <f>[4]THI!O161</f>
        <v>0</v>
      </c>
      <c r="D161" s="235">
        <f>[4]THI!P161</f>
        <v>0</v>
      </c>
      <c r="E161" s="235">
        <f>[4]THI!Q161</f>
        <v>0</v>
      </c>
      <c r="F161" s="235">
        <f>[4]THI!R161</f>
        <v>0</v>
      </c>
      <c r="G161" s="235">
        <f>[4]THI!S161</f>
        <v>0</v>
      </c>
      <c r="H161" s="235">
        <f>[4]THI!T161</f>
        <v>0</v>
      </c>
      <c r="I161" s="235">
        <f>[4]THI!U161</f>
        <v>0</v>
      </c>
      <c r="J161" s="235">
        <f>[4]THI!V161</f>
        <v>0</v>
      </c>
      <c r="K161" s="235">
        <f>[4]THI!W161</f>
        <v>0</v>
      </c>
      <c r="L161" s="235">
        <f>[4]THI!X161</f>
        <v>0</v>
      </c>
      <c r="M161" s="235">
        <f>[4]THI!Y161</f>
        <v>0</v>
      </c>
      <c r="N161" s="234"/>
    </row>
    <row r="162" spans="1:14" ht="15.75" hidden="1" x14ac:dyDescent="0.2">
      <c r="A162" s="8"/>
      <c r="B162" s="235">
        <f>[4]THI!N162</f>
        <v>0</v>
      </c>
      <c r="C162" s="235">
        <f>[4]THI!O162</f>
        <v>0</v>
      </c>
      <c r="D162" s="235">
        <f>[4]THI!P162</f>
        <v>0</v>
      </c>
      <c r="E162" s="235">
        <f>[4]THI!Q162</f>
        <v>0</v>
      </c>
      <c r="F162" s="235">
        <f>[4]THI!R162</f>
        <v>0</v>
      </c>
      <c r="G162" s="235">
        <f>[4]THI!S162</f>
        <v>0</v>
      </c>
      <c r="H162" s="235">
        <f>[4]THI!T162</f>
        <v>0</v>
      </c>
      <c r="I162" s="235">
        <f>[4]THI!U162</f>
        <v>0</v>
      </c>
      <c r="J162" s="235">
        <f>[4]THI!V162</f>
        <v>0</v>
      </c>
      <c r="K162" s="235">
        <f>[4]THI!W162</f>
        <v>0</v>
      </c>
      <c r="L162" s="235">
        <f>[4]THI!X162</f>
        <v>0</v>
      </c>
      <c r="M162" s="235">
        <f>[4]THI!Y162</f>
        <v>0</v>
      </c>
      <c r="N162" s="234"/>
    </row>
    <row r="163" spans="1:14" ht="15.75" hidden="1" x14ac:dyDescent="0.2">
      <c r="A163" s="8"/>
      <c r="B163" s="235">
        <f>[4]THI!N163</f>
        <v>0</v>
      </c>
      <c r="C163" s="235">
        <f>[4]THI!O163</f>
        <v>0</v>
      </c>
      <c r="D163" s="235">
        <f>[4]THI!P163</f>
        <v>0</v>
      </c>
      <c r="E163" s="235">
        <f>[4]THI!Q163</f>
        <v>0</v>
      </c>
      <c r="F163" s="235">
        <f>[4]THI!R163</f>
        <v>0</v>
      </c>
      <c r="G163" s="235">
        <f>[4]THI!S163</f>
        <v>0</v>
      </c>
      <c r="H163" s="235">
        <f>[4]THI!T163</f>
        <v>0</v>
      </c>
      <c r="I163" s="235">
        <f>[4]THI!U163</f>
        <v>0</v>
      </c>
      <c r="J163" s="235">
        <f>[4]THI!V163</f>
        <v>0</v>
      </c>
      <c r="K163" s="235">
        <f>[4]THI!W163</f>
        <v>0</v>
      </c>
      <c r="L163" s="235">
        <f>[4]THI!X163</f>
        <v>0</v>
      </c>
      <c r="M163" s="235">
        <f>[4]THI!Y163</f>
        <v>0</v>
      </c>
      <c r="N163" s="234"/>
    </row>
    <row r="164" spans="1:14" ht="15.75" hidden="1" x14ac:dyDescent="0.2">
      <c r="A164" s="8"/>
      <c r="B164" s="235">
        <f>[4]THI!N164</f>
        <v>0</v>
      </c>
      <c r="C164" s="235">
        <f>[4]THI!O164</f>
        <v>0</v>
      </c>
      <c r="D164" s="235">
        <f>[4]THI!P164</f>
        <v>0</v>
      </c>
      <c r="E164" s="235">
        <f>[4]THI!Q164</f>
        <v>0</v>
      </c>
      <c r="F164" s="235">
        <f>[4]THI!R164</f>
        <v>0</v>
      </c>
      <c r="G164" s="235">
        <f>[4]THI!S164</f>
        <v>0</v>
      </c>
      <c r="H164" s="235">
        <f>[4]THI!T164</f>
        <v>0</v>
      </c>
      <c r="I164" s="235">
        <f>[4]THI!U164</f>
        <v>0</v>
      </c>
      <c r="J164" s="235">
        <f>[4]THI!V164</f>
        <v>0</v>
      </c>
      <c r="K164" s="235">
        <f>[4]THI!W164</f>
        <v>0</v>
      </c>
      <c r="L164" s="235">
        <f>[4]THI!X164</f>
        <v>0</v>
      </c>
      <c r="M164" s="235">
        <f>[4]THI!Y164</f>
        <v>0</v>
      </c>
      <c r="N164" s="234"/>
    </row>
    <row r="165" spans="1:14" ht="15.75" hidden="1" x14ac:dyDescent="0.2">
      <c r="A165" s="8"/>
      <c r="B165" s="235">
        <f>[4]THI!N165</f>
        <v>0</v>
      </c>
      <c r="C165" s="235">
        <f>[4]THI!O165</f>
        <v>0</v>
      </c>
      <c r="D165" s="235">
        <f>[4]THI!P165</f>
        <v>0</v>
      </c>
      <c r="E165" s="235">
        <f>[4]THI!Q165</f>
        <v>0</v>
      </c>
      <c r="F165" s="235">
        <f>[4]THI!R165</f>
        <v>0</v>
      </c>
      <c r="G165" s="235">
        <f>[4]THI!S165</f>
        <v>0</v>
      </c>
      <c r="H165" s="235">
        <f>[4]THI!T165</f>
        <v>0</v>
      </c>
      <c r="I165" s="235">
        <f>[4]THI!U165</f>
        <v>0</v>
      </c>
      <c r="J165" s="235">
        <f>[4]THI!V165</f>
        <v>0</v>
      </c>
      <c r="K165" s="235">
        <f>[4]THI!W165</f>
        <v>0</v>
      </c>
      <c r="L165" s="235">
        <f>[4]THI!X165</f>
        <v>0</v>
      </c>
      <c r="M165" s="235">
        <f>[4]THI!Y165</f>
        <v>0</v>
      </c>
      <c r="N165" s="234"/>
    </row>
    <row r="166" spans="1:14" ht="15.75" hidden="1" x14ac:dyDescent="0.2">
      <c r="A166" s="8"/>
      <c r="B166" s="235">
        <f>[4]THI!N166</f>
        <v>0</v>
      </c>
      <c r="C166" s="235">
        <f>[4]THI!O166</f>
        <v>0</v>
      </c>
      <c r="D166" s="235">
        <f>[4]THI!P166</f>
        <v>0</v>
      </c>
      <c r="E166" s="235">
        <f>[4]THI!Q166</f>
        <v>0</v>
      </c>
      <c r="F166" s="235">
        <f>[4]THI!R166</f>
        <v>0</v>
      </c>
      <c r="G166" s="235">
        <f>[4]THI!S166</f>
        <v>0</v>
      </c>
      <c r="H166" s="235">
        <f>[4]THI!T166</f>
        <v>0</v>
      </c>
      <c r="I166" s="235">
        <f>[4]THI!U166</f>
        <v>0</v>
      </c>
      <c r="J166" s="235">
        <f>[4]THI!V166</f>
        <v>0</v>
      </c>
      <c r="K166" s="235">
        <f>[4]THI!W166</f>
        <v>0</v>
      </c>
      <c r="L166" s="235">
        <f>[4]THI!X166</f>
        <v>0</v>
      </c>
      <c r="M166" s="235">
        <f>[4]THI!Y166</f>
        <v>0</v>
      </c>
      <c r="N166" s="234"/>
    </row>
    <row r="167" spans="1:14" ht="15.75" hidden="1" x14ac:dyDescent="0.2">
      <c r="A167" s="8"/>
      <c r="B167" s="235">
        <f>[4]THI!N167</f>
        <v>0</v>
      </c>
      <c r="C167" s="235">
        <f>[4]THI!O167</f>
        <v>0</v>
      </c>
      <c r="D167" s="235">
        <f>[4]THI!P167</f>
        <v>0</v>
      </c>
      <c r="E167" s="235">
        <f>[4]THI!Q167</f>
        <v>0</v>
      </c>
      <c r="F167" s="235">
        <f>[4]THI!R167</f>
        <v>0</v>
      </c>
      <c r="G167" s="235">
        <f>[4]THI!S167</f>
        <v>0</v>
      </c>
      <c r="H167" s="235">
        <f>[4]THI!T167</f>
        <v>0</v>
      </c>
      <c r="I167" s="235">
        <f>[4]THI!U167</f>
        <v>0</v>
      </c>
      <c r="J167" s="235">
        <f>[4]THI!V167</f>
        <v>0</v>
      </c>
      <c r="K167" s="235">
        <f>[4]THI!W167</f>
        <v>0</v>
      </c>
      <c r="L167" s="235">
        <f>[4]THI!X167</f>
        <v>0</v>
      </c>
      <c r="M167" s="235">
        <f>[4]THI!Y167</f>
        <v>0</v>
      </c>
      <c r="N167" s="234"/>
    </row>
    <row r="168" spans="1:14" ht="15.75" hidden="1" x14ac:dyDescent="0.2">
      <c r="A168" s="8"/>
      <c r="B168" s="235">
        <f>[4]THI!N168</f>
        <v>0</v>
      </c>
      <c r="C168" s="235">
        <f>[4]THI!O168</f>
        <v>0</v>
      </c>
      <c r="D168" s="235">
        <f>[4]THI!P168</f>
        <v>0</v>
      </c>
      <c r="E168" s="235">
        <f>[4]THI!Q168</f>
        <v>0</v>
      </c>
      <c r="F168" s="235">
        <f>[4]THI!R168</f>
        <v>0</v>
      </c>
      <c r="G168" s="235">
        <f>[4]THI!S168</f>
        <v>0</v>
      </c>
      <c r="H168" s="235">
        <f>[4]THI!T168</f>
        <v>0</v>
      </c>
      <c r="I168" s="235">
        <f>[4]THI!U168</f>
        <v>0</v>
      </c>
      <c r="J168" s="235">
        <f>[4]THI!V168</f>
        <v>0</v>
      </c>
      <c r="K168" s="235">
        <f>[4]THI!W168</f>
        <v>0</v>
      </c>
      <c r="L168" s="235">
        <f>[4]THI!X168</f>
        <v>0</v>
      </c>
      <c r="M168" s="235">
        <f>[4]THI!Y168</f>
        <v>0</v>
      </c>
      <c r="N168" s="234"/>
    </row>
    <row r="169" spans="1:14" ht="15.75" hidden="1" x14ac:dyDescent="0.2">
      <c r="A169" s="8"/>
      <c r="B169" s="235">
        <f>[4]THI!N169</f>
        <v>0</v>
      </c>
      <c r="C169" s="235">
        <f>[4]THI!O169</f>
        <v>0</v>
      </c>
      <c r="D169" s="235">
        <f>[4]THI!P169</f>
        <v>0</v>
      </c>
      <c r="E169" s="235">
        <f>[4]THI!Q169</f>
        <v>0</v>
      </c>
      <c r="F169" s="235">
        <f>[4]THI!R169</f>
        <v>0</v>
      </c>
      <c r="G169" s="235">
        <f>[4]THI!S169</f>
        <v>0</v>
      </c>
      <c r="H169" s="235">
        <f>[4]THI!T169</f>
        <v>0</v>
      </c>
      <c r="I169" s="235">
        <f>[4]THI!U169</f>
        <v>0</v>
      </c>
      <c r="J169" s="235">
        <f>[4]THI!V169</f>
        <v>0</v>
      </c>
      <c r="K169" s="235">
        <f>[4]THI!W169</f>
        <v>0</v>
      </c>
      <c r="L169" s="235">
        <f>[4]THI!X169</f>
        <v>0</v>
      </c>
      <c r="M169" s="235">
        <f>[4]THI!Y169</f>
        <v>0</v>
      </c>
      <c r="N169" s="234"/>
    </row>
    <row r="170" spans="1:14" ht="15.75" hidden="1" x14ac:dyDescent="0.2">
      <c r="A170" s="8"/>
      <c r="B170" s="235">
        <f>[4]THI!N170</f>
        <v>0</v>
      </c>
      <c r="C170" s="235">
        <f>[4]THI!O170</f>
        <v>0</v>
      </c>
      <c r="D170" s="235">
        <f>[4]THI!P170</f>
        <v>0</v>
      </c>
      <c r="E170" s="235">
        <f>[4]THI!Q170</f>
        <v>0</v>
      </c>
      <c r="F170" s="235">
        <f>[4]THI!R170</f>
        <v>0</v>
      </c>
      <c r="G170" s="235">
        <f>[4]THI!S170</f>
        <v>0</v>
      </c>
      <c r="H170" s="235">
        <f>[4]THI!T170</f>
        <v>0</v>
      </c>
      <c r="I170" s="235">
        <f>[4]THI!U170</f>
        <v>0</v>
      </c>
      <c r="J170" s="235">
        <f>[4]THI!V170</f>
        <v>0</v>
      </c>
      <c r="K170" s="235">
        <f>[4]THI!W170</f>
        <v>0</v>
      </c>
      <c r="L170" s="235">
        <f>[4]THI!X170</f>
        <v>0</v>
      </c>
      <c r="M170" s="235">
        <f>[4]THI!Y170</f>
        <v>0</v>
      </c>
      <c r="N170" s="234"/>
    </row>
    <row r="171" spans="1:14" ht="15.75" hidden="1" x14ac:dyDescent="0.2">
      <c r="A171" s="8"/>
      <c r="B171" s="235">
        <f>[4]THI!N171</f>
        <v>0</v>
      </c>
      <c r="C171" s="235">
        <f>[4]THI!O171</f>
        <v>0</v>
      </c>
      <c r="D171" s="235">
        <f>[4]THI!P171</f>
        <v>0</v>
      </c>
      <c r="E171" s="235">
        <f>[4]THI!Q171</f>
        <v>0</v>
      </c>
      <c r="F171" s="235">
        <f>[4]THI!R171</f>
        <v>0</v>
      </c>
      <c r="G171" s="235">
        <f>[4]THI!S171</f>
        <v>0</v>
      </c>
      <c r="H171" s="235">
        <f>[4]THI!T171</f>
        <v>0</v>
      </c>
      <c r="I171" s="235">
        <f>[4]THI!U171</f>
        <v>0</v>
      </c>
      <c r="J171" s="235">
        <f>[4]THI!V171</f>
        <v>0</v>
      </c>
      <c r="K171" s="235">
        <f>[4]THI!W171</f>
        <v>0</v>
      </c>
      <c r="L171" s="235">
        <f>[4]THI!X171</f>
        <v>0</v>
      </c>
      <c r="M171" s="235">
        <f>[4]THI!Y171</f>
        <v>0</v>
      </c>
      <c r="N171" s="234"/>
    </row>
    <row r="172" spans="1:14" ht="15.75" hidden="1" x14ac:dyDescent="0.2">
      <c r="A172" s="8"/>
      <c r="B172" s="235">
        <f>[4]THI!N172</f>
        <v>0</v>
      </c>
      <c r="C172" s="235">
        <f>[4]THI!O172</f>
        <v>0</v>
      </c>
      <c r="D172" s="235">
        <f>[4]THI!P172</f>
        <v>0</v>
      </c>
      <c r="E172" s="235">
        <f>[4]THI!Q172</f>
        <v>0</v>
      </c>
      <c r="F172" s="235">
        <f>[4]THI!R172</f>
        <v>0</v>
      </c>
      <c r="G172" s="235">
        <f>[4]THI!S172</f>
        <v>0</v>
      </c>
      <c r="H172" s="235">
        <f>[4]THI!T172</f>
        <v>0</v>
      </c>
      <c r="I172" s="235">
        <f>[4]THI!U172</f>
        <v>0</v>
      </c>
      <c r="J172" s="235">
        <f>[4]THI!V172</f>
        <v>0</v>
      </c>
      <c r="K172" s="235">
        <f>[4]THI!W172</f>
        <v>0</v>
      </c>
      <c r="L172" s="235">
        <f>[4]THI!X172</f>
        <v>0</v>
      </c>
      <c r="M172" s="235">
        <f>[4]THI!Y172</f>
        <v>0</v>
      </c>
      <c r="N172" s="234"/>
    </row>
    <row r="173" spans="1:14" ht="15.75" hidden="1" x14ac:dyDescent="0.2">
      <c r="A173" s="8"/>
      <c r="B173" s="235">
        <f>[4]THI!N173</f>
        <v>0</v>
      </c>
      <c r="C173" s="235">
        <f>[4]THI!O173</f>
        <v>0</v>
      </c>
      <c r="D173" s="235">
        <f>[4]THI!P173</f>
        <v>0</v>
      </c>
      <c r="E173" s="235">
        <f>[4]THI!Q173</f>
        <v>0</v>
      </c>
      <c r="F173" s="235">
        <f>[4]THI!R173</f>
        <v>0</v>
      </c>
      <c r="G173" s="235">
        <f>[4]THI!S173</f>
        <v>0</v>
      </c>
      <c r="H173" s="235">
        <f>[4]THI!T173</f>
        <v>0</v>
      </c>
      <c r="I173" s="235">
        <f>[4]THI!U173</f>
        <v>0</v>
      </c>
      <c r="J173" s="235">
        <f>[4]THI!V173</f>
        <v>0</v>
      </c>
      <c r="K173" s="235">
        <f>[4]THI!W173</f>
        <v>0</v>
      </c>
      <c r="L173" s="235">
        <f>[4]THI!X173</f>
        <v>0</v>
      </c>
      <c r="M173" s="235">
        <f>[4]THI!Y173</f>
        <v>0</v>
      </c>
      <c r="N173" s="234"/>
    </row>
    <row r="174" spans="1:14" ht="15.75" hidden="1" x14ac:dyDescent="0.2">
      <c r="A174" s="5"/>
      <c r="B174" s="235">
        <f>[4]THI!N174</f>
        <v>0</v>
      </c>
      <c r="C174" s="235">
        <f>[4]THI!O174</f>
        <v>0</v>
      </c>
      <c r="D174" s="235">
        <f>[4]THI!P174</f>
        <v>0</v>
      </c>
      <c r="E174" s="235">
        <f>[4]THI!Q174</f>
        <v>0</v>
      </c>
      <c r="F174" s="235">
        <f>[4]THI!R174</f>
        <v>0</v>
      </c>
      <c r="G174" s="235">
        <f>[4]THI!S174</f>
        <v>0</v>
      </c>
      <c r="H174" s="235">
        <f>[4]THI!T174</f>
        <v>0</v>
      </c>
      <c r="I174" s="235">
        <f>[4]THI!U174</f>
        <v>0</v>
      </c>
      <c r="J174" s="235">
        <f>[4]THI!V174</f>
        <v>0</v>
      </c>
      <c r="K174" s="235">
        <f>[4]THI!W174</f>
        <v>0</v>
      </c>
      <c r="L174" s="235">
        <f>[4]THI!X174</f>
        <v>0</v>
      </c>
      <c r="M174" s="235">
        <f>[4]THI!Y174</f>
        <v>0</v>
      </c>
      <c r="N174" s="234"/>
    </row>
    <row r="175" spans="1:14" ht="15.75" hidden="1" x14ac:dyDescent="0.2">
      <c r="A175" s="8"/>
      <c r="B175" s="235">
        <f>[4]THI!N175</f>
        <v>0</v>
      </c>
      <c r="C175" s="235">
        <f>[4]THI!O175</f>
        <v>0</v>
      </c>
      <c r="D175" s="235">
        <f>[4]THI!P175</f>
        <v>0</v>
      </c>
      <c r="E175" s="235">
        <f>[4]THI!Q175</f>
        <v>0</v>
      </c>
      <c r="F175" s="235">
        <f>[4]THI!R175</f>
        <v>0</v>
      </c>
      <c r="G175" s="235">
        <f>[4]THI!S175</f>
        <v>0</v>
      </c>
      <c r="H175" s="235">
        <f>[4]THI!T175</f>
        <v>0</v>
      </c>
      <c r="I175" s="235">
        <f>[4]THI!U175</f>
        <v>0</v>
      </c>
      <c r="J175" s="235">
        <f>[4]THI!V175</f>
        <v>0</v>
      </c>
      <c r="K175" s="235">
        <f>[4]THI!W175</f>
        <v>0</v>
      </c>
      <c r="L175" s="235">
        <f>[4]THI!X175</f>
        <v>0</v>
      </c>
      <c r="M175" s="235">
        <f>[4]THI!Y175</f>
        <v>0</v>
      </c>
      <c r="N175" s="234"/>
    </row>
    <row r="176" spans="1:14" ht="15.75" hidden="1" x14ac:dyDescent="0.2">
      <c r="A176" s="8"/>
      <c r="B176" s="235">
        <f>[4]THI!N176</f>
        <v>0</v>
      </c>
      <c r="C176" s="235">
        <f>[4]THI!O176</f>
        <v>0</v>
      </c>
      <c r="D176" s="235">
        <f>[4]THI!P176</f>
        <v>0</v>
      </c>
      <c r="E176" s="235">
        <f>[4]THI!Q176</f>
        <v>0</v>
      </c>
      <c r="F176" s="235">
        <f>[4]THI!R176</f>
        <v>0</v>
      </c>
      <c r="G176" s="235">
        <f>[4]THI!S176</f>
        <v>0</v>
      </c>
      <c r="H176" s="235">
        <f>[4]THI!T176</f>
        <v>0</v>
      </c>
      <c r="I176" s="235">
        <f>[4]THI!U176</f>
        <v>0</v>
      </c>
      <c r="J176" s="235">
        <f>[4]THI!V176</f>
        <v>0</v>
      </c>
      <c r="K176" s="235">
        <f>[4]THI!W176</f>
        <v>0</v>
      </c>
      <c r="L176" s="235">
        <f>[4]THI!X176</f>
        <v>0</v>
      </c>
      <c r="M176" s="235">
        <f>[4]THI!Y176</f>
        <v>0</v>
      </c>
      <c r="N176" s="234"/>
    </row>
    <row r="177" spans="1:14" ht="15.75" hidden="1" x14ac:dyDescent="0.2">
      <c r="A177" s="8"/>
      <c r="B177" s="235">
        <f>[4]THI!N177</f>
        <v>0</v>
      </c>
      <c r="C177" s="235">
        <f>[4]THI!O177</f>
        <v>0</v>
      </c>
      <c r="D177" s="235">
        <f>[4]THI!P177</f>
        <v>0</v>
      </c>
      <c r="E177" s="235">
        <f>[4]THI!Q177</f>
        <v>0</v>
      </c>
      <c r="F177" s="235">
        <f>[4]THI!R177</f>
        <v>0</v>
      </c>
      <c r="G177" s="235">
        <f>[4]THI!S177</f>
        <v>0</v>
      </c>
      <c r="H177" s="235">
        <f>[4]THI!T177</f>
        <v>0</v>
      </c>
      <c r="I177" s="235">
        <f>[4]THI!U177</f>
        <v>0</v>
      </c>
      <c r="J177" s="235">
        <f>[4]THI!V177</f>
        <v>0</v>
      </c>
      <c r="K177" s="235">
        <f>[4]THI!W177</f>
        <v>0</v>
      </c>
      <c r="L177" s="235">
        <f>[4]THI!X177</f>
        <v>0</v>
      </c>
      <c r="M177" s="235">
        <f>[4]THI!Y177</f>
        <v>0</v>
      </c>
      <c r="N177" s="234"/>
    </row>
    <row r="178" spans="1:14" ht="15.75" hidden="1" x14ac:dyDescent="0.2">
      <c r="A178" s="8"/>
      <c r="B178" s="235">
        <f>[4]THI!N178</f>
        <v>0</v>
      </c>
      <c r="C178" s="235">
        <f>[4]THI!O178</f>
        <v>0</v>
      </c>
      <c r="D178" s="235">
        <f>[4]THI!P178</f>
        <v>0</v>
      </c>
      <c r="E178" s="235">
        <f>[4]THI!Q178</f>
        <v>0</v>
      </c>
      <c r="F178" s="235">
        <f>[4]THI!R178</f>
        <v>0</v>
      </c>
      <c r="G178" s="235">
        <f>[4]THI!S178</f>
        <v>0</v>
      </c>
      <c r="H178" s="235">
        <f>[4]THI!T178</f>
        <v>0</v>
      </c>
      <c r="I178" s="235">
        <f>[4]THI!U178</f>
        <v>0</v>
      </c>
      <c r="J178" s="235">
        <f>[4]THI!V178</f>
        <v>0</v>
      </c>
      <c r="K178" s="235">
        <f>[4]THI!W178</f>
        <v>0</v>
      </c>
      <c r="L178" s="235">
        <f>[4]THI!X178</f>
        <v>0</v>
      </c>
      <c r="M178" s="235">
        <f>[4]THI!Y178</f>
        <v>0</v>
      </c>
      <c r="N178" s="234"/>
    </row>
    <row r="179" spans="1:14" ht="15.75" hidden="1" x14ac:dyDescent="0.2">
      <c r="A179" s="8"/>
      <c r="B179" s="235">
        <f>[4]THI!N179</f>
        <v>0</v>
      </c>
      <c r="C179" s="235">
        <f>[4]THI!O179</f>
        <v>0</v>
      </c>
      <c r="D179" s="235">
        <f>[4]THI!P179</f>
        <v>0</v>
      </c>
      <c r="E179" s="235">
        <f>[4]THI!Q179</f>
        <v>0</v>
      </c>
      <c r="F179" s="235">
        <f>[4]THI!R179</f>
        <v>0</v>
      </c>
      <c r="G179" s="235">
        <f>[4]THI!S179</f>
        <v>0</v>
      </c>
      <c r="H179" s="235">
        <f>[4]THI!T179</f>
        <v>0</v>
      </c>
      <c r="I179" s="235">
        <f>[4]THI!U179</f>
        <v>0</v>
      </c>
      <c r="J179" s="235">
        <f>[4]THI!V179</f>
        <v>0</v>
      </c>
      <c r="K179" s="235">
        <f>[4]THI!W179</f>
        <v>0</v>
      </c>
      <c r="L179" s="235">
        <f>[4]THI!X179</f>
        <v>0</v>
      </c>
      <c r="M179" s="235">
        <f>[4]THI!Y179</f>
        <v>0</v>
      </c>
      <c r="N179" s="234"/>
    </row>
    <row r="180" spans="1:14" ht="15.75" hidden="1" x14ac:dyDescent="0.2">
      <c r="A180" s="8"/>
      <c r="B180" s="235">
        <f>[4]THI!N180</f>
        <v>0</v>
      </c>
      <c r="C180" s="235">
        <f>[4]THI!O180</f>
        <v>0</v>
      </c>
      <c r="D180" s="235">
        <f>[4]THI!P180</f>
        <v>0</v>
      </c>
      <c r="E180" s="235">
        <f>[4]THI!Q180</f>
        <v>0</v>
      </c>
      <c r="F180" s="235">
        <f>[4]THI!R180</f>
        <v>0</v>
      </c>
      <c r="G180" s="235">
        <f>[4]THI!S180</f>
        <v>0</v>
      </c>
      <c r="H180" s="235">
        <f>[4]THI!T180</f>
        <v>0</v>
      </c>
      <c r="I180" s="235">
        <f>[4]THI!U180</f>
        <v>0</v>
      </c>
      <c r="J180" s="235">
        <f>[4]THI!V180</f>
        <v>0</v>
      </c>
      <c r="K180" s="235">
        <f>[4]THI!W180</f>
        <v>0</v>
      </c>
      <c r="L180" s="235">
        <f>[4]THI!X180</f>
        <v>0</v>
      </c>
      <c r="M180" s="235">
        <f>[4]THI!Y180</f>
        <v>0</v>
      </c>
      <c r="N180" s="234"/>
    </row>
    <row r="181" spans="1:14" ht="15.75" hidden="1" x14ac:dyDescent="0.2">
      <c r="A181" s="8"/>
      <c r="B181" s="235">
        <f>[4]THI!N181</f>
        <v>0</v>
      </c>
      <c r="C181" s="235">
        <f>[4]THI!O181</f>
        <v>0</v>
      </c>
      <c r="D181" s="235">
        <f>[4]THI!P181</f>
        <v>0</v>
      </c>
      <c r="E181" s="235">
        <f>[4]THI!Q181</f>
        <v>0</v>
      </c>
      <c r="F181" s="235">
        <f>[4]THI!R181</f>
        <v>0</v>
      </c>
      <c r="G181" s="235">
        <f>[4]THI!S181</f>
        <v>0</v>
      </c>
      <c r="H181" s="235">
        <f>[4]THI!T181</f>
        <v>0</v>
      </c>
      <c r="I181" s="235">
        <f>[4]THI!U181</f>
        <v>0</v>
      </c>
      <c r="J181" s="235">
        <f>[4]THI!V181</f>
        <v>0</v>
      </c>
      <c r="K181" s="235">
        <f>[4]THI!W181</f>
        <v>0</v>
      </c>
      <c r="L181" s="235">
        <f>[4]THI!X181</f>
        <v>0</v>
      </c>
      <c r="M181" s="235">
        <f>[4]THI!Y181</f>
        <v>0</v>
      </c>
      <c r="N181" s="234"/>
    </row>
    <row r="182" spans="1:14" ht="15.75" hidden="1" x14ac:dyDescent="0.2">
      <c r="A182" s="8"/>
      <c r="B182" s="235">
        <f>[4]THI!N182</f>
        <v>0</v>
      </c>
      <c r="C182" s="235">
        <f>[4]THI!O182</f>
        <v>0</v>
      </c>
      <c r="D182" s="235">
        <f>[4]THI!P182</f>
        <v>0</v>
      </c>
      <c r="E182" s="235">
        <f>[4]THI!Q182</f>
        <v>0</v>
      </c>
      <c r="F182" s="235">
        <f>[4]THI!R182</f>
        <v>0</v>
      </c>
      <c r="G182" s="235">
        <f>[4]THI!S182</f>
        <v>0</v>
      </c>
      <c r="H182" s="235">
        <f>[4]THI!T182</f>
        <v>0</v>
      </c>
      <c r="I182" s="235">
        <f>[4]THI!U182</f>
        <v>0</v>
      </c>
      <c r="J182" s="235">
        <f>[4]THI!V182</f>
        <v>0</v>
      </c>
      <c r="K182" s="235">
        <f>[4]THI!W182</f>
        <v>0</v>
      </c>
      <c r="L182" s="235">
        <f>[4]THI!X182</f>
        <v>0</v>
      </c>
      <c r="M182" s="235">
        <f>[4]THI!Y182</f>
        <v>0</v>
      </c>
      <c r="N182" s="234"/>
    </row>
    <row r="183" spans="1:14" ht="15.75" hidden="1" x14ac:dyDescent="0.2">
      <c r="A183" s="8"/>
      <c r="B183" s="235">
        <f>[4]THI!N183</f>
        <v>0</v>
      </c>
      <c r="C183" s="235">
        <f>[4]THI!O183</f>
        <v>0</v>
      </c>
      <c r="D183" s="235">
        <f>[4]THI!P183</f>
        <v>0</v>
      </c>
      <c r="E183" s="235">
        <f>[4]THI!Q183</f>
        <v>0</v>
      </c>
      <c r="F183" s="235">
        <f>[4]THI!R183</f>
        <v>0</v>
      </c>
      <c r="G183" s="235">
        <f>[4]THI!S183</f>
        <v>0</v>
      </c>
      <c r="H183" s="235">
        <f>[4]THI!T183</f>
        <v>0</v>
      </c>
      <c r="I183" s="235">
        <f>[4]THI!U183</f>
        <v>0</v>
      </c>
      <c r="J183" s="235">
        <f>[4]THI!V183</f>
        <v>0</v>
      </c>
      <c r="K183" s="235">
        <f>[4]THI!W183</f>
        <v>0</v>
      </c>
      <c r="L183" s="235">
        <f>[4]THI!X183</f>
        <v>0</v>
      </c>
      <c r="M183" s="235">
        <f>[4]THI!Y183</f>
        <v>0</v>
      </c>
      <c r="N183" s="234"/>
    </row>
    <row r="184" spans="1:14" ht="15.75" hidden="1" x14ac:dyDescent="0.2">
      <c r="A184" s="8"/>
      <c r="B184" s="235">
        <f>[4]THI!N184</f>
        <v>0</v>
      </c>
      <c r="C184" s="235">
        <f>[4]THI!O184</f>
        <v>0</v>
      </c>
      <c r="D184" s="235">
        <f>[4]THI!P184</f>
        <v>0</v>
      </c>
      <c r="E184" s="235">
        <f>[4]THI!Q184</f>
        <v>0</v>
      </c>
      <c r="F184" s="235">
        <f>[4]THI!R184</f>
        <v>0</v>
      </c>
      <c r="G184" s="235">
        <f>[4]THI!S184</f>
        <v>0</v>
      </c>
      <c r="H184" s="235">
        <f>[4]THI!T184</f>
        <v>0</v>
      </c>
      <c r="I184" s="235">
        <f>[4]THI!U184</f>
        <v>0</v>
      </c>
      <c r="J184" s="235">
        <f>[4]THI!V184</f>
        <v>0</v>
      </c>
      <c r="K184" s="235">
        <f>[4]THI!W184</f>
        <v>0</v>
      </c>
      <c r="L184" s="235">
        <f>[4]THI!X184</f>
        <v>0</v>
      </c>
      <c r="M184" s="235">
        <f>[4]THI!Y184</f>
        <v>0</v>
      </c>
      <c r="N184" s="234"/>
    </row>
    <row r="185" spans="1:14" ht="15.75" hidden="1" x14ac:dyDescent="0.2">
      <c r="A185" s="8"/>
      <c r="B185" s="235">
        <f>[4]THI!N185</f>
        <v>0</v>
      </c>
      <c r="C185" s="235">
        <f>[4]THI!O185</f>
        <v>0</v>
      </c>
      <c r="D185" s="235">
        <f>[4]THI!P185</f>
        <v>0</v>
      </c>
      <c r="E185" s="235">
        <f>[4]THI!Q185</f>
        <v>0</v>
      </c>
      <c r="F185" s="235">
        <f>[4]THI!R185</f>
        <v>0</v>
      </c>
      <c r="G185" s="235">
        <f>[4]THI!S185</f>
        <v>0</v>
      </c>
      <c r="H185" s="235">
        <f>[4]THI!T185</f>
        <v>0</v>
      </c>
      <c r="I185" s="235">
        <f>[4]THI!U185</f>
        <v>0</v>
      </c>
      <c r="J185" s="235">
        <f>[4]THI!V185</f>
        <v>0</v>
      </c>
      <c r="K185" s="235">
        <f>[4]THI!W185</f>
        <v>0</v>
      </c>
      <c r="L185" s="235">
        <f>[4]THI!X185</f>
        <v>0</v>
      </c>
      <c r="M185" s="235">
        <f>[4]THI!Y185</f>
        <v>0</v>
      </c>
      <c r="N185" s="234"/>
    </row>
    <row r="186" spans="1:14" ht="15.75" hidden="1" x14ac:dyDescent="0.2">
      <c r="A186" s="8"/>
      <c r="B186" s="235">
        <f>[4]THI!N186</f>
        <v>0</v>
      </c>
      <c r="C186" s="235">
        <f>[4]THI!O186</f>
        <v>0</v>
      </c>
      <c r="D186" s="235">
        <f>[4]THI!P186</f>
        <v>0</v>
      </c>
      <c r="E186" s="235">
        <f>[4]THI!Q186</f>
        <v>0</v>
      </c>
      <c r="F186" s="235">
        <f>[4]THI!R186</f>
        <v>0</v>
      </c>
      <c r="G186" s="235">
        <f>[4]THI!S186</f>
        <v>0</v>
      </c>
      <c r="H186" s="235">
        <f>[4]THI!T186</f>
        <v>0</v>
      </c>
      <c r="I186" s="235">
        <f>[4]THI!U186</f>
        <v>0</v>
      </c>
      <c r="J186" s="235">
        <f>[4]THI!V186</f>
        <v>0</v>
      </c>
      <c r="K186" s="235">
        <f>[4]THI!W186</f>
        <v>0</v>
      </c>
      <c r="L186" s="235">
        <f>[4]THI!X186</f>
        <v>0</v>
      </c>
      <c r="M186" s="235">
        <f>[4]THI!Y186</f>
        <v>0</v>
      </c>
      <c r="N186" s="234"/>
    </row>
    <row r="187" spans="1:14" ht="15.75" hidden="1" x14ac:dyDescent="0.2">
      <c r="A187" s="8"/>
      <c r="B187" s="235">
        <f>[4]THI!N187</f>
        <v>0</v>
      </c>
      <c r="C187" s="235">
        <f>[4]THI!O187</f>
        <v>0</v>
      </c>
      <c r="D187" s="235">
        <f>[4]THI!P187</f>
        <v>0</v>
      </c>
      <c r="E187" s="235">
        <f>[4]THI!Q187</f>
        <v>0</v>
      </c>
      <c r="F187" s="235">
        <f>[4]THI!R187</f>
        <v>0</v>
      </c>
      <c r="G187" s="235">
        <f>[4]THI!S187</f>
        <v>0</v>
      </c>
      <c r="H187" s="235">
        <f>[4]THI!T187</f>
        <v>0</v>
      </c>
      <c r="I187" s="235">
        <f>[4]THI!U187</f>
        <v>0</v>
      </c>
      <c r="J187" s="235">
        <f>[4]THI!V187</f>
        <v>0</v>
      </c>
      <c r="K187" s="235">
        <f>[4]THI!W187</f>
        <v>0</v>
      </c>
      <c r="L187" s="235">
        <f>[4]THI!X187</f>
        <v>0</v>
      </c>
      <c r="M187" s="235">
        <f>[4]THI!Y187</f>
        <v>0</v>
      </c>
      <c r="N187" s="234"/>
    </row>
    <row r="188" spans="1:14" ht="15.75" hidden="1" x14ac:dyDescent="0.2">
      <c r="A188" s="8"/>
      <c r="B188" s="235">
        <f>[4]THI!N188</f>
        <v>0</v>
      </c>
      <c r="C188" s="235">
        <f>[4]THI!O188</f>
        <v>0</v>
      </c>
      <c r="D188" s="235">
        <f>[4]THI!P188</f>
        <v>0</v>
      </c>
      <c r="E188" s="235">
        <f>[4]THI!Q188</f>
        <v>0</v>
      </c>
      <c r="F188" s="235">
        <f>[4]THI!R188</f>
        <v>0</v>
      </c>
      <c r="G188" s="235">
        <f>[4]THI!S188</f>
        <v>0</v>
      </c>
      <c r="H188" s="235">
        <f>[4]THI!T188</f>
        <v>0</v>
      </c>
      <c r="I188" s="235">
        <f>[4]THI!U188</f>
        <v>0</v>
      </c>
      <c r="J188" s="235">
        <f>[4]THI!V188</f>
        <v>0</v>
      </c>
      <c r="K188" s="235">
        <f>[4]THI!W188</f>
        <v>0</v>
      </c>
      <c r="L188" s="235">
        <f>[4]THI!X188</f>
        <v>0</v>
      </c>
      <c r="M188" s="235">
        <f>[4]THI!Y188</f>
        <v>0</v>
      </c>
      <c r="N188" s="234"/>
    </row>
    <row r="189" spans="1:14" ht="15.75" hidden="1" x14ac:dyDescent="0.2">
      <c r="A189" s="8"/>
      <c r="B189" s="235">
        <f>[4]THI!N189</f>
        <v>0</v>
      </c>
      <c r="C189" s="235">
        <f>[4]THI!O189</f>
        <v>0</v>
      </c>
      <c r="D189" s="235">
        <f>[4]THI!P189</f>
        <v>0</v>
      </c>
      <c r="E189" s="235">
        <f>[4]THI!Q189</f>
        <v>0</v>
      </c>
      <c r="F189" s="235">
        <f>[4]THI!R189</f>
        <v>0</v>
      </c>
      <c r="G189" s="235">
        <f>[4]THI!S189</f>
        <v>0</v>
      </c>
      <c r="H189" s="235">
        <f>[4]THI!T189</f>
        <v>0</v>
      </c>
      <c r="I189" s="235">
        <f>[4]THI!U189</f>
        <v>0</v>
      </c>
      <c r="J189" s="235">
        <f>[4]THI!V189</f>
        <v>0</v>
      </c>
      <c r="K189" s="235">
        <f>[4]THI!W189</f>
        <v>0</v>
      </c>
      <c r="L189" s="235">
        <f>[4]THI!X189</f>
        <v>0</v>
      </c>
      <c r="M189" s="235">
        <f>[4]THI!Y189</f>
        <v>0</v>
      </c>
      <c r="N189" s="234"/>
    </row>
    <row r="190" spans="1:14" ht="15.75" hidden="1" x14ac:dyDescent="0.2">
      <c r="A190" s="8"/>
      <c r="B190" s="235">
        <f>[4]THI!N190</f>
        <v>0</v>
      </c>
      <c r="C190" s="235">
        <f>[4]THI!O190</f>
        <v>0</v>
      </c>
      <c r="D190" s="235">
        <f>[4]THI!P190</f>
        <v>0</v>
      </c>
      <c r="E190" s="235">
        <f>[4]THI!Q190</f>
        <v>0</v>
      </c>
      <c r="F190" s="235">
        <f>[4]THI!R190</f>
        <v>0</v>
      </c>
      <c r="G190" s="235">
        <f>[4]THI!S190</f>
        <v>0</v>
      </c>
      <c r="H190" s="235">
        <f>[4]THI!T190</f>
        <v>0</v>
      </c>
      <c r="I190" s="235">
        <f>[4]THI!U190</f>
        <v>0</v>
      </c>
      <c r="J190" s="235">
        <f>[4]THI!V190</f>
        <v>0</v>
      </c>
      <c r="K190" s="235">
        <f>[4]THI!W190</f>
        <v>0</v>
      </c>
      <c r="L190" s="235">
        <f>[4]THI!X190</f>
        <v>0</v>
      </c>
      <c r="M190" s="235">
        <f>[4]THI!Y190</f>
        <v>0</v>
      </c>
      <c r="N190" s="234"/>
    </row>
    <row r="191" spans="1:14" ht="15.75" hidden="1" x14ac:dyDescent="0.2">
      <c r="A191" s="8"/>
      <c r="B191" s="235">
        <f>[4]THI!N191</f>
        <v>0</v>
      </c>
      <c r="C191" s="235">
        <f>[4]THI!O191</f>
        <v>0</v>
      </c>
      <c r="D191" s="235">
        <f>[4]THI!P191</f>
        <v>0</v>
      </c>
      <c r="E191" s="235">
        <f>[4]THI!Q191</f>
        <v>0</v>
      </c>
      <c r="F191" s="235">
        <f>[4]THI!R191</f>
        <v>0</v>
      </c>
      <c r="G191" s="235">
        <f>[4]THI!S191</f>
        <v>0</v>
      </c>
      <c r="H191" s="235">
        <f>[4]THI!T191</f>
        <v>0</v>
      </c>
      <c r="I191" s="235">
        <f>[4]THI!U191</f>
        <v>0</v>
      </c>
      <c r="J191" s="235">
        <f>[4]THI!V191</f>
        <v>0</v>
      </c>
      <c r="K191" s="235">
        <f>[4]THI!W191</f>
        <v>0</v>
      </c>
      <c r="L191" s="235">
        <f>[4]THI!X191</f>
        <v>0</v>
      </c>
      <c r="M191" s="235">
        <f>[4]THI!Y191</f>
        <v>0</v>
      </c>
      <c r="N191" s="234"/>
    </row>
    <row r="192" spans="1:14" ht="15.75" hidden="1" x14ac:dyDescent="0.2">
      <c r="A192" s="8"/>
      <c r="B192" s="235">
        <f>[4]THI!N192</f>
        <v>0</v>
      </c>
      <c r="C192" s="235">
        <f>[4]THI!O192</f>
        <v>0</v>
      </c>
      <c r="D192" s="235">
        <f>[4]THI!P192</f>
        <v>0</v>
      </c>
      <c r="E192" s="235">
        <f>[4]THI!Q192</f>
        <v>0</v>
      </c>
      <c r="F192" s="235">
        <f>[4]THI!R192</f>
        <v>0</v>
      </c>
      <c r="G192" s="235">
        <f>[4]THI!S192</f>
        <v>0</v>
      </c>
      <c r="H192" s="235">
        <f>[4]THI!T192</f>
        <v>0</v>
      </c>
      <c r="I192" s="235">
        <f>[4]THI!U192</f>
        <v>0</v>
      </c>
      <c r="J192" s="235">
        <f>[4]THI!V192</f>
        <v>0</v>
      </c>
      <c r="K192" s="235">
        <f>[4]THI!W192</f>
        <v>0</v>
      </c>
      <c r="L192" s="235">
        <f>[4]THI!X192</f>
        <v>0</v>
      </c>
      <c r="M192" s="235">
        <f>[4]THI!Y192</f>
        <v>0</v>
      </c>
      <c r="N192" s="234"/>
    </row>
    <row r="193" spans="1:14" ht="15.75" hidden="1" x14ac:dyDescent="0.2">
      <c r="A193" s="8"/>
      <c r="B193" s="235">
        <f>[4]THI!N193</f>
        <v>0</v>
      </c>
      <c r="C193" s="235">
        <f>[4]THI!O193</f>
        <v>0</v>
      </c>
      <c r="D193" s="235">
        <f>[4]THI!P193</f>
        <v>0</v>
      </c>
      <c r="E193" s="235">
        <f>[4]THI!Q193</f>
        <v>0</v>
      </c>
      <c r="F193" s="235">
        <f>[4]THI!R193</f>
        <v>0</v>
      </c>
      <c r="G193" s="235">
        <f>[4]THI!S193</f>
        <v>0</v>
      </c>
      <c r="H193" s="235">
        <f>[4]THI!T193</f>
        <v>0</v>
      </c>
      <c r="I193" s="235">
        <f>[4]THI!U193</f>
        <v>0</v>
      </c>
      <c r="J193" s="235">
        <f>[4]THI!V193</f>
        <v>0</v>
      </c>
      <c r="K193" s="235">
        <f>[4]THI!W193</f>
        <v>0</v>
      </c>
      <c r="L193" s="235">
        <f>[4]THI!X193</f>
        <v>0</v>
      </c>
      <c r="M193" s="235">
        <f>[4]THI!Y193</f>
        <v>0</v>
      </c>
      <c r="N193" s="234"/>
    </row>
    <row r="194" spans="1:14" ht="15.75" hidden="1" x14ac:dyDescent="0.2">
      <c r="A194" s="8"/>
      <c r="B194" s="235">
        <f>[4]THI!N194</f>
        <v>0</v>
      </c>
      <c r="C194" s="235">
        <f>[4]THI!O194</f>
        <v>0</v>
      </c>
      <c r="D194" s="235">
        <f>[4]THI!P194</f>
        <v>0</v>
      </c>
      <c r="E194" s="235">
        <f>[4]THI!Q194</f>
        <v>0</v>
      </c>
      <c r="F194" s="235">
        <f>[4]THI!R194</f>
        <v>0</v>
      </c>
      <c r="G194" s="235">
        <f>[4]THI!S194</f>
        <v>0</v>
      </c>
      <c r="H194" s="235">
        <f>[4]THI!T194</f>
        <v>0</v>
      </c>
      <c r="I194" s="235">
        <f>[4]THI!U194</f>
        <v>0</v>
      </c>
      <c r="J194" s="235">
        <f>[4]THI!V194</f>
        <v>0</v>
      </c>
      <c r="K194" s="235">
        <f>[4]THI!W194</f>
        <v>0</v>
      </c>
      <c r="L194" s="235">
        <f>[4]THI!X194</f>
        <v>0</v>
      </c>
      <c r="M194" s="235">
        <f>[4]THI!Y194</f>
        <v>0</v>
      </c>
      <c r="N194" s="234"/>
    </row>
    <row r="195" spans="1:14" ht="15.75" hidden="1" x14ac:dyDescent="0.2">
      <c r="A195" s="5"/>
      <c r="B195" s="235">
        <f>[4]THI!N195</f>
        <v>0</v>
      </c>
      <c r="C195" s="235">
        <f>[4]THI!O195</f>
        <v>0</v>
      </c>
      <c r="D195" s="235">
        <f>[4]THI!P195</f>
        <v>0</v>
      </c>
      <c r="E195" s="235">
        <f>[4]THI!Q195</f>
        <v>0</v>
      </c>
      <c r="F195" s="235">
        <f>[4]THI!R195</f>
        <v>0</v>
      </c>
      <c r="G195" s="235">
        <f>[4]THI!S195</f>
        <v>0</v>
      </c>
      <c r="H195" s="235">
        <f>[4]THI!T195</f>
        <v>0</v>
      </c>
      <c r="I195" s="235">
        <f>[4]THI!U195</f>
        <v>0</v>
      </c>
      <c r="J195" s="235">
        <f>[4]THI!V195</f>
        <v>0</v>
      </c>
      <c r="K195" s="235">
        <f>[4]THI!W195</f>
        <v>0</v>
      </c>
      <c r="L195" s="235">
        <f>[4]THI!X195</f>
        <v>0</v>
      </c>
      <c r="M195" s="235">
        <f>[4]THI!Y195</f>
        <v>0</v>
      </c>
      <c r="N195" s="234"/>
    </row>
    <row r="196" spans="1:14" ht="15.75" hidden="1" x14ac:dyDescent="0.2">
      <c r="A196" s="8"/>
      <c r="B196" s="235">
        <f>[4]THI!N196</f>
        <v>0</v>
      </c>
      <c r="C196" s="235">
        <f>[4]THI!O196</f>
        <v>0</v>
      </c>
      <c r="D196" s="235">
        <f>[4]THI!P196</f>
        <v>0</v>
      </c>
      <c r="E196" s="235">
        <f>[4]THI!Q196</f>
        <v>0</v>
      </c>
      <c r="F196" s="235">
        <f>[4]THI!R196</f>
        <v>0</v>
      </c>
      <c r="G196" s="235">
        <f>[4]THI!S196</f>
        <v>0</v>
      </c>
      <c r="H196" s="235">
        <f>[4]THI!T196</f>
        <v>0</v>
      </c>
      <c r="I196" s="235">
        <f>[4]THI!U196</f>
        <v>0</v>
      </c>
      <c r="J196" s="235">
        <f>[4]THI!V196</f>
        <v>0</v>
      </c>
      <c r="K196" s="235">
        <f>[4]THI!W196</f>
        <v>0</v>
      </c>
      <c r="L196" s="235">
        <f>[4]THI!X196</f>
        <v>0</v>
      </c>
      <c r="M196" s="235">
        <f>[4]THI!Y196</f>
        <v>0</v>
      </c>
      <c r="N196" s="234"/>
    </row>
    <row r="197" spans="1:14" ht="15.75" hidden="1" x14ac:dyDescent="0.2">
      <c r="A197" s="8"/>
      <c r="B197" s="235">
        <f>[4]THI!N197</f>
        <v>0</v>
      </c>
      <c r="C197" s="235">
        <f>[4]THI!O197</f>
        <v>0</v>
      </c>
      <c r="D197" s="235">
        <f>[4]THI!P197</f>
        <v>0</v>
      </c>
      <c r="E197" s="235">
        <f>[4]THI!Q197</f>
        <v>0</v>
      </c>
      <c r="F197" s="235">
        <f>[4]THI!R197</f>
        <v>0</v>
      </c>
      <c r="G197" s="235">
        <f>[4]THI!S197</f>
        <v>0</v>
      </c>
      <c r="H197" s="235">
        <f>[4]THI!T197</f>
        <v>0</v>
      </c>
      <c r="I197" s="235">
        <f>[4]THI!U197</f>
        <v>0</v>
      </c>
      <c r="J197" s="235">
        <f>[4]THI!V197</f>
        <v>0</v>
      </c>
      <c r="K197" s="235">
        <f>[4]THI!W197</f>
        <v>0</v>
      </c>
      <c r="L197" s="235">
        <f>[4]THI!X197</f>
        <v>0</v>
      </c>
      <c r="M197" s="235">
        <f>[4]THI!Y197</f>
        <v>0</v>
      </c>
      <c r="N197" s="234"/>
    </row>
    <row r="198" spans="1:14" ht="15.75" hidden="1" x14ac:dyDescent="0.2">
      <c r="A198" s="8"/>
      <c r="B198" s="235">
        <f>[4]THI!N198</f>
        <v>0</v>
      </c>
      <c r="C198" s="235">
        <f>[4]THI!O198</f>
        <v>0</v>
      </c>
      <c r="D198" s="235">
        <f>[4]THI!P198</f>
        <v>0</v>
      </c>
      <c r="E198" s="235">
        <f>[4]THI!Q198</f>
        <v>0</v>
      </c>
      <c r="F198" s="235">
        <f>[4]THI!R198</f>
        <v>0</v>
      </c>
      <c r="G198" s="235">
        <f>[4]THI!S198</f>
        <v>0</v>
      </c>
      <c r="H198" s="235">
        <f>[4]THI!T198</f>
        <v>0</v>
      </c>
      <c r="I198" s="235">
        <f>[4]THI!U198</f>
        <v>0</v>
      </c>
      <c r="J198" s="235">
        <f>[4]THI!V198</f>
        <v>0</v>
      </c>
      <c r="K198" s="235">
        <f>[4]THI!W198</f>
        <v>0</v>
      </c>
      <c r="L198" s="235">
        <f>[4]THI!X198</f>
        <v>0</v>
      </c>
      <c r="M198" s="235">
        <f>[4]THI!Y198</f>
        <v>0</v>
      </c>
      <c r="N198" s="234"/>
    </row>
    <row r="199" spans="1:14" ht="15.75" hidden="1" x14ac:dyDescent="0.2">
      <c r="A199" s="8"/>
      <c r="B199" s="235">
        <f>[4]THI!N199</f>
        <v>0</v>
      </c>
      <c r="C199" s="235">
        <f>[4]THI!O199</f>
        <v>0</v>
      </c>
      <c r="D199" s="235">
        <f>[4]THI!P199</f>
        <v>0</v>
      </c>
      <c r="E199" s="235">
        <f>[4]THI!Q199</f>
        <v>0</v>
      </c>
      <c r="F199" s="235">
        <f>[4]THI!R199</f>
        <v>0</v>
      </c>
      <c r="G199" s="235">
        <f>[4]THI!S199</f>
        <v>0</v>
      </c>
      <c r="H199" s="235">
        <f>[4]THI!T199</f>
        <v>0</v>
      </c>
      <c r="I199" s="235">
        <f>[4]THI!U199</f>
        <v>0</v>
      </c>
      <c r="J199" s="235">
        <f>[4]THI!V199</f>
        <v>0</v>
      </c>
      <c r="K199" s="235">
        <f>[4]THI!W199</f>
        <v>0</v>
      </c>
      <c r="L199" s="235">
        <f>[4]THI!X199</f>
        <v>0</v>
      </c>
      <c r="M199" s="235">
        <f>[4]THI!Y199</f>
        <v>0</v>
      </c>
      <c r="N199" s="234"/>
    </row>
    <row r="200" spans="1:14" ht="15.75" hidden="1" x14ac:dyDescent="0.2">
      <c r="A200" s="8"/>
      <c r="B200" s="235">
        <f>[4]THI!N200</f>
        <v>0</v>
      </c>
      <c r="C200" s="235">
        <f>[4]THI!O200</f>
        <v>0</v>
      </c>
      <c r="D200" s="235">
        <f>[4]THI!P200</f>
        <v>0</v>
      </c>
      <c r="E200" s="235">
        <f>[4]THI!Q200</f>
        <v>0</v>
      </c>
      <c r="F200" s="235">
        <f>[4]THI!R200</f>
        <v>0</v>
      </c>
      <c r="G200" s="235">
        <f>[4]THI!S200</f>
        <v>0</v>
      </c>
      <c r="H200" s="235">
        <f>[4]THI!T200</f>
        <v>0</v>
      </c>
      <c r="I200" s="235">
        <f>[4]THI!U200</f>
        <v>0</v>
      </c>
      <c r="J200" s="235">
        <f>[4]THI!V200</f>
        <v>0</v>
      </c>
      <c r="K200" s="235">
        <f>[4]THI!W200</f>
        <v>0</v>
      </c>
      <c r="L200" s="235">
        <f>[4]THI!X200</f>
        <v>0</v>
      </c>
      <c r="M200" s="235">
        <f>[4]THI!Y200</f>
        <v>0</v>
      </c>
      <c r="N200" s="234"/>
    </row>
    <row r="201" spans="1:14" ht="15.75" hidden="1" x14ac:dyDescent="0.2">
      <c r="A201" s="8"/>
      <c r="B201" s="235">
        <f>[4]THI!N201</f>
        <v>0</v>
      </c>
      <c r="C201" s="235">
        <f>[4]THI!O201</f>
        <v>0</v>
      </c>
      <c r="D201" s="235">
        <f>[4]THI!P201</f>
        <v>0</v>
      </c>
      <c r="E201" s="235">
        <f>[4]THI!Q201</f>
        <v>0</v>
      </c>
      <c r="F201" s="235">
        <f>[4]THI!R201</f>
        <v>0</v>
      </c>
      <c r="G201" s="235">
        <f>[4]THI!S201</f>
        <v>0</v>
      </c>
      <c r="H201" s="235">
        <f>[4]THI!T201</f>
        <v>0</v>
      </c>
      <c r="I201" s="235">
        <f>[4]THI!U201</f>
        <v>0</v>
      </c>
      <c r="J201" s="235">
        <f>[4]THI!V201</f>
        <v>0</v>
      </c>
      <c r="K201" s="235">
        <f>[4]THI!W201</f>
        <v>0</v>
      </c>
      <c r="L201" s="235">
        <f>[4]THI!X201</f>
        <v>0</v>
      </c>
      <c r="M201" s="235">
        <f>[4]THI!Y201</f>
        <v>0</v>
      </c>
      <c r="N201" s="234"/>
    </row>
    <row r="202" spans="1:14" ht="15.75" hidden="1" x14ac:dyDescent="0.2">
      <c r="A202" s="8"/>
      <c r="B202" s="235">
        <f>[4]THI!N202</f>
        <v>0</v>
      </c>
      <c r="C202" s="235">
        <f>[4]THI!O202</f>
        <v>0</v>
      </c>
      <c r="D202" s="235">
        <f>[4]THI!P202</f>
        <v>0</v>
      </c>
      <c r="E202" s="235">
        <f>[4]THI!Q202</f>
        <v>0</v>
      </c>
      <c r="F202" s="235">
        <f>[4]THI!R202</f>
        <v>0</v>
      </c>
      <c r="G202" s="235">
        <f>[4]THI!S202</f>
        <v>0</v>
      </c>
      <c r="H202" s="235">
        <f>[4]THI!T202</f>
        <v>0</v>
      </c>
      <c r="I202" s="235">
        <f>[4]THI!U202</f>
        <v>0</v>
      </c>
      <c r="J202" s="235">
        <f>[4]THI!V202</f>
        <v>0</v>
      </c>
      <c r="K202" s="235">
        <f>[4]THI!W202</f>
        <v>0</v>
      </c>
      <c r="L202" s="235">
        <f>[4]THI!X202</f>
        <v>0</v>
      </c>
      <c r="M202" s="235">
        <f>[4]THI!Y202</f>
        <v>0</v>
      </c>
      <c r="N202" s="234"/>
    </row>
    <row r="203" spans="1:14" ht="15.75" hidden="1" x14ac:dyDescent="0.2">
      <c r="A203" s="8"/>
      <c r="B203" s="235">
        <f>[4]THI!N203</f>
        <v>0</v>
      </c>
      <c r="C203" s="235">
        <f>[4]THI!O203</f>
        <v>0</v>
      </c>
      <c r="D203" s="235">
        <f>[4]THI!P203</f>
        <v>0</v>
      </c>
      <c r="E203" s="235">
        <f>[4]THI!Q203</f>
        <v>0</v>
      </c>
      <c r="F203" s="235">
        <f>[4]THI!R203</f>
        <v>0</v>
      </c>
      <c r="G203" s="235">
        <f>[4]THI!S203</f>
        <v>0</v>
      </c>
      <c r="H203" s="235">
        <f>[4]THI!T203</f>
        <v>0</v>
      </c>
      <c r="I203" s="235">
        <f>[4]THI!U203</f>
        <v>0</v>
      </c>
      <c r="J203" s="235">
        <f>[4]THI!V203</f>
        <v>0</v>
      </c>
      <c r="K203" s="235">
        <f>[4]THI!W203</f>
        <v>0</v>
      </c>
      <c r="L203" s="235">
        <f>[4]THI!X203</f>
        <v>0</v>
      </c>
      <c r="M203" s="235">
        <f>[4]THI!Y203</f>
        <v>0</v>
      </c>
      <c r="N203" s="234"/>
    </row>
    <row r="204" spans="1:14" ht="15.75" hidden="1" x14ac:dyDescent="0.2">
      <c r="A204" s="8"/>
      <c r="B204" s="235">
        <f>[4]THI!N204</f>
        <v>0</v>
      </c>
      <c r="C204" s="235">
        <f>[4]THI!O204</f>
        <v>0</v>
      </c>
      <c r="D204" s="235">
        <f>[4]THI!P204</f>
        <v>0</v>
      </c>
      <c r="E204" s="235">
        <f>[4]THI!Q204</f>
        <v>0</v>
      </c>
      <c r="F204" s="235">
        <f>[4]THI!R204</f>
        <v>0</v>
      </c>
      <c r="G204" s="235">
        <f>[4]THI!S204</f>
        <v>0</v>
      </c>
      <c r="H204" s="235">
        <f>[4]THI!T204</f>
        <v>0</v>
      </c>
      <c r="I204" s="235">
        <f>[4]THI!U204</f>
        <v>0</v>
      </c>
      <c r="J204" s="235">
        <f>[4]THI!V204</f>
        <v>0</v>
      </c>
      <c r="K204" s="235">
        <f>[4]THI!W204</f>
        <v>0</v>
      </c>
      <c r="L204" s="235">
        <f>[4]THI!X204</f>
        <v>0</v>
      </c>
      <c r="M204" s="235">
        <f>[4]THI!Y204</f>
        <v>0</v>
      </c>
      <c r="N204" s="234"/>
    </row>
    <row r="205" spans="1:14" ht="15.75" hidden="1" x14ac:dyDescent="0.2">
      <c r="A205" s="8"/>
      <c r="B205" s="235">
        <f>[4]THI!N205</f>
        <v>0</v>
      </c>
      <c r="C205" s="235">
        <f>[4]THI!O205</f>
        <v>0</v>
      </c>
      <c r="D205" s="235">
        <f>[4]THI!P205</f>
        <v>0</v>
      </c>
      <c r="E205" s="235">
        <f>[4]THI!Q205</f>
        <v>0</v>
      </c>
      <c r="F205" s="235">
        <f>[4]THI!R205</f>
        <v>0</v>
      </c>
      <c r="G205" s="235">
        <f>[4]THI!S205</f>
        <v>0</v>
      </c>
      <c r="H205" s="235">
        <f>[4]THI!T205</f>
        <v>0</v>
      </c>
      <c r="I205" s="235">
        <f>[4]THI!U205</f>
        <v>0</v>
      </c>
      <c r="J205" s="235">
        <f>[4]THI!V205</f>
        <v>0</v>
      </c>
      <c r="K205" s="235">
        <f>[4]THI!W205</f>
        <v>0</v>
      </c>
      <c r="L205" s="235">
        <f>[4]THI!X205</f>
        <v>0</v>
      </c>
      <c r="M205" s="235">
        <f>[4]THI!Y205</f>
        <v>0</v>
      </c>
      <c r="N205" s="234"/>
    </row>
    <row r="206" spans="1:14" ht="15.75" hidden="1" x14ac:dyDescent="0.2">
      <c r="A206" s="8"/>
      <c r="B206" s="235">
        <f>[4]THI!N206</f>
        <v>0</v>
      </c>
      <c r="C206" s="235">
        <f>[4]THI!O206</f>
        <v>0</v>
      </c>
      <c r="D206" s="235">
        <f>[4]THI!P206</f>
        <v>0</v>
      </c>
      <c r="E206" s="235">
        <f>[4]THI!Q206</f>
        <v>0</v>
      </c>
      <c r="F206" s="235">
        <f>[4]THI!R206</f>
        <v>0</v>
      </c>
      <c r="G206" s="235">
        <f>[4]THI!S206</f>
        <v>0</v>
      </c>
      <c r="H206" s="235">
        <f>[4]THI!T206</f>
        <v>0</v>
      </c>
      <c r="I206" s="235">
        <f>[4]THI!U206</f>
        <v>0</v>
      </c>
      <c r="J206" s="235">
        <f>[4]THI!V206</f>
        <v>0</v>
      </c>
      <c r="K206" s="235">
        <f>[4]THI!W206</f>
        <v>0</v>
      </c>
      <c r="L206" s="235">
        <f>[4]THI!X206</f>
        <v>0</v>
      </c>
      <c r="M206" s="235">
        <f>[4]THI!Y206</f>
        <v>0</v>
      </c>
      <c r="N206" s="234"/>
    </row>
    <row r="207" spans="1:14" ht="15.75" hidden="1" x14ac:dyDescent="0.2">
      <c r="A207" s="8"/>
      <c r="B207" s="235">
        <f>[4]THI!N207</f>
        <v>0</v>
      </c>
      <c r="C207" s="235">
        <f>[4]THI!O207</f>
        <v>0</v>
      </c>
      <c r="D207" s="235">
        <f>[4]THI!P207</f>
        <v>0</v>
      </c>
      <c r="E207" s="235">
        <f>[4]THI!Q207</f>
        <v>0</v>
      </c>
      <c r="F207" s="235">
        <f>[4]THI!R207</f>
        <v>0</v>
      </c>
      <c r="G207" s="235">
        <f>[4]THI!S207</f>
        <v>0</v>
      </c>
      <c r="H207" s="235">
        <f>[4]THI!T207</f>
        <v>0</v>
      </c>
      <c r="I207" s="235">
        <f>[4]THI!U207</f>
        <v>0</v>
      </c>
      <c r="J207" s="235">
        <f>[4]THI!V207</f>
        <v>0</v>
      </c>
      <c r="K207" s="235">
        <f>[4]THI!W207</f>
        <v>0</v>
      </c>
      <c r="L207" s="235">
        <f>[4]THI!X207</f>
        <v>0</v>
      </c>
      <c r="M207" s="235">
        <f>[4]THI!Y207</f>
        <v>0</v>
      </c>
      <c r="N207" s="234"/>
    </row>
    <row r="208" spans="1:14" ht="15.75" hidden="1" x14ac:dyDescent="0.2">
      <c r="A208" s="8"/>
      <c r="B208" s="235">
        <f>[4]THI!N208</f>
        <v>0</v>
      </c>
      <c r="C208" s="235">
        <f>[4]THI!O208</f>
        <v>0</v>
      </c>
      <c r="D208" s="235">
        <f>[4]THI!P208</f>
        <v>0</v>
      </c>
      <c r="E208" s="235">
        <f>[4]THI!Q208</f>
        <v>0</v>
      </c>
      <c r="F208" s="235">
        <f>[4]THI!R208</f>
        <v>0</v>
      </c>
      <c r="G208" s="235">
        <f>[4]THI!S208</f>
        <v>0</v>
      </c>
      <c r="H208" s="235">
        <f>[4]THI!T208</f>
        <v>0</v>
      </c>
      <c r="I208" s="235">
        <f>[4]THI!U208</f>
        <v>0</v>
      </c>
      <c r="J208" s="235">
        <f>[4]THI!V208</f>
        <v>0</v>
      </c>
      <c r="K208" s="235">
        <f>[4]THI!W208</f>
        <v>0</v>
      </c>
      <c r="L208" s="235">
        <f>[4]THI!X208</f>
        <v>0</v>
      </c>
      <c r="M208" s="235">
        <f>[4]THI!Y208</f>
        <v>0</v>
      </c>
      <c r="N208" s="234"/>
    </row>
    <row r="209" spans="1:14" ht="15.75" hidden="1" x14ac:dyDescent="0.2">
      <c r="A209" s="8"/>
      <c r="B209" s="235">
        <f>[4]THI!N209</f>
        <v>0</v>
      </c>
      <c r="C209" s="235">
        <f>[4]THI!O209</f>
        <v>0</v>
      </c>
      <c r="D209" s="235">
        <f>[4]THI!P209</f>
        <v>0</v>
      </c>
      <c r="E209" s="235">
        <f>[4]THI!Q209</f>
        <v>0</v>
      </c>
      <c r="F209" s="235">
        <f>[4]THI!R209</f>
        <v>0</v>
      </c>
      <c r="G209" s="235">
        <f>[4]THI!S209</f>
        <v>0</v>
      </c>
      <c r="H209" s="235">
        <f>[4]THI!T209</f>
        <v>0</v>
      </c>
      <c r="I209" s="235">
        <f>[4]THI!U209</f>
        <v>0</v>
      </c>
      <c r="J209" s="235">
        <f>[4]THI!V209</f>
        <v>0</v>
      </c>
      <c r="K209" s="235">
        <f>[4]THI!W209</f>
        <v>0</v>
      </c>
      <c r="L209" s="235">
        <f>[4]THI!X209</f>
        <v>0</v>
      </c>
      <c r="M209" s="235">
        <f>[4]THI!Y209</f>
        <v>0</v>
      </c>
      <c r="N209" s="234"/>
    </row>
    <row r="210" spans="1:14" ht="15.75" hidden="1" x14ac:dyDescent="0.2">
      <c r="A210" s="8"/>
      <c r="B210" s="235">
        <f>[4]THI!N210</f>
        <v>0</v>
      </c>
      <c r="C210" s="235">
        <f>[4]THI!O210</f>
        <v>0</v>
      </c>
      <c r="D210" s="235">
        <f>[4]THI!P210</f>
        <v>0</v>
      </c>
      <c r="E210" s="235">
        <f>[4]THI!Q210</f>
        <v>0</v>
      </c>
      <c r="F210" s="235">
        <f>[4]THI!R210</f>
        <v>0</v>
      </c>
      <c r="G210" s="235">
        <f>[4]THI!S210</f>
        <v>0</v>
      </c>
      <c r="H210" s="235">
        <f>[4]THI!T210</f>
        <v>0</v>
      </c>
      <c r="I210" s="235">
        <f>[4]THI!U210</f>
        <v>0</v>
      </c>
      <c r="J210" s="235">
        <f>[4]THI!V210</f>
        <v>0</v>
      </c>
      <c r="K210" s="235">
        <f>[4]THI!W210</f>
        <v>0</v>
      </c>
      <c r="L210" s="235">
        <f>[4]THI!X210</f>
        <v>0</v>
      </c>
      <c r="M210" s="235">
        <f>[4]THI!Y210</f>
        <v>0</v>
      </c>
      <c r="N210" s="234"/>
    </row>
    <row r="211" spans="1:14" ht="15.75" hidden="1" x14ac:dyDescent="0.2">
      <c r="A211" s="8"/>
      <c r="B211" s="235">
        <f>[4]THI!N211</f>
        <v>0</v>
      </c>
      <c r="C211" s="235">
        <f>[4]THI!O211</f>
        <v>0</v>
      </c>
      <c r="D211" s="235">
        <f>[4]THI!P211</f>
        <v>0</v>
      </c>
      <c r="E211" s="235">
        <f>[4]THI!Q211</f>
        <v>0</v>
      </c>
      <c r="F211" s="235">
        <f>[4]THI!R211</f>
        <v>0</v>
      </c>
      <c r="G211" s="235">
        <f>[4]THI!S211</f>
        <v>0</v>
      </c>
      <c r="H211" s="235">
        <f>[4]THI!T211</f>
        <v>0</v>
      </c>
      <c r="I211" s="235">
        <f>[4]THI!U211</f>
        <v>0</v>
      </c>
      <c r="J211" s="235">
        <f>[4]THI!V211</f>
        <v>0</v>
      </c>
      <c r="K211" s="235">
        <f>[4]THI!W211</f>
        <v>0</v>
      </c>
      <c r="L211" s="235">
        <f>[4]THI!X211</f>
        <v>0</v>
      </c>
      <c r="M211" s="235">
        <f>[4]THI!Y211</f>
        <v>0</v>
      </c>
      <c r="N211" s="234"/>
    </row>
    <row r="212" spans="1:14" ht="15.75" hidden="1" x14ac:dyDescent="0.2">
      <c r="A212" s="8"/>
      <c r="B212" s="235">
        <f>[4]THI!N212</f>
        <v>0</v>
      </c>
      <c r="C212" s="235">
        <f>[4]THI!O212</f>
        <v>0</v>
      </c>
      <c r="D212" s="235">
        <f>[4]THI!P212</f>
        <v>0</v>
      </c>
      <c r="E212" s="235">
        <f>[4]THI!Q212</f>
        <v>0</v>
      </c>
      <c r="F212" s="235">
        <f>[4]THI!R212</f>
        <v>0</v>
      </c>
      <c r="G212" s="235">
        <f>[4]THI!S212</f>
        <v>0</v>
      </c>
      <c r="H212" s="235">
        <f>[4]THI!T212</f>
        <v>0</v>
      </c>
      <c r="I212" s="235">
        <f>[4]THI!U212</f>
        <v>0</v>
      </c>
      <c r="J212" s="235">
        <f>[4]THI!V212</f>
        <v>0</v>
      </c>
      <c r="K212" s="235">
        <f>[4]THI!W212</f>
        <v>0</v>
      </c>
      <c r="L212" s="235">
        <f>[4]THI!X212</f>
        <v>0</v>
      </c>
      <c r="M212" s="235">
        <f>[4]THI!Y212</f>
        <v>0</v>
      </c>
      <c r="N212" s="234"/>
    </row>
    <row r="213" spans="1:14" ht="15.75" hidden="1" x14ac:dyDescent="0.2">
      <c r="A213" s="8"/>
      <c r="B213" s="235">
        <f>[4]THI!N213</f>
        <v>0</v>
      </c>
      <c r="C213" s="235">
        <f>[4]THI!O213</f>
        <v>0</v>
      </c>
      <c r="D213" s="235">
        <f>[4]THI!P213</f>
        <v>0</v>
      </c>
      <c r="E213" s="235">
        <f>[4]THI!Q213</f>
        <v>0</v>
      </c>
      <c r="F213" s="235">
        <f>[4]THI!R213</f>
        <v>0</v>
      </c>
      <c r="G213" s="235">
        <f>[4]THI!S213</f>
        <v>0</v>
      </c>
      <c r="H213" s="235">
        <f>[4]THI!T213</f>
        <v>0</v>
      </c>
      <c r="I213" s="235">
        <f>[4]THI!U213</f>
        <v>0</v>
      </c>
      <c r="J213" s="235">
        <f>[4]THI!V213</f>
        <v>0</v>
      </c>
      <c r="K213" s="235">
        <f>[4]THI!W213</f>
        <v>0</v>
      </c>
      <c r="L213" s="235">
        <f>[4]THI!X213</f>
        <v>0</v>
      </c>
      <c r="M213" s="235">
        <f>[4]THI!Y213</f>
        <v>0</v>
      </c>
      <c r="N213" s="234"/>
    </row>
    <row r="214" spans="1:14" ht="15.75" hidden="1" x14ac:dyDescent="0.2">
      <c r="A214" s="8"/>
      <c r="B214" s="235">
        <f>[4]THI!N214</f>
        <v>0</v>
      </c>
      <c r="C214" s="235">
        <f>[4]THI!O214</f>
        <v>0</v>
      </c>
      <c r="D214" s="235">
        <f>[4]THI!P214</f>
        <v>0</v>
      </c>
      <c r="E214" s="235">
        <f>[4]THI!Q214</f>
        <v>0</v>
      </c>
      <c r="F214" s="235">
        <f>[4]THI!R214</f>
        <v>0</v>
      </c>
      <c r="G214" s="235">
        <f>[4]THI!S214</f>
        <v>0</v>
      </c>
      <c r="H214" s="235">
        <f>[4]THI!T214</f>
        <v>0</v>
      </c>
      <c r="I214" s="235">
        <f>[4]THI!U214</f>
        <v>0</v>
      </c>
      <c r="J214" s="235">
        <f>[4]THI!V214</f>
        <v>0</v>
      </c>
      <c r="K214" s="235">
        <f>[4]THI!W214</f>
        <v>0</v>
      </c>
      <c r="L214" s="235">
        <f>[4]THI!X214</f>
        <v>0</v>
      </c>
      <c r="M214" s="235">
        <f>[4]THI!Y214</f>
        <v>0</v>
      </c>
      <c r="N214" s="234"/>
    </row>
    <row r="215" spans="1:14" ht="15.75" hidden="1" x14ac:dyDescent="0.2">
      <c r="A215" s="9"/>
      <c r="B215" s="235">
        <f>[4]THI!N215</f>
        <v>0</v>
      </c>
      <c r="C215" s="235">
        <f>[4]THI!O215</f>
        <v>0</v>
      </c>
      <c r="D215" s="235">
        <f>[4]THI!P215</f>
        <v>0</v>
      </c>
      <c r="E215" s="235">
        <f>[4]THI!Q215</f>
        <v>0</v>
      </c>
      <c r="F215" s="235">
        <f>[4]THI!R215</f>
        <v>0</v>
      </c>
      <c r="G215" s="235">
        <f>[4]THI!S215</f>
        <v>0</v>
      </c>
      <c r="H215" s="235">
        <f>[4]THI!T215</f>
        <v>0</v>
      </c>
      <c r="I215" s="235">
        <f>[4]THI!U215</f>
        <v>0</v>
      </c>
      <c r="J215" s="235">
        <f>[4]THI!V215</f>
        <v>0</v>
      </c>
      <c r="K215" s="235">
        <f>[4]THI!W215</f>
        <v>0</v>
      </c>
      <c r="L215" s="235">
        <f>[4]THI!X215</f>
        <v>0</v>
      </c>
      <c r="M215" s="235">
        <f>[4]THI!Y215</f>
        <v>0</v>
      </c>
      <c r="N215" s="234"/>
    </row>
    <row r="216" spans="1:14" ht="15.75" hidden="1" x14ac:dyDescent="0.2">
      <c r="A216" s="10" t="s">
        <v>5</v>
      </c>
      <c r="B216" s="235">
        <f>[4]THI!N216</f>
        <v>0</v>
      </c>
      <c r="C216" s="235">
        <f>[4]THI!O216</f>
        <v>0</v>
      </c>
      <c r="D216" s="235">
        <f>[4]THI!P216</f>
        <v>0</v>
      </c>
      <c r="E216" s="235">
        <f>[4]THI!Q216</f>
        <v>0</v>
      </c>
      <c r="F216" s="235">
        <f>[4]THI!R216</f>
        <v>0</v>
      </c>
      <c r="G216" s="235">
        <f>[4]THI!S216</f>
        <v>0</v>
      </c>
      <c r="H216" s="235">
        <f>[4]THI!T216</f>
        <v>0</v>
      </c>
      <c r="I216" s="235">
        <f>[4]THI!U216</f>
        <v>0</v>
      </c>
      <c r="J216" s="235">
        <f>[4]THI!V216</f>
        <v>0</v>
      </c>
      <c r="K216" s="235">
        <f>[4]THI!W216</f>
        <v>0</v>
      </c>
      <c r="L216" s="235">
        <f>[4]THI!X216</f>
        <v>0</v>
      </c>
      <c r="M216" s="235">
        <f>[4]THI!Y216</f>
        <v>0</v>
      </c>
      <c r="N216" s="234"/>
    </row>
    <row r="217" spans="1:14" ht="15.75" hidden="1" x14ac:dyDescent="0.2">
      <c r="A217" s="5"/>
      <c r="B217" s="235">
        <f>[4]THI!N217</f>
        <v>0</v>
      </c>
      <c r="C217" s="235">
        <f>[4]THI!O217</f>
        <v>0</v>
      </c>
      <c r="D217" s="235">
        <f>[4]THI!P217</f>
        <v>0</v>
      </c>
      <c r="E217" s="235">
        <f>[4]THI!Q217</f>
        <v>0</v>
      </c>
      <c r="F217" s="235">
        <f>[4]THI!R217</f>
        <v>0</v>
      </c>
      <c r="G217" s="235">
        <f>[4]THI!S217</f>
        <v>0</v>
      </c>
      <c r="H217" s="235">
        <f>[4]THI!T217</f>
        <v>0</v>
      </c>
      <c r="I217" s="235">
        <f>[4]THI!U217</f>
        <v>0</v>
      </c>
      <c r="J217" s="235">
        <f>[4]THI!V217</f>
        <v>0</v>
      </c>
      <c r="K217" s="235">
        <f>[4]THI!W217</f>
        <v>0</v>
      </c>
      <c r="L217" s="235">
        <f>[4]THI!X217</f>
        <v>0</v>
      </c>
      <c r="M217" s="235">
        <f>[4]THI!Y217</f>
        <v>0</v>
      </c>
      <c r="N217" s="234"/>
    </row>
    <row r="218" spans="1:14" ht="15.75" hidden="1" x14ac:dyDescent="0.2">
      <c r="A218" s="4"/>
      <c r="B218" s="235">
        <f>[4]THI!N218</f>
        <v>0</v>
      </c>
      <c r="C218" s="235">
        <f>[4]THI!O218</f>
        <v>0</v>
      </c>
      <c r="D218" s="235">
        <f>[4]THI!P218</f>
        <v>0</v>
      </c>
      <c r="E218" s="235">
        <f>[4]THI!Q218</f>
        <v>0</v>
      </c>
      <c r="F218" s="235">
        <f>[4]THI!R218</f>
        <v>0</v>
      </c>
      <c r="G218" s="235">
        <f>[4]THI!S218</f>
        <v>0</v>
      </c>
      <c r="H218" s="235">
        <f>[4]THI!T218</f>
        <v>0</v>
      </c>
      <c r="I218" s="235">
        <f>[4]THI!U218</f>
        <v>0</v>
      </c>
      <c r="J218" s="235">
        <f>[4]THI!V218</f>
        <v>0</v>
      </c>
      <c r="K218" s="235">
        <f>[4]THI!W218</f>
        <v>0</v>
      </c>
      <c r="L218" s="235">
        <f>[4]THI!X218</f>
        <v>0</v>
      </c>
      <c r="M218" s="235">
        <f>[4]THI!Y218</f>
        <v>0</v>
      </c>
      <c r="N218" s="234"/>
    </row>
    <row r="219" spans="1:14" ht="15.75" hidden="1" x14ac:dyDescent="0.2">
      <c r="A219" s="4"/>
      <c r="B219" s="235">
        <f>[4]THI!N219</f>
        <v>0</v>
      </c>
      <c r="C219" s="235">
        <f>[4]THI!O219</f>
        <v>0</v>
      </c>
      <c r="D219" s="235">
        <f>[4]THI!P219</f>
        <v>0</v>
      </c>
      <c r="E219" s="235">
        <f>[4]THI!Q219</f>
        <v>0</v>
      </c>
      <c r="F219" s="235">
        <f>[4]THI!R219</f>
        <v>0</v>
      </c>
      <c r="G219" s="235">
        <f>[4]THI!S219</f>
        <v>0</v>
      </c>
      <c r="H219" s="235">
        <f>[4]THI!T219</f>
        <v>0</v>
      </c>
      <c r="I219" s="235">
        <f>[4]THI!U219</f>
        <v>0</v>
      </c>
      <c r="J219" s="235">
        <f>[4]THI!V219</f>
        <v>0</v>
      </c>
      <c r="K219" s="235">
        <f>[4]THI!W219</f>
        <v>0</v>
      </c>
      <c r="L219" s="235">
        <f>[4]THI!X219</f>
        <v>0</v>
      </c>
      <c r="M219" s="235">
        <f>[4]THI!Y219</f>
        <v>0</v>
      </c>
      <c r="N219" s="234"/>
    </row>
    <row r="220" spans="1:14" ht="15.75" hidden="1" x14ac:dyDescent="0.2">
      <c r="A220" s="4"/>
      <c r="B220" s="235">
        <f>[4]THI!N220</f>
        <v>0</v>
      </c>
      <c r="C220" s="235">
        <f>[4]THI!O220</f>
        <v>0</v>
      </c>
      <c r="D220" s="235">
        <f>[4]THI!P220</f>
        <v>0</v>
      </c>
      <c r="E220" s="235">
        <f>[4]THI!Q220</f>
        <v>0</v>
      </c>
      <c r="F220" s="235">
        <f>[4]THI!R220</f>
        <v>0</v>
      </c>
      <c r="G220" s="235">
        <f>[4]THI!S220</f>
        <v>0</v>
      </c>
      <c r="H220" s="235">
        <f>[4]THI!T220</f>
        <v>0</v>
      </c>
      <c r="I220" s="235">
        <f>[4]THI!U220</f>
        <v>0</v>
      </c>
      <c r="J220" s="235">
        <f>[4]THI!V220</f>
        <v>0</v>
      </c>
      <c r="K220" s="235">
        <f>[4]THI!W220</f>
        <v>0</v>
      </c>
      <c r="L220" s="235">
        <f>[4]THI!X220</f>
        <v>0</v>
      </c>
      <c r="M220" s="235">
        <f>[4]THI!Y220</f>
        <v>0</v>
      </c>
      <c r="N220" s="234"/>
    </row>
    <row r="221" spans="1:14" ht="15.75" hidden="1" x14ac:dyDescent="0.2">
      <c r="A221" s="4"/>
      <c r="B221" s="235">
        <f>[4]THI!N221</f>
        <v>0</v>
      </c>
      <c r="C221" s="235">
        <f>[4]THI!O221</f>
        <v>0</v>
      </c>
      <c r="D221" s="235">
        <f>[4]THI!P221</f>
        <v>0</v>
      </c>
      <c r="E221" s="235">
        <f>[4]THI!Q221</f>
        <v>0</v>
      </c>
      <c r="F221" s="235">
        <f>[4]THI!R221</f>
        <v>0</v>
      </c>
      <c r="G221" s="235">
        <f>[4]THI!S221</f>
        <v>0</v>
      </c>
      <c r="H221" s="235">
        <f>[4]THI!T221</f>
        <v>0</v>
      </c>
      <c r="I221" s="235">
        <f>[4]THI!U221</f>
        <v>0</v>
      </c>
      <c r="J221" s="235">
        <f>[4]THI!V221</f>
        <v>0</v>
      </c>
      <c r="K221" s="235">
        <f>[4]THI!W221</f>
        <v>0</v>
      </c>
      <c r="L221" s="235">
        <f>[4]THI!X221</f>
        <v>0</v>
      </c>
      <c r="M221" s="235">
        <f>[4]THI!Y221</f>
        <v>0</v>
      </c>
      <c r="N221" s="234"/>
    </row>
    <row r="222" spans="1:14" ht="15.75" hidden="1" x14ac:dyDescent="0.2">
      <c r="A222" s="4"/>
      <c r="B222" s="235">
        <f>[4]THI!N222</f>
        <v>0</v>
      </c>
      <c r="C222" s="235">
        <f>[4]THI!O222</f>
        <v>0</v>
      </c>
      <c r="D222" s="235">
        <f>[4]THI!P222</f>
        <v>0</v>
      </c>
      <c r="E222" s="235">
        <f>[4]THI!Q222</f>
        <v>0</v>
      </c>
      <c r="F222" s="235">
        <f>[4]THI!R222</f>
        <v>0</v>
      </c>
      <c r="G222" s="235">
        <f>[4]THI!S222</f>
        <v>0</v>
      </c>
      <c r="H222" s="235">
        <f>[4]THI!T222</f>
        <v>0</v>
      </c>
      <c r="I222" s="235">
        <f>[4]THI!U222</f>
        <v>0</v>
      </c>
      <c r="J222" s="235">
        <f>[4]THI!V222</f>
        <v>0</v>
      </c>
      <c r="K222" s="235">
        <f>[4]THI!W222</f>
        <v>0</v>
      </c>
      <c r="L222" s="235">
        <f>[4]THI!X222</f>
        <v>0</v>
      </c>
      <c r="M222" s="235">
        <f>[4]THI!Y222</f>
        <v>0</v>
      </c>
      <c r="N222" s="234"/>
    </row>
    <row r="223" spans="1:14" ht="15.75" hidden="1" x14ac:dyDescent="0.2">
      <c r="A223" s="4"/>
      <c r="B223" s="235">
        <f>[4]THI!N223</f>
        <v>0</v>
      </c>
      <c r="C223" s="235">
        <f>[4]THI!O223</f>
        <v>0</v>
      </c>
      <c r="D223" s="235">
        <f>[4]THI!P223</f>
        <v>0</v>
      </c>
      <c r="E223" s="235">
        <f>[4]THI!Q223</f>
        <v>0</v>
      </c>
      <c r="F223" s="235">
        <f>[4]THI!R223</f>
        <v>0</v>
      </c>
      <c r="G223" s="235">
        <f>[4]THI!S223</f>
        <v>0</v>
      </c>
      <c r="H223" s="235">
        <f>[4]THI!T223</f>
        <v>0</v>
      </c>
      <c r="I223" s="235">
        <f>[4]THI!U223</f>
        <v>0</v>
      </c>
      <c r="J223" s="235">
        <f>[4]THI!V223</f>
        <v>0</v>
      </c>
      <c r="K223" s="235">
        <f>[4]THI!W223</f>
        <v>0</v>
      </c>
      <c r="L223" s="235">
        <f>[4]THI!X223</f>
        <v>0</v>
      </c>
      <c r="M223" s="235">
        <f>[4]THI!Y223</f>
        <v>0</v>
      </c>
      <c r="N223" s="234"/>
    </row>
    <row r="224" spans="1:14" ht="15.75" hidden="1" x14ac:dyDescent="0.2">
      <c r="A224" s="4"/>
      <c r="B224" s="235">
        <f>[4]THI!N224</f>
        <v>0</v>
      </c>
      <c r="C224" s="235">
        <f>[4]THI!O224</f>
        <v>0</v>
      </c>
      <c r="D224" s="235">
        <f>[4]THI!P224</f>
        <v>0</v>
      </c>
      <c r="E224" s="235">
        <f>[4]THI!Q224</f>
        <v>0</v>
      </c>
      <c r="F224" s="235">
        <f>[4]THI!R224</f>
        <v>0</v>
      </c>
      <c r="G224" s="235">
        <f>[4]THI!S224</f>
        <v>0</v>
      </c>
      <c r="H224" s="235">
        <f>[4]THI!T224</f>
        <v>0</v>
      </c>
      <c r="I224" s="235">
        <f>[4]THI!U224</f>
        <v>0</v>
      </c>
      <c r="J224" s="235">
        <f>[4]THI!V224</f>
        <v>0</v>
      </c>
      <c r="K224" s="235">
        <f>[4]THI!W224</f>
        <v>0</v>
      </c>
      <c r="L224" s="235">
        <f>[4]THI!X224</f>
        <v>0</v>
      </c>
      <c r="M224" s="235">
        <f>[4]THI!Y224</f>
        <v>0</v>
      </c>
      <c r="N224" s="234"/>
    </row>
    <row r="225" spans="1:14" ht="15.75" hidden="1" x14ac:dyDescent="0.2">
      <c r="A225" s="4"/>
      <c r="B225" s="235">
        <f>[4]THI!N225</f>
        <v>0</v>
      </c>
      <c r="C225" s="235">
        <f>[4]THI!O225</f>
        <v>0</v>
      </c>
      <c r="D225" s="235">
        <f>[4]THI!P225</f>
        <v>0</v>
      </c>
      <c r="E225" s="235">
        <f>[4]THI!Q225</f>
        <v>0</v>
      </c>
      <c r="F225" s="235">
        <f>[4]THI!R225</f>
        <v>0</v>
      </c>
      <c r="G225" s="235">
        <f>[4]THI!S225</f>
        <v>0</v>
      </c>
      <c r="H225" s="235">
        <f>[4]THI!T225</f>
        <v>0</v>
      </c>
      <c r="I225" s="235">
        <f>[4]THI!U225</f>
        <v>0</v>
      </c>
      <c r="J225" s="235">
        <f>[4]THI!V225</f>
        <v>0</v>
      </c>
      <c r="K225" s="235">
        <f>[4]THI!W225</f>
        <v>0</v>
      </c>
      <c r="L225" s="235">
        <f>[4]THI!X225</f>
        <v>0</v>
      </c>
      <c r="M225" s="235">
        <f>[4]THI!Y225</f>
        <v>0</v>
      </c>
      <c r="N225" s="234"/>
    </row>
    <row r="226" spans="1:14" ht="15.75" hidden="1" x14ac:dyDescent="0.2">
      <c r="A226" s="4"/>
      <c r="B226" s="235">
        <f>[4]THI!N226</f>
        <v>0</v>
      </c>
      <c r="C226" s="235">
        <f>[4]THI!O226</f>
        <v>0</v>
      </c>
      <c r="D226" s="235">
        <f>[4]THI!P226</f>
        <v>0</v>
      </c>
      <c r="E226" s="235">
        <f>[4]THI!Q226</f>
        <v>0</v>
      </c>
      <c r="F226" s="235">
        <f>[4]THI!R226</f>
        <v>0</v>
      </c>
      <c r="G226" s="235">
        <f>[4]THI!S226</f>
        <v>0</v>
      </c>
      <c r="H226" s="235">
        <f>[4]THI!T226</f>
        <v>0</v>
      </c>
      <c r="I226" s="235">
        <f>[4]THI!U226</f>
        <v>0</v>
      </c>
      <c r="J226" s="235">
        <f>[4]THI!V226</f>
        <v>0</v>
      </c>
      <c r="K226" s="235">
        <f>[4]THI!W226</f>
        <v>0</v>
      </c>
      <c r="L226" s="235">
        <f>[4]THI!X226</f>
        <v>0</v>
      </c>
      <c r="M226" s="235">
        <f>[4]THI!Y226</f>
        <v>0</v>
      </c>
      <c r="N226" s="234"/>
    </row>
    <row r="227" spans="1:14" ht="15.75" hidden="1" x14ac:dyDescent="0.2">
      <c r="A227" s="4"/>
      <c r="B227" s="235">
        <f>[4]THI!N227</f>
        <v>0</v>
      </c>
      <c r="C227" s="235">
        <f>[4]THI!O227</f>
        <v>0</v>
      </c>
      <c r="D227" s="235">
        <f>[4]THI!P227</f>
        <v>0</v>
      </c>
      <c r="E227" s="235">
        <f>[4]THI!Q227</f>
        <v>0</v>
      </c>
      <c r="F227" s="235">
        <f>[4]THI!R227</f>
        <v>0</v>
      </c>
      <c r="G227" s="235">
        <f>[4]THI!S227</f>
        <v>0</v>
      </c>
      <c r="H227" s="235">
        <f>[4]THI!T227</f>
        <v>0</v>
      </c>
      <c r="I227" s="235">
        <f>[4]THI!U227</f>
        <v>0</v>
      </c>
      <c r="J227" s="235">
        <f>[4]THI!V227</f>
        <v>0</v>
      </c>
      <c r="K227" s="235">
        <f>[4]THI!W227</f>
        <v>0</v>
      </c>
      <c r="L227" s="235">
        <f>[4]THI!X227</f>
        <v>0</v>
      </c>
      <c r="M227" s="235">
        <f>[4]THI!Y227</f>
        <v>0</v>
      </c>
      <c r="N227" s="234"/>
    </row>
    <row r="228" spans="1:14" ht="15.75" hidden="1" x14ac:dyDescent="0.2">
      <c r="A228" s="4"/>
      <c r="B228" s="235">
        <f>[4]THI!N228</f>
        <v>0</v>
      </c>
      <c r="C228" s="235">
        <f>[4]THI!O228</f>
        <v>0</v>
      </c>
      <c r="D228" s="235">
        <f>[4]THI!P228</f>
        <v>0</v>
      </c>
      <c r="E228" s="235">
        <f>[4]THI!Q228</f>
        <v>0</v>
      </c>
      <c r="F228" s="235">
        <f>[4]THI!R228</f>
        <v>0</v>
      </c>
      <c r="G228" s="235">
        <f>[4]THI!S228</f>
        <v>0</v>
      </c>
      <c r="H228" s="235">
        <f>[4]THI!T228</f>
        <v>0</v>
      </c>
      <c r="I228" s="235">
        <f>[4]THI!U228</f>
        <v>0</v>
      </c>
      <c r="J228" s="235">
        <f>[4]THI!V228</f>
        <v>0</v>
      </c>
      <c r="K228" s="235">
        <f>[4]THI!W228</f>
        <v>0</v>
      </c>
      <c r="L228" s="235">
        <f>[4]THI!X228</f>
        <v>0</v>
      </c>
      <c r="M228" s="235">
        <f>[4]THI!Y228</f>
        <v>0</v>
      </c>
      <c r="N228" s="234"/>
    </row>
    <row r="229" spans="1:14" ht="15.75" hidden="1" x14ac:dyDescent="0.2">
      <c r="A229" s="4"/>
      <c r="B229" s="235">
        <f>[4]THI!N229</f>
        <v>0</v>
      </c>
      <c r="C229" s="235">
        <f>[4]THI!O229</f>
        <v>0</v>
      </c>
      <c r="D229" s="235">
        <f>[4]THI!P229</f>
        <v>0</v>
      </c>
      <c r="E229" s="235">
        <f>[4]THI!Q229</f>
        <v>0</v>
      </c>
      <c r="F229" s="235">
        <f>[4]THI!R229</f>
        <v>0</v>
      </c>
      <c r="G229" s="235">
        <f>[4]THI!S229</f>
        <v>0</v>
      </c>
      <c r="H229" s="235">
        <f>[4]THI!T229</f>
        <v>0</v>
      </c>
      <c r="I229" s="235">
        <f>[4]THI!U229</f>
        <v>0</v>
      </c>
      <c r="J229" s="235">
        <f>[4]THI!V229</f>
        <v>0</v>
      </c>
      <c r="K229" s="235">
        <f>[4]THI!W229</f>
        <v>0</v>
      </c>
      <c r="L229" s="235">
        <f>[4]THI!X229</f>
        <v>0</v>
      </c>
      <c r="M229" s="235">
        <f>[4]THI!Y229</f>
        <v>0</v>
      </c>
      <c r="N229" s="234"/>
    </row>
    <row r="230" spans="1:14" ht="15.75" hidden="1" x14ac:dyDescent="0.2">
      <c r="A230" s="4"/>
      <c r="B230" s="235">
        <f>[4]THI!N230</f>
        <v>0</v>
      </c>
      <c r="C230" s="235">
        <f>[4]THI!O230</f>
        <v>0</v>
      </c>
      <c r="D230" s="235">
        <f>[4]THI!P230</f>
        <v>0</v>
      </c>
      <c r="E230" s="235">
        <f>[4]THI!Q230</f>
        <v>0</v>
      </c>
      <c r="F230" s="235">
        <f>[4]THI!R230</f>
        <v>0</v>
      </c>
      <c r="G230" s="235">
        <f>[4]THI!S230</f>
        <v>0</v>
      </c>
      <c r="H230" s="235">
        <f>[4]THI!T230</f>
        <v>0</v>
      </c>
      <c r="I230" s="235">
        <f>[4]THI!U230</f>
        <v>0</v>
      </c>
      <c r="J230" s="235">
        <f>[4]THI!V230</f>
        <v>0</v>
      </c>
      <c r="K230" s="235">
        <f>[4]THI!W230</f>
        <v>0</v>
      </c>
      <c r="L230" s="235">
        <f>[4]THI!X230</f>
        <v>0</v>
      </c>
      <c r="M230" s="235">
        <f>[4]THI!Y230</f>
        <v>0</v>
      </c>
      <c r="N230" s="234"/>
    </row>
    <row r="231" spans="1:14" ht="15.75" hidden="1" x14ac:dyDescent="0.2">
      <c r="A231" s="4"/>
      <c r="B231" s="235">
        <f>[4]THI!N231</f>
        <v>0</v>
      </c>
      <c r="C231" s="235">
        <f>[4]THI!O231</f>
        <v>0</v>
      </c>
      <c r="D231" s="235">
        <f>[4]THI!P231</f>
        <v>0</v>
      </c>
      <c r="E231" s="235">
        <f>[4]THI!Q231</f>
        <v>0</v>
      </c>
      <c r="F231" s="235">
        <f>[4]THI!R231</f>
        <v>0</v>
      </c>
      <c r="G231" s="235">
        <f>[4]THI!S231</f>
        <v>0</v>
      </c>
      <c r="H231" s="235">
        <f>[4]THI!T231</f>
        <v>0</v>
      </c>
      <c r="I231" s="235">
        <f>[4]THI!U231</f>
        <v>0</v>
      </c>
      <c r="J231" s="235">
        <f>[4]THI!V231</f>
        <v>0</v>
      </c>
      <c r="K231" s="235">
        <f>[4]THI!W231</f>
        <v>0</v>
      </c>
      <c r="L231" s="235">
        <f>[4]THI!X231</f>
        <v>0</v>
      </c>
      <c r="M231" s="235">
        <f>[4]THI!Y231</f>
        <v>0</v>
      </c>
      <c r="N231" s="234"/>
    </row>
    <row r="232" spans="1:14" ht="15.75" hidden="1" x14ac:dyDescent="0.2">
      <c r="A232" s="4"/>
      <c r="B232" s="235">
        <f>[4]THI!N232</f>
        <v>0</v>
      </c>
      <c r="C232" s="235">
        <f>[4]THI!O232</f>
        <v>0</v>
      </c>
      <c r="D232" s="235">
        <f>[4]THI!P232</f>
        <v>0</v>
      </c>
      <c r="E232" s="235">
        <f>[4]THI!Q232</f>
        <v>0</v>
      </c>
      <c r="F232" s="235">
        <f>[4]THI!R232</f>
        <v>0</v>
      </c>
      <c r="G232" s="235">
        <f>[4]THI!S232</f>
        <v>0</v>
      </c>
      <c r="H232" s="235">
        <f>[4]THI!T232</f>
        <v>0</v>
      </c>
      <c r="I232" s="235">
        <f>[4]THI!U232</f>
        <v>0</v>
      </c>
      <c r="J232" s="235">
        <f>[4]THI!V232</f>
        <v>0</v>
      </c>
      <c r="K232" s="235">
        <f>[4]THI!W232</f>
        <v>0</v>
      </c>
      <c r="L232" s="235">
        <f>[4]THI!X232</f>
        <v>0</v>
      </c>
      <c r="M232" s="235">
        <f>[4]THI!Y232</f>
        <v>0</v>
      </c>
      <c r="N232" s="234"/>
    </row>
    <row r="233" spans="1:14" ht="15.75" hidden="1" x14ac:dyDescent="0.2">
      <c r="A233" s="4"/>
      <c r="B233" s="235">
        <f>[4]THI!N233</f>
        <v>0</v>
      </c>
      <c r="C233" s="235">
        <f>[4]THI!O233</f>
        <v>0</v>
      </c>
      <c r="D233" s="235">
        <f>[4]THI!P233</f>
        <v>0</v>
      </c>
      <c r="E233" s="235">
        <f>[4]THI!Q233</f>
        <v>0</v>
      </c>
      <c r="F233" s="235">
        <f>[4]THI!R233</f>
        <v>0</v>
      </c>
      <c r="G233" s="235">
        <f>[4]THI!S233</f>
        <v>0</v>
      </c>
      <c r="H233" s="235">
        <f>[4]THI!T233</f>
        <v>0</v>
      </c>
      <c r="I233" s="235">
        <f>[4]THI!U233</f>
        <v>0</v>
      </c>
      <c r="J233" s="235">
        <f>[4]THI!V233</f>
        <v>0</v>
      </c>
      <c r="K233" s="235">
        <f>[4]THI!W233</f>
        <v>0</v>
      </c>
      <c r="L233" s="235">
        <f>[4]THI!X233</f>
        <v>0</v>
      </c>
      <c r="M233" s="235">
        <f>[4]THI!Y233</f>
        <v>0</v>
      </c>
      <c r="N233" s="234"/>
    </row>
    <row r="234" spans="1:14" ht="15.75" hidden="1" x14ac:dyDescent="0.2">
      <c r="A234" s="4"/>
      <c r="B234" s="235">
        <f>[4]THI!N234</f>
        <v>0</v>
      </c>
      <c r="C234" s="235">
        <f>[4]THI!O234</f>
        <v>0</v>
      </c>
      <c r="D234" s="235">
        <f>[4]THI!P234</f>
        <v>0</v>
      </c>
      <c r="E234" s="235">
        <f>[4]THI!Q234</f>
        <v>0</v>
      </c>
      <c r="F234" s="235">
        <f>[4]THI!R234</f>
        <v>0</v>
      </c>
      <c r="G234" s="235">
        <f>[4]THI!S234</f>
        <v>0</v>
      </c>
      <c r="H234" s="235">
        <f>[4]THI!T234</f>
        <v>0</v>
      </c>
      <c r="I234" s="235">
        <f>[4]THI!U234</f>
        <v>0</v>
      </c>
      <c r="J234" s="235">
        <f>[4]THI!V234</f>
        <v>0</v>
      </c>
      <c r="K234" s="235">
        <f>[4]THI!W234</f>
        <v>0</v>
      </c>
      <c r="L234" s="235">
        <f>[4]THI!X234</f>
        <v>0</v>
      </c>
      <c r="M234" s="235">
        <f>[4]THI!Y234</f>
        <v>0</v>
      </c>
      <c r="N234" s="234"/>
    </row>
    <row r="235" spans="1:14" ht="15.75" hidden="1" x14ac:dyDescent="0.2">
      <c r="A235" s="4"/>
      <c r="B235" s="235">
        <f>[4]THI!N235</f>
        <v>0</v>
      </c>
      <c r="C235" s="235">
        <f>[4]THI!O235</f>
        <v>0</v>
      </c>
      <c r="D235" s="235">
        <f>[4]THI!P235</f>
        <v>0</v>
      </c>
      <c r="E235" s="235">
        <f>[4]THI!Q235</f>
        <v>0</v>
      </c>
      <c r="F235" s="235">
        <f>[4]THI!R235</f>
        <v>0</v>
      </c>
      <c r="G235" s="235">
        <f>[4]THI!S235</f>
        <v>0</v>
      </c>
      <c r="H235" s="235">
        <f>[4]THI!T235</f>
        <v>0</v>
      </c>
      <c r="I235" s="235">
        <f>[4]THI!U235</f>
        <v>0</v>
      </c>
      <c r="J235" s="235">
        <f>[4]THI!V235</f>
        <v>0</v>
      </c>
      <c r="K235" s="235">
        <f>[4]THI!W235</f>
        <v>0</v>
      </c>
      <c r="L235" s="235">
        <f>[4]THI!X235</f>
        <v>0</v>
      </c>
      <c r="M235" s="235">
        <f>[4]THI!Y235</f>
        <v>0</v>
      </c>
      <c r="N235" s="234"/>
    </row>
    <row r="236" spans="1:14" ht="15.75" hidden="1" x14ac:dyDescent="0.2">
      <c r="A236" s="4"/>
      <c r="B236" s="235">
        <f>[4]THI!N236</f>
        <v>0</v>
      </c>
      <c r="C236" s="235">
        <f>[4]THI!O236</f>
        <v>0</v>
      </c>
      <c r="D236" s="235">
        <f>[4]THI!P236</f>
        <v>0</v>
      </c>
      <c r="E236" s="235">
        <f>[4]THI!Q236</f>
        <v>0</v>
      </c>
      <c r="F236" s="235">
        <f>[4]THI!R236</f>
        <v>0</v>
      </c>
      <c r="G236" s="235">
        <f>[4]THI!S236</f>
        <v>0</v>
      </c>
      <c r="H236" s="235">
        <f>[4]THI!T236</f>
        <v>0</v>
      </c>
      <c r="I236" s="235">
        <f>[4]THI!U236</f>
        <v>0</v>
      </c>
      <c r="J236" s="235">
        <f>[4]THI!V236</f>
        <v>0</v>
      </c>
      <c r="K236" s="235">
        <f>[4]THI!W236</f>
        <v>0</v>
      </c>
      <c r="L236" s="235">
        <f>[4]THI!X236</f>
        <v>0</v>
      </c>
      <c r="M236" s="235">
        <f>[4]THI!Y236</f>
        <v>0</v>
      </c>
      <c r="N236" s="234"/>
    </row>
    <row r="237" spans="1:14" ht="15.75" hidden="1" x14ac:dyDescent="0.2">
      <c r="A237" s="4"/>
      <c r="B237" s="235">
        <f>[4]THI!N237</f>
        <v>0</v>
      </c>
      <c r="C237" s="235">
        <f>[4]THI!O237</f>
        <v>0</v>
      </c>
      <c r="D237" s="235">
        <f>[4]THI!P237</f>
        <v>0</v>
      </c>
      <c r="E237" s="235">
        <f>[4]THI!Q237</f>
        <v>0</v>
      </c>
      <c r="F237" s="235">
        <f>[4]THI!R237</f>
        <v>0</v>
      </c>
      <c r="G237" s="235">
        <f>[4]THI!S237</f>
        <v>0</v>
      </c>
      <c r="H237" s="235">
        <f>[4]THI!T237</f>
        <v>0</v>
      </c>
      <c r="I237" s="235">
        <f>[4]THI!U237</f>
        <v>0</v>
      </c>
      <c r="J237" s="235">
        <f>[4]THI!V237</f>
        <v>0</v>
      </c>
      <c r="K237" s="235">
        <f>[4]THI!W237</f>
        <v>0</v>
      </c>
      <c r="L237" s="235">
        <f>[4]THI!X237</f>
        <v>0</v>
      </c>
      <c r="M237" s="235">
        <f>[4]THI!Y237</f>
        <v>0</v>
      </c>
      <c r="N237" s="234"/>
    </row>
    <row r="238" spans="1:14" ht="15.75" hidden="1" x14ac:dyDescent="0.2">
      <c r="A238" s="5"/>
      <c r="B238" s="235">
        <f>[4]THI!N238</f>
        <v>0</v>
      </c>
      <c r="C238" s="235">
        <f>[4]THI!O238</f>
        <v>0</v>
      </c>
      <c r="D238" s="235">
        <f>[4]THI!P238</f>
        <v>0</v>
      </c>
      <c r="E238" s="235">
        <f>[4]THI!Q238</f>
        <v>0</v>
      </c>
      <c r="F238" s="235">
        <f>[4]THI!R238</f>
        <v>0</v>
      </c>
      <c r="G238" s="235">
        <f>[4]THI!S238</f>
        <v>0</v>
      </c>
      <c r="H238" s="235">
        <f>[4]THI!T238</f>
        <v>0</v>
      </c>
      <c r="I238" s="235">
        <f>[4]THI!U238</f>
        <v>0</v>
      </c>
      <c r="J238" s="235">
        <f>[4]THI!V238</f>
        <v>0</v>
      </c>
      <c r="K238" s="235">
        <f>[4]THI!W238</f>
        <v>0</v>
      </c>
      <c r="L238" s="235">
        <f>[4]THI!X238</f>
        <v>0</v>
      </c>
      <c r="M238" s="235">
        <f>[4]THI!Y238</f>
        <v>0</v>
      </c>
      <c r="N238" s="234"/>
    </row>
    <row r="239" spans="1:14" ht="15.75" hidden="1" x14ac:dyDescent="0.2">
      <c r="A239" s="4"/>
      <c r="B239" s="235">
        <f>[4]THI!N239</f>
        <v>0</v>
      </c>
      <c r="C239" s="235">
        <f>[4]THI!O239</f>
        <v>0</v>
      </c>
      <c r="D239" s="235">
        <f>[4]THI!P239</f>
        <v>0</v>
      </c>
      <c r="E239" s="235">
        <f>[4]THI!Q239</f>
        <v>0</v>
      </c>
      <c r="F239" s="235">
        <f>[4]THI!R239</f>
        <v>0</v>
      </c>
      <c r="G239" s="235">
        <f>[4]THI!S239</f>
        <v>0</v>
      </c>
      <c r="H239" s="235">
        <f>[4]THI!T239</f>
        <v>0</v>
      </c>
      <c r="I239" s="235">
        <f>[4]THI!U239</f>
        <v>0</v>
      </c>
      <c r="J239" s="235">
        <f>[4]THI!V239</f>
        <v>0</v>
      </c>
      <c r="K239" s="235">
        <f>[4]THI!W239</f>
        <v>0</v>
      </c>
      <c r="L239" s="235">
        <f>[4]THI!X239</f>
        <v>0</v>
      </c>
      <c r="M239" s="235">
        <f>[4]THI!Y239</f>
        <v>0</v>
      </c>
      <c r="N239" s="234"/>
    </row>
    <row r="240" spans="1:14" ht="15.75" hidden="1" x14ac:dyDescent="0.2">
      <c r="A240" s="4"/>
      <c r="B240" s="235">
        <f>[4]THI!N240</f>
        <v>0</v>
      </c>
      <c r="C240" s="235">
        <f>[4]THI!O240</f>
        <v>0</v>
      </c>
      <c r="D240" s="235">
        <f>[4]THI!P240</f>
        <v>0</v>
      </c>
      <c r="E240" s="235">
        <f>[4]THI!Q240</f>
        <v>0</v>
      </c>
      <c r="F240" s="235">
        <f>[4]THI!R240</f>
        <v>0</v>
      </c>
      <c r="G240" s="235">
        <f>[4]THI!S240</f>
        <v>0</v>
      </c>
      <c r="H240" s="235">
        <f>[4]THI!T240</f>
        <v>0</v>
      </c>
      <c r="I240" s="235">
        <f>[4]THI!U240</f>
        <v>0</v>
      </c>
      <c r="J240" s="235">
        <f>[4]THI!V240</f>
        <v>0</v>
      </c>
      <c r="K240" s="235">
        <f>[4]THI!W240</f>
        <v>0</v>
      </c>
      <c r="L240" s="235">
        <f>[4]THI!X240</f>
        <v>0</v>
      </c>
      <c r="M240" s="235">
        <f>[4]THI!Y240</f>
        <v>0</v>
      </c>
      <c r="N240" s="234"/>
    </row>
    <row r="241" spans="1:14" ht="15.75" hidden="1" x14ac:dyDescent="0.2">
      <c r="A241" s="4"/>
      <c r="B241" s="235">
        <f>[4]THI!N241</f>
        <v>0</v>
      </c>
      <c r="C241" s="235">
        <f>[4]THI!O241</f>
        <v>0</v>
      </c>
      <c r="D241" s="235">
        <f>[4]THI!P241</f>
        <v>0</v>
      </c>
      <c r="E241" s="235">
        <f>[4]THI!Q241</f>
        <v>0</v>
      </c>
      <c r="F241" s="235">
        <f>[4]THI!R241</f>
        <v>0</v>
      </c>
      <c r="G241" s="235">
        <f>[4]THI!S241</f>
        <v>0</v>
      </c>
      <c r="H241" s="235">
        <f>[4]THI!T241</f>
        <v>0</v>
      </c>
      <c r="I241" s="235">
        <f>[4]THI!U241</f>
        <v>0</v>
      </c>
      <c r="J241" s="235">
        <f>[4]THI!V241</f>
        <v>0</v>
      </c>
      <c r="K241" s="235">
        <f>[4]THI!W241</f>
        <v>0</v>
      </c>
      <c r="L241" s="235">
        <f>[4]THI!X241</f>
        <v>0</v>
      </c>
      <c r="M241" s="235">
        <f>[4]THI!Y241</f>
        <v>0</v>
      </c>
      <c r="N241" s="234"/>
    </row>
    <row r="242" spans="1:14" ht="15.75" hidden="1" x14ac:dyDescent="0.2">
      <c r="A242" s="4"/>
      <c r="B242" s="235">
        <f>[4]THI!N242</f>
        <v>0</v>
      </c>
      <c r="C242" s="235">
        <f>[4]THI!O242</f>
        <v>0</v>
      </c>
      <c r="D242" s="235">
        <f>[4]THI!P242</f>
        <v>0</v>
      </c>
      <c r="E242" s="235">
        <f>[4]THI!Q242</f>
        <v>0</v>
      </c>
      <c r="F242" s="235">
        <f>[4]THI!R242</f>
        <v>0</v>
      </c>
      <c r="G242" s="235">
        <f>[4]THI!S242</f>
        <v>0</v>
      </c>
      <c r="H242" s="235">
        <f>[4]THI!T242</f>
        <v>0</v>
      </c>
      <c r="I242" s="235">
        <f>[4]THI!U242</f>
        <v>0</v>
      </c>
      <c r="J242" s="235">
        <f>[4]THI!V242</f>
        <v>0</v>
      </c>
      <c r="K242" s="235">
        <f>[4]THI!W242</f>
        <v>0</v>
      </c>
      <c r="L242" s="235">
        <f>[4]THI!X242</f>
        <v>0</v>
      </c>
      <c r="M242" s="235">
        <f>[4]THI!Y242</f>
        <v>0</v>
      </c>
      <c r="N242" s="234"/>
    </row>
    <row r="243" spans="1:14" ht="15.75" hidden="1" x14ac:dyDescent="0.2">
      <c r="A243" s="4"/>
      <c r="B243" s="235">
        <f>[4]THI!N243</f>
        <v>0</v>
      </c>
      <c r="C243" s="235">
        <f>[4]THI!O243</f>
        <v>0</v>
      </c>
      <c r="D243" s="235">
        <f>[4]THI!P243</f>
        <v>0</v>
      </c>
      <c r="E243" s="235">
        <f>[4]THI!Q243</f>
        <v>0</v>
      </c>
      <c r="F243" s="235">
        <f>[4]THI!R243</f>
        <v>0</v>
      </c>
      <c r="G243" s="235">
        <f>[4]THI!S243</f>
        <v>0</v>
      </c>
      <c r="H243" s="235">
        <f>[4]THI!T243</f>
        <v>0</v>
      </c>
      <c r="I243" s="235">
        <f>[4]THI!U243</f>
        <v>0</v>
      </c>
      <c r="J243" s="235">
        <f>[4]THI!V243</f>
        <v>0</v>
      </c>
      <c r="K243" s="235">
        <f>[4]THI!W243</f>
        <v>0</v>
      </c>
      <c r="L243" s="235">
        <f>[4]THI!X243</f>
        <v>0</v>
      </c>
      <c r="M243" s="235">
        <f>[4]THI!Y243</f>
        <v>0</v>
      </c>
      <c r="N243" s="234"/>
    </row>
    <row r="244" spans="1:14" ht="15.75" hidden="1" x14ac:dyDescent="0.2">
      <c r="A244" s="4"/>
      <c r="B244" s="235">
        <f>[4]THI!N244</f>
        <v>0</v>
      </c>
      <c r="C244" s="235">
        <f>[4]THI!O244</f>
        <v>0</v>
      </c>
      <c r="D244" s="235">
        <f>[4]THI!P244</f>
        <v>0</v>
      </c>
      <c r="E244" s="235">
        <f>[4]THI!Q244</f>
        <v>0</v>
      </c>
      <c r="F244" s="235">
        <f>[4]THI!R244</f>
        <v>0</v>
      </c>
      <c r="G244" s="235">
        <f>[4]THI!S244</f>
        <v>0</v>
      </c>
      <c r="H244" s="235">
        <f>[4]THI!T244</f>
        <v>0</v>
      </c>
      <c r="I244" s="235">
        <f>[4]THI!U244</f>
        <v>0</v>
      </c>
      <c r="J244" s="235">
        <f>[4]THI!V244</f>
        <v>0</v>
      </c>
      <c r="K244" s="235">
        <f>[4]THI!W244</f>
        <v>0</v>
      </c>
      <c r="L244" s="235">
        <f>[4]THI!X244</f>
        <v>0</v>
      </c>
      <c r="M244" s="235">
        <f>[4]THI!Y244</f>
        <v>0</v>
      </c>
      <c r="N244" s="234"/>
    </row>
    <row r="245" spans="1:14" ht="15.75" hidden="1" x14ac:dyDescent="0.2">
      <c r="A245" s="4"/>
      <c r="B245" s="235">
        <f>[4]THI!N245</f>
        <v>0</v>
      </c>
      <c r="C245" s="235">
        <f>[4]THI!O245</f>
        <v>0</v>
      </c>
      <c r="D245" s="235">
        <f>[4]THI!P245</f>
        <v>0</v>
      </c>
      <c r="E245" s="235">
        <f>[4]THI!Q245</f>
        <v>0</v>
      </c>
      <c r="F245" s="235">
        <f>[4]THI!R245</f>
        <v>0</v>
      </c>
      <c r="G245" s="235">
        <f>[4]THI!S245</f>
        <v>0</v>
      </c>
      <c r="H245" s="235">
        <f>[4]THI!T245</f>
        <v>0</v>
      </c>
      <c r="I245" s="235">
        <f>[4]THI!U245</f>
        <v>0</v>
      </c>
      <c r="J245" s="235">
        <f>[4]THI!V245</f>
        <v>0</v>
      </c>
      <c r="K245" s="235">
        <f>[4]THI!W245</f>
        <v>0</v>
      </c>
      <c r="L245" s="235">
        <f>[4]THI!X245</f>
        <v>0</v>
      </c>
      <c r="M245" s="235">
        <f>[4]THI!Y245</f>
        <v>0</v>
      </c>
      <c r="N245" s="234"/>
    </row>
    <row r="246" spans="1:14" ht="15.75" hidden="1" x14ac:dyDescent="0.2">
      <c r="A246" s="4"/>
      <c r="B246" s="235">
        <f>[4]THI!N246</f>
        <v>0</v>
      </c>
      <c r="C246" s="235">
        <f>[4]THI!O246</f>
        <v>0</v>
      </c>
      <c r="D246" s="235">
        <f>[4]THI!P246</f>
        <v>0</v>
      </c>
      <c r="E246" s="235">
        <f>[4]THI!Q246</f>
        <v>0</v>
      </c>
      <c r="F246" s="235">
        <f>[4]THI!R246</f>
        <v>0</v>
      </c>
      <c r="G246" s="235">
        <f>[4]THI!S246</f>
        <v>0</v>
      </c>
      <c r="H246" s="235">
        <f>[4]THI!T246</f>
        <v>0</v>
      </c>
      <c r="I246" s="235">
        <f>[4]THI!U246</f>
        <v>0</v>
      </c>
      <c r="J246" s="235">
        <f>[4]THI!V246</f>
        <v>0</v>
      </c>
      <c r="K246" s="235">
        <f>[4]THI!W246</f>
        <v>0</v>
      </c>
      <c r="L246" s="235">
        <f>[4]THI!X246</f>
        <v>0</v>
      </c>
      <c r="M246" s="235">
        <f>[4]THI!Y246</f>
        <v>0</v>
      </c>
      <c r="N246" s="234"/>
    </row>
    <row r="247" spans="1:14" ht="15.75" hidden="1" x14ac:dyDescent="0.2">
      <c r="A247" s="4"/>
      <c r="B247" s="235">
        <f>[4]THI!N247</f>
        <v>0</v>
      </c>
      <c r="C247" s="235">
        <f>[4]THI!O247</f>
        <v>0</v>
      </c>
      <c r="D247" s="235">
        <f>[4]THI!P247</f>
        <v>0</v>
      </c>
      <c r="E247" s="235">
        <f>[4]THI!Q247</f>
        <v>0</v>
      </c>
      <c r="F247" s="235">
        <f>[4]THI!R247</f>
        <v>0</v>
      </c>
      <c r="G247" s="235">
        <f>[4]THI!S247</f>
        <v>0</v>
      </c>
      <c r="H247" s="235">
        <f>[4]THI!T247</f>
        <v>0</v>
      </c>
      <c r="I247" s="235">
        <f>[4]THI!U247</f>
        <v>0</v>
      </c>
      <c r="J247" s="235">
        <f>[4]THI!V247</f>
        <v>0</v>
      </c>
      <c r="K247" s="235">
        <f>[4]THI!W247</f>
        <v>0</v>
      </c>
      <c r="L247" s="235">
        <f>[4]THI!X247</f>
        <v>0</v>
      </c>
      <c r="M247" s="235">
        <f>[4]THI!Y247</f>
        <v>0</v>
      </c>
      <c r="N247" s="234"/>
    </row>
    <row r="248" spans="1:14" ht="15.75" hidden="1" x14ac:dyDescent="0.2">
      <c r="A248" s="4"/>
      <c r="B248" s="235">
        <f>[4]THI!N248</f>
        <v>0</v>
      </c>
      <c r="C248" s="235">
        <f>[4]THI!O248</f>
        <v>0</v>
      </c>
      <c r="D248" s="235">
        <f>[4]THI!P248</f>
        <v>0</v>
      </c>
      <c r="E248" s="235">
        <f>[4]THI!Q248</f>
        <v>0</v>
      </c>
      <c r="F248" s="235">
        <f>[4]THI!R248</f>
        <v>0</v>
      </c>
      <c r="G248" s="235">
        <f>[4]THI!S248</f>
        <v>0</v>
      </c>
      <c r="H248" s="235">
        <f>[4]THI!T248</f>
        <v>0</v>
      </c>
      <c r="I248" s="235">
        <f>[4]THI!U248</f>
        <v>0</v>
      </c>
      <c r="J248" s="235">
        <f>[4]THI!V248</f>
        <v>0</v>
      </c>
      <c r="K248" s="235">
        <f>[4]THI!W248</f>
        <v>0</v>
      </c>
      <c r="L248" s="235">
        <f>[4]THI!X248</f>
        <v>0</v>
      </c>
      <c r="M248" s="235">
        <f>[4]THI!Y248</f>
        <v>0</v>
      </c>
      <c r="N248" s="234"/>
    </row>
    <row r="249" spans="1:14" ht="15.75" hidden="1" x14ac:dyDescent="0.2">
      <c r="A249" s="4"/>
      <c r="B249" s="235">
        <f>[4]THI!N249</f>
        <v>0</v>
      </c>
      <c r="C249" s="235">
        <f>[4]THI!O249</f>
        <v>0</v>
      </c>
      <c r="D249" s="235">
        <f>[4]THI!P249</f>
        <v>0</v>
      </c>
      <c r="E249" s="235">
        <f>[4]THI!Q249</f>
        <v>0</v>
      </c>
      <c r="F249" s="235">
        <f>[4]THI!R249</f>
        <v>0</v>
      </c>
      <c r="G249" s="235">
        <f>[4]THI!S249</f>
        <v>0</v>
      </c>
      <c r="H249" s="235">
        <f>[4]THI!T249</f>
        <v>0</v>
      </c>
      <c r="I249" s="235">
        <f>[4]THI!U249</f>
        <v>0</v>
      </c>
      <c r="J249" s="235">
        <f>[4]THI!V249</f>
        <v>0</v>
      </c>
      <c r="K249" s="235">
        <f>[4]THI!W249</f>
        <v>0</v>
      </c>
      <c r="L249" s="235">
        <f>[4]THI!X249</f>
        <v>0</v>
      </c>
      <c r="M249" s="235">
        <f>[4]THI!Y249</f>
        <v>0</v>
      </c>
      <c r="N249" s="234"/>
    </row>
    <row r="250" spans="1:14" ht="15.75" hidden="1" x14ac:dyDescent="0.2">
      <c r="A250" s="4"/>
      <c r="B250" s="235">
        <f>[4]THI!N250</f>
        <v>0</v>
      </c>
      <c r="C250" s="235">
        <f>[4]THI!O250</f>
        <v>0</v>
      </c>
      <c r="D250" s="235">
        <f>[4]THI!P250</f>
        <v>0</v>
      </c>
      <c r="E250" s="235">
        <f>[4]THI!Q250</f>
        <v>0</v>
      </c>
      <c r="F250" s="235">
        <f>[4]THI!R250</f>
        <v>0</v>
      </c>
      <c r="G250" s="235">
        <f>[4]THI!S250</f>
        <v>0</v>
      </c>
      <c r="H250" s="235">
        <f>[4]THI!T250</f>
        <v>0</v>
      </c>
      <c r="I250" s="235">
        <f>[4]THI!U250</f>
        <v>0</v>
      </c>
      <c r="J250" s="235">
        <f>[4]THI!V250</f>
        <v>0</v>
      </c>
      <c r="K250" s="235">
        <f>[4]THI!W250</f>
        <v>0</v>
      </c>
      <c r="L250" s="235">
        <f>[4]THI!X250</f>
        <v>0</v>
      </c>
      <c r="M250" s="235">
        <f>[4]THI!Y250</f>
        <v>0</v>
      </c>
      <c r="N250" s="234"/>
    </row>
    <row r="251" spans="1:14" ht="15.75" hidden="1" x14ac:dyDescent="0.2">
      <c r="A251" s="4"/>
      <c r="B251" s="235">
        <f>[4]THI!N251</f>
        <v>0</v>
      </c>
      <c r="C251" s="235">
        <f>[4]THI!O251</f>
        <v>0</v>
      </c>
      <c r="D251" s="235">
        <f>[4]THI!P251</f>
        <v>0</v>
      </c>
      <c r="E251" s="235">
        <f>[4]THI!Q251</f>
        <v>0</v>
      </c>
      <c r="F251" s="235">
        <f>[4]THI!R251</f>
        <v>0</v>
      </c>
      <c r="G251" s="235">
        <f>[4]THI!S251</f>
        <v>0</v>
      </c>
      <c r="H251" s="235">
        <f>[4]THI!T251</f>
        <v>0</v>
      </c>
      <c r="I251" s="235">
        <f>[4]THI!U251</f>
        <v>0</v>
      </c>
      <c r="J251" s="235">
        <f>[4]THI!V251</f>
        <v>0</v>
      </c>
      <c r="K251" s="235">
        <f>[4]THI!W251</f>
        <v>0</v>
      </c>
      <c r="L251" s="235">
        <f>[4]THI!X251</f>
        <v>0</v>
      </c>
      <c r="M251" s="235">
        <f>[4]THI!Y251</f>
        <v>0</v>
      </c>
      <c r="N251" s="234"/>
    </row>
    <row r="252" spans="1:14" ht="15.75" hidden="1" x14ac:dyDescent="0.2">
      <c r="A252" s="4"/>
      <c r="B252" s="235">
        <f>[4]THI!N252</f>
        <v>0</v>
      </c>
      <c r="C252" s="235">
        <f>[4]THI!O252</f>
        <v>0</v>
      </c>
      <c r="D252" s="235">
        <f>[4]THI!P252</f>
        <v>0</v>
      </c>
      <c r="E252" s="235">
        <f>[4]THI!Q252</f>
        <v>0</v>
      </c>
      <c r="F252" s="235">
        <f>[4]THI!R252</f>
        <v>0</v>
      </c>
      <c r="G252" s="235">
        <f>[4]THI!S252</f>
        <v>0</v>
      </c>
      <c r="H252" s="235">
        <f>[4]THI!T252</f>
        <v>0</v>
      </c>
      <c r="I252" s="235">
        <f>[4]THI!U252</f>
        <v>0</v>
      </c>
      <c r="J252" s="235">
        <f>[4]THI!V252</f>
        <v>0</v>
      </c>
      <c r="K252" s="235">
        <f>[4]THI!W252</f>
        <v>0</v>
      </c>
      <c r="L252" s="235">
        <f>[4]THI!X252</f>
        <v>0</v>
      </c>
      <c r="M252" s="235">
        <f>[4]THI!Y252</f>
        <v>0</v>
      </c>
      <c r="N252" s="234"/>
    </row>
    <row r="253" spans="1:14" ht="15.75" hidden="1" x14ac:dyDescent="0.2">
      <c r="A253" s="4"/>
      <c r="B253" s="235">
        <f>[4]THI!N253</f>
        <v>0</v>
      </c>
      <c r="C253" s="235">
        <f>[4]THI!O253</f>
        <v>0</v>
      </c>
      <c r="D253" s="235">
        <f>[4]THI!P253</f>
        <v>0</v>
      </c>
      <c r="E253" s="235">
        <f>[4]THI!Q253</f>
        <v>0</v>
      </c>
      <c r="F253" s="235">
        <f>[4]THI!R253</f>
        <v>0</v>
      </c>
      <c r="G253" s="235">
        <f>[4]THI!S253</f>
        <v>0</v>
      </c>
      <c r="H253" s="235">
        <f>[4]THI!T253</f>
        <v>0</v>
      </c>
      <c r="I253" s="235">
        <f>[4]THI!U253</f>
        <v>0</v>
      </c>
      <c r="J253" s="235">
        <f>[4]THI!V253</f>
        <v>0</v>
      </c>
      <c r="K253" s="235">
        <f>[4]THI!W253</f>
        <v>0</v>
      </c>
      <c r="L253" s="235">
        <f>[4]THI!X253</f>
        <v>0</v>
      </c>
      <c r="M253" s="235">
        <f>[4]THI!Y253</f>
        <v>0</v>
      </c>
      <c r="N253" s="234"/>
    </row>
    <row r="254" spans="1:14" ht="15.75" hidden="1" x14ac:dyDescent="0.2">
      <c r="A254" s="4"/>
      <c r="B254" s="235">
        <f>[4]THI!N254</f>
        <v>0</v>
      </c>
      <c r="C254" s="235">
        <f>[4]THI!O254</f>
        <v>0</v>
      </c>
      <c r="D254" s="235">
        <f>[4]THI!P254</f>
        <v>0</v>
      </c>
      <c r="E254" s="235">
        <f>[4]THI!Q254</f>
        <v>0</v>
      </c>
      <c r="F254" s="235">
        <f>[4]THI!R254</f>
        <v>0</v>
      </c>
      <c r="G254" s="235">
        <f>[4]THI!S254</f>
        <v>0</v>
      </c>
      <c r="H254" s="235">
        <f>[4]THI!T254</f>
        <v>0</v>
      </c>
      <c r="I254" s="235">
        <f>[4]THI!U254</f>
        <v>0</v>
      </c>
      <c r="J254" s="235">
        <f>[4]THI!V254</f>
        <v>0</v>
      </c>
      <c r="K254" s="235">
        <f>[4]THI!W254</f>
        <v>0</v>
      </c>
      <c r="L254" s="235">
        <f>[4]THI!X254</f>
        <v>0</v>
      </c>
      <c r="M254" s="235">
        <f>[4]THI!Y254</f>
        <v>0</v>
      </c>
      <c r="N254" s="234"/>
    </row>
    <row r="255" spans="1:14" ht="15.75" hidden="1" x14ac:dyDescent="0.2">
      <c r="A255" s="4"/>
      <c r="B255" s="235">
        <f>[4]THI!N255</f>
        <v>0</v>
      </c>
      <c r="C255" s="235">
        <f>[4]THI!O255</f>
        <v>0</v>
      </c>
      <c r="D255" s="235">
        <f>[4]THI!P255</f>
        <v>0</v>
      </c>
      <c r="E255" s="235">
        <f>[4]THI!Q255</f>
        <v>0</v>
      </c>
      <c r="F255" s="235">
        <f>[4]THI!R255</f>
        <v>0</v>
      </c>
      <c r="G255" s="235">
        <f>[4]THI!S255</f>
        <v>0</v>
      </c>
      <c r="H255" s="235">
        <f>[4]THI!T255</f>
        <v>0</v>
      </c>
      <c r="I255" s="235">
        <f>[4]THI!U255</f>
        <v>0</v>
      </c>
      <c r="J255" s="235">
        <f>[4]THI!V255</f>
        <v>0</v>
      </c>
      <c r="K255" s="235">
        <f>[4]THI!W255</f>
        <v>0</v>
      </c>
      <c r="L255" s="235">
        <f>[4]THI!X255</f>
        <v>0</v>
      </c>
      <c r="M255" s="235">
        <f>[4]THI!Y255</f>
        <v>0</v>
      </c>
      <c r="N255" s="234"/>
    </row>
    <row r="256" spans="1:14" ht="15.75" hidden="1" x14ac:dyDescent="0.2">
      <c r="A256" s="4"/>
      <c r="B256" s="235">
        <f>[4]THI!N256</f>
        <v>0</v>
      </c>
      <c r="C256" s="235">
        <f>[4]THI!O256</f>
        <v>0</v>
      </c>
      <c r="D256" s="235">
        <f>[4]THI!P256</f>
        <v>0</v>
      </c>
      <c r="E256" s="235">
        <f>[4]THI!Q256</f>
        <v>0</v>
      </c>
      <c r="F256" s="235">
        <f>[4]THI!R256</f>
        <v>0</v>
      </c>
      <c r="G256" s="235">
        <f>[4]THI!S256</f>
        <v>0</v>
      </c>
      <c r="H256" s="235">
        <f>[4]THI!T256</f>
        <v>0</v>
      </c>
      <c r="I256" s="235">
        <f>[4]THI!U256</f>
        <v>0</v>
      </c>
      <c r="J256" s="235">
        <f>[4]THI!V256</f>
        <v>0</v>
      </c>
      <c r="K256" s="235">
        <f>[4]THI!W256</f>
        <v>0</v>
      </c>
      <c r="L256" s="235">
        <f>[4]THI!X256</f>
        <v>0</v>
      </c>
      <c r="M256" s="235">
        <f>[4]THI!Y256</f>
        <v>0</v>
      </c>
      <c r="N256" s="234"/>
    </row>
    <row r="257" spans="1:14" ht="15.75" hidden="1" x14ac:dyDescent="0.2">
      <c r="A257" s="4"/>
      <c r="B257" s="235">
        <f>[4]THI!N257</f>
        <v>0</v>
      </c>
      <c r="C257" s="235">
        <f>[4]THI!O257</f>
        <v>0</v>
      </c>
      <c r="D257" s="235">
        <f>[4]THI!P257</f>
        <v>0</v>
      </c>
      <c r="E257" s="235">
        <f>[4]THI!Q257</f>
        <v>0</v>
      </c>
      <c r="F257" s="235">
        <f>[4]THI!R257</f>
        <v>0</v>
      </c>
      <c r="G257" s="235">
        <f>[4]THI!S257</f>
        <v>0</v>
      </c>
      <c r="H257" s="235">
        <f>[4]THI!T257</f>
        <v>0</v>
      </c>
      <c r="I257" s="235">
        <f>[4]THI!U257</f>
        <v>0</v>
      </c>
      <c r="J257" s="235">
        <f>[4]THI!V257</f>
        <v>0</v>
      </c>
      <c r="K257" s="235">
        <f>[4]THI!W257</f>
        <v>0</v>
      </c>
      <c r="L257" s="235">
        <f>[4]THI!X257</f>
        <v>0</v>
      </c>
      <c r="M257" s="235">
        <f>[4]THI!Y257</f>
        <v>0</v>
      </c>
      <c r="N257" s="234"/>
    </row>
    <row r="258" spans="1:14" ht="15.75" hidden="1" x14ac:dyDescent="0.2">
      <c r="A258" s="4"/>
      <c r="B258" s="235">
        <f>[4]THI!N258</f>
        <v>0</v>
      </c>
      <c r="C258" s="235">
        <f>[4]THI!O258</f>
        <v>0</v>
      </c>
      <c r="D258" s="235">
        <f>[4]THI!P258</f>
        <v>0</v>
      </c>
      <c r="E258" s="235">
        <f>[4]THI!Q258</f>
        <v>0</v>
      </c>
      <c r="F258" s="235">
        <f>[4]THI!R258</f>
        <v>0</v>
      </c>
      <c r="G258" s="235">
        <f>[4]THI!S258</f>
        <v>0</v>
      </c>
      <c r="H258" s="235">
        <f>[4]THI!T258</f>
        <v>0</v>
      </c>
      <c r="I258" s="235">
        <f>[4]THI!U258</f>
        <v>0</v>
      </c>
      <c r="J258" s="235">
        <f>[4]THI!V258</f>
        <v>0</v>
      </c>
      <c r="K258" s="235">
        <f>[4]THI!W258</f>
        <v>0</v>
      </c>
      <c r="L258" s="235">
        <f>[4]THI!X258</f>
        <v>0</v>
      </c>
      <c r="M258" s="235">
        <f>[4]THI!Y258</f>
        <v>0</v>
      </c>
      <c r="N258" s="234"/>
    </row>
    <row r="259" spans="1:14" ht="15.75" hidden="1" x14ac:dyDescent="0.2">
      <c r="A259" s="5"/>
      <c r="B259" s="235">
        <f>[4]THI!N259</f>
        <v>0</v>
      </c>
      <c r="C259" s="235">
        <f>[4]THI!O259</f>
        <v>0</v>
      </c>
      <c r="D259" s="235">
        <f>[4]THI!P259</f>
        <v>0</v>
      </c>
      <c r="E259" s="235">
        <f>[4]THI!Q259</f>
        <v>0</v>
      </c>
      <c r="F259" s="235">
        <f>[4]THI!R259</f>
        <v>0</v>
      </c>
      <c r="G259" s="235">
        <f>[4]THI!S259</f>
        <v>0</v>
      </c>
      <c r="H259" s="235">
        <f>[4]THI!T259</f>
        <v>0</v>
      </c>
      <c r="I259" s="235">
        <f>[4]THI!U259</f>
        <v>0</v>
      </c>
      <c r="J259" s="235">
        <f>[4]THI!V259</f>
        <v>0</v>
      </c>
      <c r="K259" s="235">
        <f>[4]THI!W259</f>
        <v>0</v>
      </c>
      <c r="L259" s="235">
        <f>[4]THI!X259</f>
        <v>0</v>
      </c>
      <c r="M259" s="235">
        <f>[4]THI!Y259</f>
        <v>0</v>
      </c>
      <c r="N259" s="234"/>
    </row>
    <row r="260" spans="1:14" ht="15.75" hidden="1" x14ac:dyDescent="0.2">
      <c r="A260" s="4"/>
      <c r="B260" s="235">
        <f>[4]THI!N260</f>
        <v>0</v>
      </c>
      <c r="C260" s="235">
        <f>[4]THI!O260</f>
        <v>0</v>
      </c>
      <c r="D260" s="235">
        <f>[4]THI!P260</f>
        <v>0</v>
      </c>
      <c r="E260" s="235">
        <f>[4]THI!Q260</f>
        <v>0</v>
      </c>
      <c r="F260" s="235">
        <f>[4]THI!R260</f>
        <v>0</v>
      </c>
      <c r="G260" s="235">
        <f>[4]THI!S260</f>
        <v>0</v>
      </c>
      <c r="H260" s="235">
        <f>[4]THI!T260</f>
        <v>0</v>
      </c>
      <c r="I260" s="235">
        <f>[4]THI!U260</f>
        <v>0</v>
      </c>
      <c r="J260" s="235">
        <f>[4]THI!V260</f>
        <v>0</v>
      </c>
      <c r="K260" s="235">
        <f>[4]THI!W260</f>
        <v>0</v>
      </c>
      <c r="L260" s="235">
        <f>[4]THI!X260</f>
        <v>0</v>
      </c>
      <c r="M260" s="235">
        <f>[4]THI!Y260</f>
        <v>0</v>
      </c>
      <c r="N260" s="234"/>
    </row>
    <row r="261" spans="1:14" ht="15.75" hidden="1" x14ac:dyDescent="0.2">
      <c r="A261" s="4"/>
      <c r="B261" s="235">
        <f>[4]THI!N261</f>
        <v>0</v>
      </c>
      <c r="C261" s="235">
        <f>[4]THI!O261</f>
        <v>0</v>
      </c>
      <c r="D261" s="235">
        <f>[4]THI!P261</f>
        <v>0</v>
      </c>
      <c r="E261" s="235">
        <f>[4]THI!Q261</f>
        <v>0</v>
      </c>
      <c r="F261" s="235">
        <f>[4]THI!R261</f>
        <v>0</v>
      </c>
      <c r="G261" s="235">
        <f>[4]THI!S261</f>
        <v>0</v>
      </c>
      <c r="H261" s="235">
        <f>[4]THI!T261</f>
        <v>0</v>
      </c>
      <c r="I261" s="235">
        <f>[4]THI!U261</f>
        <v>0</v>
      </c>
      <c r="J261" s="235">
        <f>[4]THI!V261</f>
        <v>0</v>
      </c>
      <c r="K261" s="235">
        <f>[4]THI!W261</f>
        <v>0</v>
      </c>
      <c r="L261" s="235">
        <f>[4]THI!X261</f>
        <v>0</v>
      </c>
      <c r="M261" s="235">
        <f>[4]THI!Y261</f>
        <v>0</v>
      </c>
      <c r="N261" s="234"/>
    </row>
    <row r="262" spans="1:14" ht="15.75" hidden="1" x14ac:dyDescent="0.2">
      <c r="A262" s="4"/>
      <c r="B262" s="235">
        <f>[4]THI!N262</f>
        <v>0</v>
      </c>
      <c r="C262" s="235">
        <f>[4]THI!O262</f>
        <v>0</v>
      </c>
      <c r="D262" s="235">
        <f>[4]THI!P262</f>
        <v>0</v>
      </c>
      <c r="E262" s="235">
        <f>[4]THI!Q262</f>
        <v>0</v>
      </c>
      <c r="F262" s="235">
        <f>[4]THI!R262</f>
        <v>0</v>
      </c>
      <c r="G262" s="235">
        <f>[4]THI!S262</f>
        <v>0</v>
      </c>
      <c r="H262" s="235">
        <f>[4]THI!T262</f>
        <v>0</v>
      </c>
      <c r="I262" s="235">
        <f>[4]THI!U262</f>
        <v>0</v>
      </c>
      <c r="J262" s="235">
        <f>[4]THI!V262</f>
        <v>0</v>
      </c>
      <c r="K262" s="235">
        <f>[4]THI!W262</f>
        <v>0</v>
      </c>
      <c r="L262" s="235">
        <f>[4]THI!X262</f>
        <v>0</v>
      </c>
      <c r="M262" s="235">
        <f>[4]THI!Y262</f>
        <v>0</v>
      </c>
      <c r="N262" s="234"/>
    </row>
    <row r="263" spans="1:14" ht="15.75" hidden="1" x14ac:dyDescent="0.2">
      <c r="A263" s="4"/>
      <c r="B263" s="235">
        <f>[4]THI!N263</f>
        <v>0</v>
      </c>
      <c r="C263" s="235">
        <f>[4]THI!O263</f>
        <v>0</v>
      </c>
      <c r="D263" s="235">
        <f>[4]THI!P263</f>
        <v>0</v>
      </c>
      <c r="E263" s="235">
        <f>[4]THI!Q263</f>
        <v>0</v>
      </c>
      <c r="F263" s="235">
        <f>[4]THI!R263</f>
        <v>0</v>
      </c>
      <c r="G263" s="235">
        <f>[4]THI!S263</f>
        <v>0</v>
      </c>
      <c r="H263" s="235">
        <f>[4]THI!T263</f>
        <v>0</v>
      </c>
      <c r="I263" s="235">
        <f>[4]THI!U263</f>
        <v>0</v>
      </c>
      <c r="J263" s="235">
        <f>[4]THI!V263</f>
        <v>0</v>
      </c>
      <c r="K263" s="235">
        <f>[4]THI!W263</f>
        <v>0</v>
      </c>
      <c r="L263" s="235">
        <f>[4]THI!X263</f>
        <v>0</v>
      </c>
      <c r="M263" s="235">
        <f>[4]THI!Y263</f>
        <v>0</v>
      </c>
      <c r="N263" s="234"/>
    </row>
    <row r="264" spans="1:14" ht="15.75" hidden="1" x14ac:dyDescent="0.2">
      <c r="A264" s="4"/>
      <c r="B264" s="235">
        <f>[4]THI!N264</f>
        <v>0</v>
      </c>
      <c r="C264" s="235">
        <f>[4]THI!O264</f>
        <v>0</v>
      </c>
      <c r="D264" s="235">
        <f>[4]THI!P264</f>
        <v>0</v>
      </c>
      <c r="E264" s="235">
        <f>[4]THI!Q264</f>
        <v>0</v>
      </c>
      <c r="F264" s="235">
        <f>[4]THI!R264</f>
        <v>0</v>
      </c>
      <c r="G264" s="235">
        <f>[4]THI!S264</f>
        <v>0</v>
      </c>
      <c r="H264" s="235">
        <f>[4]THI!T264</f>
        <v>0</v>
      </c>
      <c r="I264" s="235">
        <f>[4]THI!U264</f>
        <v>0</v>
      </c>
      <c r="J264" s="235">
        <f>[4]THI!V264</f>
        <v>0</v>
      </c>
      <c r="K264" s="235">
        <f>[4]THI!W264</f>
        <v>0</v>
      </c>
      <c r="L264" s="235">
        <f>[4]THI!X264</f>
        <v>0</v>
      </c>
      <c r="M264" s="235">
        <f>[4]THI!Y264</f>
        <v>0</v>
      </c>
      <c r="N264" s="234"/>
    </row>
    <row r="265" spans="1:14" ht="15.75" hidden="1" x14ac:dyDescent="0.2">
      <c r="A265" s="4"/>
      <c r="B265" s="235">
        <f>[4]THI!N265</f>
        <v>0</v>
      </c>
      <c r="C265" s="235">
        <f>[4]THI!O265</f>
        <v>0</v>
      </c>
      <c r="D265" s="235">
        <f>[4]THI!P265</f>
        <v>0</v>
      </c>
      <c r="E265" s="235">
        <f>[4]THI!Q265</f>
        <v>0</v>
      </c>
      <c r="F265" s="235">
        <f>[4]THI!R265</f>
        <v>0</v>
      </c>
      <c r="G265" s="235">
        <f>[4]THI!S265</f>
        <v>0</v>
      </c>
      <c r="H265" s="235">
        <f>[4]THI!T265</f>
        <v>0</v>
      </c>
      <c r="I265" s="235">
        <f>[4]THI!U265</f>
        <v>0</v>
      </c>
      <c r="J265" s="235">
        <f>[4]THI!V265</f>
        <v>0</v>
      </c>
      <c r="K265" s="235">
        <f>[4]THI!W265</f>
        <v>0</v>
      </c>
      <c r="L265" s="235">
        <f>[4]THI!X265</f>
        <v>0</v>
      </c>
      <c r="M265" s="235">
        <f>[4]THI!Y265</f>
        <v>0</v>
      </c>
      <c r="N265" s="234"/>
    </row>
    <row r="266" spans="1:14" ht="15.75" hidden="1" x14ac:dyDescent="0.2">
      <c r="A266" s="4"/>
      <c r="B266" s="235">
        <f>[4]THI!N266</f>
        <v>0</v>
      </c>
      <c r="C266" s="235">
        <f>[4]THI!O266</f>
        <v>0</v>
      </c>
      <c r="D266" s="235">
        <f>[4]THI!P266</f>
        <v>0</v>
      </c>
      <c r="E266" s="235">
        <f>[4]THI!Q266</f>
        <v>0</v>
      </c>
      <c r="F266" s="235">
        <f>[4]THI!R266</f>
        <v>0</v>
      </c>
      <c r="G266" s="235">
        <f>[4]THI!S266</f>
        <v>0</v>
      </c>
      <c r="H266" s="235">
        <f>[4]THI!T266</f>
        <v>0</v>
      </c>
      <c r="I266" s="235">
        <f>[4]THI!U266</f>
        <v>0</v>
      </c>
      <c r="J266" s="235">
        <f>[4]THI!V266</f>
        <v>0</v>
      </c>
      <c r="K266" s="235">
        <f>[4]THI!W266</f>
        <v>0</v>
      </c>
      <c r="L266" s="235">
        <f>[4]THI!X266</f>
        <v>0</v>
      </c>
      <c r="M266" s="235">
        <f>[4]THI!Y266</f>
        <v>0</v>
      </c>
      <c r="N266" s="234"/>
    </row>
    <row r="267" spans="1:14" ht="15.75" hidden="1" x14ac:dyDescent="0.2">
      <c r="A267" s="4"/>
      <c r="B267" s="235">
        <f>[4]THI!N267</f>
        <v>0</v>
      </c>
      <c r="C267" s="235">
        <f>[4]THI!O267</f>
        <v>0</v>
      </c>
      <c r="D267" s="235">
        <f>[4]THI!P267</f>
        <v>0</v>
      </c>
      <c r="E267" s="235">
        <f>[4]THI!Q267</f>
        <v>0</v>
      </c>
      <c r="F267" s="235">
        <f>[4]THI!R267</f>
        <v>0</v>
      </c>
      <c r="G267" s="235">
        <f>[4]THI!S267</f>
        <v>0</v>
      </c>
      <c r="H267" s="235">
        <f>[4]THI!T267</f>
        <v>0</v>
      </c>
      <c r="I267" s="235">
        <f>[4]THI!U267</f>
        <v>0</v>
      </c>
      <c r="J267" s="235">
        <f>[4]THI!V267</f>
        <v>0</v>
      </c>
      <c r="K267" s="235">
        <f>[4]THI!W267</f>
        <v>0</v>
      </c>
      <c r="L267" s="235">
        <f>[4]THI!X267</f>
        <v>0</v>
      </c>
      <c r="M267" s="235">
        <f>[4]THI!Y267</f>
        <v>0</v>
      </c>
      <c r="N267" s="234"/>
    </row>
    <row r="268" spans="1:14" ht="15.75" hidden="1" x14ac:dyDescent="0.2">
      <c r="A268" s="4"/>
      <c r="B268" s="235">
        <f>[4]THI!N268</f>
        <v>0</v>
      </c>
      <c r="C268" s="235">
        <f>[4]THI!O268</f>
        <v>0</v>
      </c>
      <c r="D268" s="235">
        <f>[4]THI!P268</f>
        <v>0</v>
      </c>
      <c r="E268" s="235">
        <f>[4]THI!Q268</f>
        <v>0</v>
      </c>
      <c r="F268" s="235">
        <f>[4]THI!R268</f>
        <v>0</v>
      </c>
      <c r="G268" s="235">
        <f>[4]THI!S268</f>
        <v>0</v>
      </c>
      <c r="H268" s="235">
        <f>[4]THI!T268</f>
        <v>0</v>
      </c>
      <c r="I268" s="235">
        <f>[4]THI!U268</f>
        <v>0</v>
      </c>
      <c r="J268" s="235">
        <f>[4]THI!V268</f>
        <v>0</v>
      </c>
      <c r="K268" s="235">
        <f>[4]THI!W268</f>
        <v>0</v>
      </c>
      <c r="L268" s="235">
        <f>[4]THI!X268</f>
        <v>0</v>
      </c>
      <c r="M268" s="235">
        <f>[4]THI!Y268</f>
        <v>0</v>
      </c>
      <c r="N268" s="234"/>
    </row>
    <row r="269" spans="1:14" ht="15.75" hidden="1" x14ac:dyDescent="0.2">
      <c r="A269" s="4"/>
      <c r="B269" s="235">
        <f>[4]THI!N269</f>
        <v>0</v>
      </c>
      <c r="C269" s="235">
        <f>[4]THI!O269</f>
        <v>0</v>
      </c>
      <c r="D269" s="235">
        <f>[4]THI!P269</f>
        <v>0</v>
      </c>
      <c r="E269" s="235">
        <f>[4]THI!Q269</f>
        <v>0</v>
      </c>
      <c r="F269" s="235">
        <f>[4]THI!R269</f>
        <v>0</v>
      </c>
      <c r="G269" s="235">
        <f>[4]THI!S269</f>
        <v>0</v>
      </c>
      <c r="H269" s="235">
        <f>[4]THI!T269</f>
        <v>0</v>
      </c>
      <c r="I269" s="235">
        <f>[4]THI!U269</f>
        <v>0</v>
      </c>
      <c r="J269" s="235">
        <f>[4]THI!V269</f>
        <v>0</v>
      </c>
      <c r="K269" s="235">
        <f>[4]THI!W269</f>
        <v>0</v>
      </c>
      <c r="L269" s="235">
        <f>[4]THI!X269</f>
        <v>0</v>
      </c>
      <c r="M269" s="235">
        <f>[4]THI!Y269</f>
        <v>0</v>
      </c>
      <c r="N269" s="234"/>
    </row>
    <row r="270" spans="1:14" ht="15.75" hidden="1" x14ac:dyDescent="0.2">
      <c r="A270" s="4"/>
      <c r="B270" s="235">
        <f>[4]THI!N270</f>
        <v>0</v>
      </c>
      <c r="C270" s="235">
        <f>[4]THI!O270</f>
        <v>0</v>
      </c>
      <c r="D270" s="235">
        <f>[4]THI!P270</f>
        <v>0</v>
      </c>
      <c r="E270" s="235">
        <f>[4]THI!Q270</f>
        <v>0</v>
      </c>
      <c r="F270" s="235">
        <f>[4]THI!R270</f>
        <v>0</v>
      </c>
      <c r="G270" s="235">
        <f>[4]THI!S270</f>
        <v>0</v>
      </c>
      <c r="H270" s="235">
        <f>[4]THI!T270</f>
        <v>0</v>
      </c>
      <c r="I270" s="235">
        <f>[4]THI!U270</f>
        <v>0</v>
      </c>
      <c r="J270" s="235">
        <f>[4]THI!V270</f>
        <v>0</v>
      </c>
      <c r="K270" s="235">
        <f>[4]THI!W270</f>
        <v>0</v>
      </c>
      <c r="L270" s="235">
        <f>[4]THI!X270</f>
        <v>0</v>
      </c>
      <c r="M270" s="235">
        <f>[4]THI!Y270</f>
        <v>0</v>
      </c>
      <c r="N270" s="234"/>
    </row>
    <row r="271" spans="1:14" ht="15.75" hidden="1" x14ac:dyDescent="0.2">
      <c r="A271" s="4"/>
      <c r="B271" s="235">
        <f>[4]THI!N271</f>
        <v>0</v>
      </c>
      <c r="C271" s="235">
        <f>[4]THI!O271</f>
        <v>0</v>
      </c>
      <c r="D271" s="235">
        <f>[4]THI!P271</f>
        <v>0</v>
      </c>
      <c r="E271" s="235">
        <f>[4]THI!Q271</f>
        <v>0</v>
      </c>
      <c r="F271" s="235">
        <f>[4]THI!R271</f>
        <v>0</v>
      </c>
      <c r="G271" s="235">
        <f>[4]THI!S271</f>
        <v>0</v>
      </c>
      <c r="H271" s="235">
        <f>[4]THI!T271</f>
        <v>0</v>
      </c>
      <c r="I271" s="235">
        <f>[4]THI!U271</f>
        <v>0</v>
      </c>
      <c r="J271" s="235">
        <f>[4]THI!V271</f>
        <v>0</v>
      </c>
      <c r="K271" s="235">
        <f>[4]THI!W271</f>
        <v>0</v>
      </c>
      <c r="L271" s="235">
        <f>[4]THI!X271</f>
        <v>0</v>
      </c>
      <c r="M271" s="235">
        <f>[4]THI!Y271</f>
        <v>0</v>
      </c>
      <c r="N271" s="234"/>
    </row>
    <row r="272" spans="1:14" ht="15.75" hidden="1" x14ac:dyDescent="0.2">
      <c r="A272" s="4"/>
      <c r="B272" s="235">
        <f>[4]THI!N272</f>
        <v>0</v>
      </c>
      <c r="C272" s="235">
        <f>[4]THI!O272</f>
        <v>0</v>
      </c>
      <c r="D272" s="235">
        <f>[4]THI!P272</f>
        <v>0</v>
      </c>
      <c r="E272" s="235">
        <f>[4]THI!Q272</f>
        <v>0</v>
      </c>
      <c r="F272" s="235">
        <f>[4]THI!R272</f>
        <v>0</v>
      </c>
      <c r="G272" s="235">
        <f>[4]THI!S272</f>
        <v>0</v>
      </c>
      <c r="H272" s="235">
        <f>[4]THI!T272</f>
        <v>0</v>
      </c>
      <c r="I272" s="235">
        <f>[4]THI!U272</f>
        <v>0</v>
      </c>
      <c r="J272" s="235">
        <f>[4]THI!V272</f>
        <v>0</v>
      </c>
      <c r="K272" s="235">
        <f>[4]THI!W272</f>
        <v>0</v>
      </c>
      <c r="L272" s="235">
        <f>[4]THI!X272</f>
        <v>0</v>
      </c>
      <c r="M272" s="235">
        <f>[4]THI!Y272</f>
        <v>0</v>
      </c>
      <c r="N272" s="234"/>
    </row>
    <row r="273" spans="1:14" ht="15.75" hidden="1" x14ac:dyDescent="0.2">
      <c r="A273" s="4"/>
      <c r="B273" s="235">
        <f>[4]THI!N273</f>
        <v>0</v>
      </c>
      <c r="C273" s="235">
        <f>[4]THI!O273</f>
        <v>0</v>
      </c>
      <c r="D273" s="235">
        <f>[4]THI!P273</f>
        <v>0</v>
      </c>
      <c r="E273" s="235">
        <f>[4]THI!Q273</f>
        <v>0</v>
      </c>
      <c r="F273" s="235">
        <f>[4]THI!R273</f>
        <v>0</v>
      </c>
      <c r="G273" s="235">
        <f>[4]THI!S273</f>
        <v>0</v>
      </c>
      <c r="H273" s="235">
        <f>[4]THI!T273</f>
        <v>0</v>
      </c>
      <c r="I273" s="235">
        <f>[4]THI!U273</f>
        <v>0</v>
      </c>
      <c r="J273" s="235">
        <f>[4]THI!V273</f>
        <v>0</v>
      </c>
      <c r="K273" s="235">
        <f>[4]THI!W273</f>
        <v>0</v>
      </c>
      <c r="L273" s="235">
        <f>[4]THI!X273</f>
        <v>0</v>
      </c>
      <c r="M273" s="235">
        <f>[4]THI!Y273</f>
        <v>0</v>
      </c>
      <c r="N273" s="234"/>
    </row>
    <row r="274" spans="1:14" ht="15.75" hidden="1" x14ac:dyDescent="0.2">
      <c r="A274" s="4"/>
      <c r="B274" s="235">
        <f>[4]THI!N274</f>
        <v>0</v>
      </c>
      <c r="C274" s="235">
        <f>[4]THI!O274</f>
        <v>0</v>
      </c>
      <c r="D274" s="235">
        <f>[4]THI!P274</f>
        <v>0</v>
      </c>
      <c r="E274" s="235">
        <f>[4]THI!Q274</f>
        <v>0</v>
      </c>
      <c r="F274" s="235">
        <f>[4]THI!R274</f>
        <v>0</v>
      </c>
      <c r="G274" s="235">
        <f>[4]THI!S274</f>
        <v>0</v>
      </c>
      <c r="H274" s="235">
        <f>[4]THI!T274</f>
        <v>0</v>
      </c>
      <c r="I274" s="235">
        <f>[4]THI!U274</f>
        <v>0</v>
      </c>
      <c r="J274" s="235">
        <f>[4]THI!V274</f>
        <v>0</v>
      </c>
      <c r="K274" s="235">
        <f>[4]THI!W274</f>
        <v>0</v>
      </c>
      <c r="L274" s="235">
        <f>[4]THI!X274</f>
        <v>0</v>
      </c>
      <c r="M274" s="235">
        <f>[4]THI!Y274</f>
        <v>0</v>
      </c>
      <c r="N274" s="234"/>
    </row>
    <row r="275" spans="1:14" ht="15.75" hidden="1" x14ac:dyDescent="0.2">
      <c r="A275" s="4"/>
      <c r="B275" s="235">
        <f>[4]THI!N275</f>
        <v>0</v>
      </c>
      <c r="C275" s="235">
        <f>[4]THI!O275</f>
        <v>0</v>
      </c>
      <c r="D275" s="235">
        <f>[4]THI!P275</f>
        <v>0</v>
      </c>
      <c r="E275" s="235">
        <f>[4]THI!Q275</f>
        <v>0</v>
      </c>
      <c r="F275" s="235">
        <f>[4]THI!R275</f>
        <v>0</v>
      </c>
      <c r="G275" s="235">
        <f>[4]THI!S275</f>
        <v>0</v>
      </c>
      <c r="H275" s="235">
        <f>[4]THI!T275</f>
        <v>0</v>
      </c>
      <c r="I275" s="235">
        <f>[4]THI!U275</f>
        <v>0</v>
      </c>
      <c r="J275" s="235">
        <f>[4]THI!V275</f>
        <v>0</v>
      </c>
      <c r="K275" s="235">
        <f>[4]THI!W275</f>
        <v>0</v>
      </c>
      <c r="L275" s="235">
        <f>[4]THI!X275</f>
        <v>0</v>
      </c>
      <c r="M275" s="235">
        <f>[4]THI!Y275</f>
        <v>0</v>
      </c>
      <c r="N275" s="234"/>
    </row>
    <row r="276" spans="1:14" ht="15.75" hidden="1" x14ac:dyDescent="0.2">
      <c r="A276" s="4"/>
      <c r="B276" s="235">
        <f>[4]THI!N276</f>
        <v>0</v>
      </c>
      <c r="C276" s="235">
        <f>[4]THI!O276</f>
        <v>0</v>
      </c>
      <c r="D276" s="235">
        <f>[4]THI!P276</f>
        <v>0</v>
      </c>
      <c r="E276" s="235">
        <f>[4]THI!Q276</f>
        <v>0</v>
      </c>
      <c r="F276" s="235">
        <f>[4]THI!R276</f>
        <v>0</v>
      </c>
      <c r="G276" s="235">
        <f>[4]THI!S276</f>
        <v>0</v>
      </c>
      <c r="H276" s="235">
        <f>[4]THI!T276</f>
        <v>0</v>
      </c>
      <c r="I276" s="235">
        <f>[4]THI!U276</f>
        <v>0</v>
      </c>
      <c r="J276" s="235">
        <f>[4]THI!V276</f>
        <v>0</v>
      </c>
      <c r="K276" s="235">
        <f>[4]THI!W276</f>
        <v>0</v>
      </c>
      <c r="L276" s="235">
        <f>[4]THI!X276</f>
        <v>0</v>
      </c>
      <c r="M276" s="235">
        <f>[4]THI!Y276</f>
        <v>0</v>
      </c>
      <c r="N276" s="234"/>
    </row>
    <row r="277" spans="1:14" ht="15.75" hidden="1" x14ac:dyDescent="0.2">
      <c r="A277" s="4"/>
      <c r="B277" s="235">
        <f>[4]THI!N277</f>
        <v>0</v>
      </c>
      <c r="C277" s="235">
        <f>[4]THI!O277</f>
        <v>0</v>
      </c>
      <c r="D277" s="235">
        <f>[4]THI!P277</f>
        <v>0</v>
      </c>
      <c r="E277" s="235">
        <f>[4]THI!Q277</f>
        <v>0</v>
      </c>
      <c r="F277" s="235">
        <f>[4]THI!R277</f>
        <v>0</v>
      </c>
      <c r="G277" s="235">
        <f>[4]THI!S277</f>
        <v>0</v>
      </c>
      <c r="H277" s="235">
        <f>[4]THI!T277</f>
        <v>0</v>
      </c>
      <c r="I277" s="235">
        <f>[4]THI!U277</f>
        <v>0</v>
      </c>
      <c r="J277" s="235">
        <f>[4]THI!V277</f>
        <v>0</v>
      </c>
      <c r="K277" s="235">
        <f>[4]THI!W277</f>
        <v>0</v>
      </c>
      <c r="L277" s="235">
        <f>[4]THI!X277</f>
        <v>0</v>
      </c>
      <c r="M277" s="235">
        <f>[4]THI!Y277</f>
        <v>0</v>
      </c>
      <c r="N277" s="234"/>
    </row>
    <row r="278" spans="1:14" ht="15.75" hidden="1" x14ac:dyDescent="0.2">
      <c r="A278" s="4"/>
      <c r="B278" s="235">
        <f>[4]THI!N278</f>
        <v>0</v>
      </c>
      <c r="C278" s="235">
        <f>[4]THI!O278</f>
        <v>0</v>
      </c>
      <c r="D278" s="235">
        <f>[4]THI!P278</f>
        <v>0</v>
      </c>
      <c r="E278" s="235">
        <f>[4]THI!Q278</f>
        <v>0</v>
      </c>
      <c r="F278" s="235">
        <f>[4]THI!R278</f>
        <v>0</v>
      </c>
      <c r="G278" s="235">
        <f>[4]THI!S278</f>
        <v>0</v>
      </c>
      <c r="H278" s="235">
        <f>[4]THI!T278</f>
        <v>0</v>
      </c>
      <c r="I278" s="235">
        <f>[4]THI!U278</f>
        <v>0</v>
      </c>
      <c r="J278" s="235">
        <f>[4]THI!V278</f>
        <v>0</v>
      </c>
      <c r="K278" s="235">
        <f>[4]THI!W278</f>
        <v>0</v>
      </c>
      <c r="L278" s="235">
        <f>[4]THI!X278</f>
        <v>0</v>
      </c>
      <c r="M278" s="235">
        <f>[4]THI!Y278</f>
        <v>0</v>
      </c>
      <c r="N278" s="234"/>
    </row>
    <row r="279" spans="1:14" ht="15.75" hidden="1" x14ac:dyDescent="0.2">
      <c r="A279" s="4"/>
      <c r="B279" s="235">
        <f>[4]THI!N279</f>
        <v>0</v>
      </c>
      <c r="C279" s="235">
        <f>[4]THI!O279</f>
        <v>0</v>
      </c>
      <c r="D279" s="235">
        <f>[4]THI!P279</f>
        <v>0</v>
      </c>
      <c r="E279" s="235">
        <f>[4]THI!Q279</f>
        <v>0</v>
      </c>
      <c r="F279" s="235">
        <f>[4]THI!R279</f>
        <v>0</v>
      </c>
      <c r="G279" s="235">
        <f>[4]THI!S279</f>
        <v>0</v>
      </c>
      <c r="H279" s="235">
        <f>[4]THI!T279</f>
        <v>0</v>
      </c>
      <c r="I279" s="235">
        <f>[4]THI!U279</f>
        <v>0</v>
      </c>
      <c r="J279" s="235">
        <f>[4]THI!V279</f>
        <v>0</v>
      </c>
      <c r="K279" s="235">
        <f>[4]THI!W279</f>
        <v>0</v>
      </c>
      <c r="L279" s="235">
        <f>[4]THI!X279</f>
        <v>0</v>
      </c>
      <c r="M279" s="235">
        <f>[4]THI!Y279</f>
        <v>0</v>
      </c>
      <c r="N279" s="234"/>
    </row>
    <row r="280" spans="1:14" ht="15.75" hidden="1" x14ac:dyDescent="0.2">
      <c r="A280" s="5"/>
      <c r="B280" s="235">
        <f>[4]THI!N280</f>
        <v>0</v>
      </c>
      <c r="C280" s="235">
        <f>[4]THI!O280</f>
        <v>0</v>
      </c>
      <c r="D280" s="235">
        <f>[4]THI!P280</f>
        <v>0</v>
      </c>
      <c r="E280" s="235">
        <f>[4]THI!Q280</f>
        <v>0</v>
      </c>
      <c r="F280" s="235">
        <f>[4]THI!R280</f>
        <v>0</v>
      </c>
      <c r="G280" s="235">
        <f>[4]THI!S280</f>
        <v>0</v>
      </c>
      <c r="H280" s="235">
        <f>[4]THI!T280</f>
        <v>0</v>
      </c>
      <c r="I280" s="235">
        <f>[4]THI!U280</f>
        <v>0</v>
      </c>
      <c r="J280" s="235">
        <f>[4]THI!V280</f>
        <v>0</v>
      </c>
      <c r="K280" s="235">
        <f>[4]THI!W280</f>
        <v>0</v>
      </c>
      <c r="L280" s="235">
        <f>[4]THI!X280</f>
        <v>0</v>
      </c>
      <c r="M280" s="235">
        <f>[4]THI!Y280</f>
        <v>0</v>
      </c>
      <c r="N280" s="234"/>
    </row>
    <row r="281" spans="1:14" ht="15.75" hidden="1" x14ac:dyDescent="0.2">
      <c r="A281" s="4"/>
      <c r="B281" s="235">
        <f>[4]THI!N281</f>
        <v>0</v>
      </c>
      <c r="C281" s="235">
        <f>[4]THI!O281</f>
        <v>0</v>
      </c>
      <c r="D281" s="235">
        <f>[4]THI!P281</f>
        <v>0</v>
      </c>
      <c r="E281" s="235">
        <f>[4]THI!Q281</f>
        <v>0</v>
      </c>
      <c r="F281" s="235">
        <f>[4]THI!R281</f>
        <v>0</v>
      </c>
      <c r="G281" s="235">
        <f>[4]THI!S281</f>
        <v>0</v>
      </c>
      <c r="H281" s="235">
        <f>[4]THI!T281</f>
        <v>0</v>
      </c>
      <c r="I281" s="235">
        <f>[4]THI!U281</f>
        <v>0</v>
      </c>
      <c r="J281" s="235">
        <f>[4]THI!V281</f>
        <v>0</v>
      </c>
      <c r="K281" s="235">
        <f>[4]THI!W281</f>
        <v>0</v>
      </c>
      <c r="L281" s="235">
        <f>[4]THI!X281</f>
        <v>0</v>
      </c>
      <c r="M281" s="235">
        <f>[4]THI!Y281</f>
        <v>0</v>
      </c>
      <c r="N281" s="234"/>
    </row>
    <row r="282" spans="1:14" ht="15.75" hidden="1" x14ac:dyDescent="0.2">
      <c r="A282" s="4"/>
      <c r="B282" s="235">
        <f>[4]THI!N282</f>
        <v>0</v>
      </c>
      <c r="C282" s="235">
        <f>[4]THI!O282</f>
        <v>0</v>
      </c>
      <c r="D282" s="235">
        <f>[4]THI!P282</f>
        <v>0</v>
      </c>
      <c r="E282" s="235">
        <f>[4]THI!Q282</f>
        <v>0</v>
      </c>
      <c r="F282" s="235">
        <f>[4]THI!R282</f>
        <v>0</v>
      </c>
      <c r="G282" s="235">
        <f>[4]THI!S282</f>
        <v>0</v>
      </c>
      <c r="H282" s="235">
        <f>[4]THI!T282</f>
        <v>0</v>
      </c>
      <c r="I282" s="235">
        <f>[4]THI!U282</f>
        <v>0</v>
      </c>
      <c r="J282" s="235">
        <f>[4]THI!V282</f>
        <v>0</v>
      </c>
      <c r="K282" s="235">
        <f>[4]THI!W282</f>
        <v>0</v>
      </c>
      <c r="L282" s="235">
        <f>[4]THI!X282</f>
        <v>0</v>
      </c>
      <c r="M282" s="235">
        <f>[4]THI!Y282</f>
        <v>0</v>
      </c>
      <c r="N282" s="234"/>
    </row>
    <row r="283" spans="1:14" ht="15.75" hidden="1" x14ac:dyDescent="0.2">
      <c r="A283" s="4"/>
      <c r="B283" s="235">
        <f>[4]THI!N283</f>
        <v>0</v>
      </c>
      <c r="C283" s="235">
        <f>[4]THI!O283</f>
        <v>0</v>
      </c>
      <c r="D283" s="235">
        <f>[4]THI!P283</f>
        <v>0</v>
      </c>
      <c r="E283" s="235">
        <f>[4]THI!Q283</f>
        <v>0</v>
      </c>
      <c r="F283" s="235">
        <f>[4]THI!R283</f>
        <v>0</v>
      </c>
      <c r="G283" s="235">
        <f>[4]THI!S283</f>
        <v>0</v>
      </c>
      <c r="H283" s="235">
        <f>[4]THI!T283</f>
        <v>0</v>
      </c>
      <c r="I283" s="235">
        <f>[4]THI!U283</f>
        <v>0</v>
      </c>
      <c r="J283" s="235">
        <f>[4]THI!V283</f>
        <v>0</v>
      </c>
      <c r="K283" s="235">
        <f>[4]THI!W283</f>
        <v>0</v>
      </c>
      <c r="L283" s="235">
        <f>[4]THI!X283</f>
        <v>0</v>
      </c>
      <c r="M283" s="235">
        <f>[4]THI!Y283</f>
        <v>0</v>
      </c>
      <c r="N283" s="234"/>
    </row>
    <row r="284" spans="1:14" ht="15.75" hidden="1" x14ac:dyDescent="0.2">
      <c r="A284" s="4"/>
      <c r="B284" s="235">
        <f>[4]THI!N284</f>
        <v>0</v>
      </c>
      <c r="C284" s="235">
        <f>[4]THI!O284</f>
        <v>0</v>
      </c>
      <c r="D284" s="235">
        <f>[4]THI!P284</f>
        <v>0</v>
      </c>
      <c r="E284" s="235">
        <f>[4]THI!Q284</f>
        <v>0</v>
      </c>
      <c r="F284" s="235">
        <f>[4]THI!R284</f>
        <v>0</v>
      </c>
      <c r="G284" s="235">
        <f>[4]THI!S284</f>
        <v>0</v>
      </c>
      <c r="H284" s="235">
        <f>[4]THI!T284</f>
        <v>0</v>
      </c>
      <c r="I284" s="235">
        <f>[4]THI!U284</f>
        <v>0</v>
      </c>
      <c r="J284" s="235">
        <f>[4]THI!V284</f>
        <v>0</v>
      </c>
      <c r="K284" s="235">
        <f>[4]THI!W284</f>
        <v>0</v>
      </c>
      <c r="L284" s="235">
        <f>[4]THI!X284</f>
        <v>0</v>
      </c>
      <c r="M284" s="235">
        <f>[4]THI!Y284</f>
        <v>0</v>
      </c>
      <c r="N284" s="234"/>
    </row>
    <row r="285" spans="1:14" ht="15.75" hidden="1" x14ac:dyDescent="0.2">
      <c r="A285" s="4"/>
      <c r="B285" s="235">
        <f>[4]THI!N285</f>
        <v>0</v>
      </c>
      <c r="C285" s="235">
        <f>[4]THI!O285</f>
        <v>0</v>
      </c>
      <c r="D285" s="235">
        <f>[4]THI!P285</f>
        <v>0</v>
      </c>
      <c r="E285" s="235">
        <f>[4]THI!Q285</f>
        <v>0</v>
      </c>
      <c r="F285" s="235">
        <f>[4]THI!R285</f>
        <v>0</v>
      </c>
      <c r="G285" s="235">
        <f>[4]THI!S285</f>
        <v>0</v>
      </c>
      <c r="H285" s="235">
        <f>[4]THI!T285</f>
        <v>0</v>
      </c>
      <c r="I285" s="235">
        <f>[4]THI!U285</f>
        <v>0</v>
      </c>
      <c r="J285" s="235">
        <f>[4]THI!V285</f>
        <v>0</v>
      </c>
      <c r="K285" s="235">
        <f>[4]THI!W285</f>
        <v>0</v>
      </c>
      <c r="L285" s="235">
        <f>[4]THI!X285</f>
        <v>0</v>
      </c>
      <c r="M285" s="235">
        <f>[4]THI!Y285</f>
        <v>0</v>
      </c>
      <c r="N285" s="234"/>
    </row>
    <row r="286" spans="1:14" ht="15.75" hidden="1" x14ac:dyDescent="0.2">
      <c r="A286" s="4"/>
      <c r="B286" s="235">
        <f>[4]THI!N286</f>
        <v>0</v>
      </c>
      <c r="C286" s="235">
        <f>[4]THI!O286</f>
        <v>0</v>
      </c>
      <c r="D286" s="235">
        <f>[4]THI!P286</f>
        <v>0</v>
      </c>
      <c r="E286" s="235">
        <f>[4]THI!Q286</f>
        <v>0</v>
      </c>
      <c r="F286" s="235">
        <f>[4]THI!R286</f>
        <v>0</v>
      </c>
      <c r="G286" s="235">
        <f>[4]THI!S286</f>
        <v>0</v>
      </c>
      <c r="H286" s="235">
        <f>[4]THI!T286</f>
        <v>0</v>
      </c>
      <c r="I286" s="235">
        <f>[4]THI!U286</f>
        <v>0</v>
      </c>
      <c r="J286" s="235">
        <f>[4]THI!V286</f>
        <v>0</v>
      </c>
      <c r="K286" s="235">
        <f>[4]THI!W286</f>
        <v>0</v>
      </c>
      <c r="L286" s="235">
        <f>[4]THI!X286</f>
        <v>0</v>
      </c>
      <c r="M286" s="235">
        <f>[4]THI!Y286</f>
        <v>0</v>
      </c>
      <c r="N286" s="234"/>
    </row>
    <row r="287" spans="1:14" ht="15.75" hidden="1" x14ac:dyDescent="0.2">
      <c r="A287" s="4"/>
      <c r="B287" s="235">
        <f>[4]THI!N287</f>
        <v>0</v>
      </c>
      <c r="C287" s="235">
        <f>[4]THI!O287</f>
        <v>0</v>
      </c>
      <c r="D287" s="235">
        <f>[4]THI!P287</f>
        <v>0</v>
      </c>
      <c r="E287" s="235">
        <f>[4]THI!Q287</f>
        <v>0</v>
      </c>
      <c r="F287" s="235">
        <f>[4]THI!R287</f>
        <v>0</v>
      </c>
      <c r="G287" s="235">
        <f>[4]THI!S287</f>
        <v>0</v>
      </c>
      <c r="H287" s="235">
        <f>[4]THI!T287</f>
        <v>0</v>
      </c>
      <c r="I287" s="235">
        <f>[4]THI!U287</f>
        <v>0</v>
      </c>
      <c r="J287" s="235">
        <f>[4]THI!V287</f>
        <v>0</v>
      </c>
      <c r="K287" s="235">
        <f>[4]THI!W287</f>
        <v>0</v>
      </c>
      <c r="L287" s="235">
        <f>[4]THI!X287</f>
        <v>0</v>
      </c>
      <c r="M287" s="235">
        <f>[4]THI!Y287</f>
        <v>0</v>
      </c>
      <c r="N287" s="234"/>
    </row>
    <row r="288" spans="1:14" ht="15.75" hidden="1" x14ac:dyDescent="0.2">
      <c r="A288" s="4"/>
      <c r="B288" s="235">
        <f>[4]THI!N288</f>
        <v>0</v>
      </c>
      <c r="C288" s="235">
        <f>[4]THI!O288</f>
        <v>0</v>
      </c>
      <c r="D288" s="235">
        <f>[4]THI!P288</f>
        <v>0</v>
      </c>
      <c r="E288" s="235">
        <f>[4]THI!Q288</f>
        <v>0</v>
      </c>
      <c r="F288" s="235">
        <f>[4]THI!R288</f>
        <v>0</v>
      </c>
      <c r="G288" s="235">
        <f>[4]THI!S288</f>
        <v>0</v>
      </c>
      <c r="H288" s="235">
        <f>[4]THI!T288</f>
        <v>0</v>
      </c>
      <c r="I288" s="235">
        <f>[4]THI!U288</f>
        <v>0</v>
      </c>
      <c r="J288" s="235">
        <f>[4]THI!V288</f>
        <v>0</v>
      </c>
      <c r="K288" s="235">
        <f>[4]THI!W288</f>
        <v>0</v>
      </c>
      <c r="L288" s="235">
        <f>[4]THI!X288</f>
        <v>0</v>
      </c>
      <c r="M288" s="235">
        <f>[4]THI!Y288</f>
        <v>0</v>
      </c>
      <c r="N288" s="234"/>
    </row>
    <row r="289" spans="1:14" ht="15.75" hidden="1" x14ac:dyDescent="0.2">
      <c r="A289" s="4"/>
      <c r="B289" s="235">
        <f>[4]THI!N289</f>
        <v>0</v>
      </c>
      <c r="C289" s="235">
        <f>[4]THI!O289</f>
        <v>0</v>
      </c>
      <c r="D289" s="235">
        <f>[4]THI!P289</f>
        <v>0</v>
      </c>
      <c r="E289" s="235">
        <f>[4]THI!Q289</f>
        <v>0</v>
      </c>
      <c r="F289" s="235">
        <f>[4]THI!R289</f>
        <v>0</v>
      </c>
      <c r="G289" s="235">
        <f>[4]THI!S289</f>
        <v>0</v>
      </c>
      <c r="H289" s="235">
        <f>[4]THI!T289</f>
        <v>0</v>
      </c>
      <c r="I289" s="235">
        <f>[4]THI!U289</f>
        <v>0</v>
      </c>
      <c r="J289" s="235">
        <f>[4]THI!V289</f>
        <v>0</v>
      </c>
      <c r="K289" s="235">
        <f>[4]THI!W289</f>
        <v>0</v>
      </c>
      <c r="L289" s="235">
        <f>[4]THI!X289</f>
        <v>0</v>
      </c>
      <c r="M289" s="235">
        <f>[4]THI!Y289</f>
        <v>0</v>
      </c>
      <c r="N289" s="234"/>
    </row>
    <row r="290" spans="1:14" ht="15.75" hidden="1" x14ac:dyDescent="0.2">
      <c r="A290" s="4"/>
      <c r="B290" s="235">
        <f>[4]THI!N290</f>
        <v>0</v>
      </c>
      <c r="C290" s="235">
        <f>[4]THI!O290</f>
        <v>0</v>
      </c>
      <c r="D290" s="235">
        <f>[4]THI!P290</f>
        <v>0</v>
      </c>
      <c r="E290" s="235">
        <f>[4]THI!Q290</f>
        <v>0</v>
      </c>
      <c r="F290" s="235">
        <f>[4]THI!R290</f>
        <v>0</v>
      </c>
      <c r="G290" s="235">
        <f>[4]THI!S290</f>
        <v>0</v>
      </c>
      <c r="H290" s="235">
        <f>[4]THI!T290</f>
        <v>0</v>
      </c>
      <c r="I290" s="235">
        <f>[4]THI!U290</f>
        <v>0</v>
      </c>
      <c r="J290" s="235">
        <f>[4]THI!V290</f>
        <v>0</v>
      </c>
      <c r="K290" s="235">
        <f>[4]THI!W290</f>
        <v>0</v>
      </c>
      <c r="L290" s="235">
        <f>[4]THI!X290</f>
        <v>0</v>
      </c>
      <c r="M290" s="235">
        <f>[4]THI!Y290</f>
        <v>0</v>
      </c>
      <c r="N290" s="234"/>
    </row>
    <row r="291" spans="1:14" ht="15.75" hidden="1" x14ac:dyDescent="0.2">
      <c r="A291" s="4"/>
      <c r="B291" s="235">
        <f>[4]THI!N291</f>
        <v>0</v>
      </c>
      <c r="C291" s="235">
        <f>[4]THI!O291</f>
        <v>0</v>
      </c>
      <c r="D291" s="235">
        <f>[4]THI!P291</f>
        <v>0</v>
      </c>
      <c r="E291" s="235">
        <f>[4]THI!Q291</f>
        <v>0</v>
      </c>
      <c r="F291" s="235">
        <f>[4]THI!R291</f>
        <v>0</v>
      </c>
      <c r="G291" s="235">
        <f>[4]THI!S291</f>
        <v>0</v>
      </c>
      <c r="H291" s="235">
        <f>[4]THI!T291</f>
        <v>0</v>
      </c>
      <c r="I291" s="235">
        <f>[4]THI!U291</f>
        <v>0</v>
      </c>
      <c r="J291" s="235">
        <f>[4]THI!V291</f>
        <v>0</v>
      </c>
      <c r="K291" s="235">
        <f>[4]THI!W291</f>
        <v>0</v>
      </c>
      <c r="L291" s="235">
        <f>[4]THI!X291</f>
        <v>0</v>
      </c>
      <c r="M291" s="235">
        <f>[4]THI!Y291</f>
        <v>0</v>
      </c>
      <c r="N291" s="234"/>
    </row>
    <row r="292" spans="1:14" ht="15.75" hidden="1" x14ac:dyDescent="0.2">
      <c r="A292" s="4"/>
      <c r="B292" s="235">
        <f>[4]THI!N292</f>
        <v>0</v>
      </c>
      <c r="C292" s="235">
        <f>[4]THI!O292</f>
        <v>0</v>
      </c>
      <c r="D292" s="235">
        <f>[4]THI!P292</f>
        <v>0</v>
      </c>
      <c r="E292" s="235">
        <f>[4]THI!Q292</f>
        <v>0</v>
      </c>
      <c r="F292" s="235">
        <f>[4]THI!R292</f>
        <v>0</v>
      </c>
      <c r="G292" s="235">
        <f>[4]THI!S292</f>
        <v>0</v>
      </c>
      <c r="H292" s="235">
        <f>[4]THI!T292</f>
        <v>0</v>
      </c>
      <c r="I292" s="235">
        <f>[4]THI!U292</f>
        <v>0</v>
      </c>
      <c r="J292" s="235">
        <f>[4]THI!V292</f>
        <v>0</v>
      </c>
      <c r="K292" s="235">
        <f>[4]THI!W292</f>
        <v>0</v>
      </c>
      <c r="L292" s="235">
        <f>[4]THI!X292</f>
        <v>0</v>
      </c>
      <c r="M292" s="235">
        <f>[4]THI!Y292</f>
        <v>0</v>
      </c>
      <c r="N292" s="234"/>
    </row>
    <row r="293" spans="1:14" ht="15.75" hidden="1" x14ac:dyDescent="0.2">
      <c r="A293" s="4"/>
      <c r="B293" s="235">
        <f>[4]THI!N293</f>
        <v>0</v>
      </c>
      <c r="C293" s="235">
        <f>[4]THI!O293</f>
        <v>0</v>
      </c>
      <c r="D293" s="235">
        <f>[4]THI!P293</f>
        <v>0</v>
      </c>
      <c r="E293" s="235">
        <f>[4]THI!Q293</f>
        <v>0</v>
      </c>
      <c r="F293" s="235">
        <f>[4]THI!R293</f>
        <v>0</v>
      </c>
      <c r="G293" s="235">
        <f>[4]THI!S293</f>
        <v>0</v>
      </c>
      <c r="H293" s="235">
        <f>[4]THI!T293</f>
        <v>0</v>
      </c>
      <c r="I293" s="235">
        <f>[4]THI!U293</f>
        <v>0</v>
      </c>
      <c r="J293" s="235">
        <f>[4]THI!V293</f>
        <v>0</v>
      </c>
      <c r="K293" s="235">
        <f>[4]THI!W293</f>
        <v>0</v>
      </c>
      <c r="L293" s="235">
        <f>[4]THI!X293</f>
        <v>0</v>
      </c>
      <c r="M293" s="235">
        <f>[4]THI!Y293</f>
        <v>0</v>
      </c>
      <c r="N293" s="234"/>
    </row>
    <row r="294" spans="1:14" ht="15.75" hidden="1" x14ac:dyDescent="0.2">
      <c r="A294" s="4"/>
      <c r="B294" s="235">
        <f>[4]THI!N294</f>
        <v>0</v>
      </c>
      <c r="C294" s="235">
        <f>[4]THI!O294</f>
        <v>0</v>
      </c>
      <c r="D294" s="235">
        <f>[4]THI!P294</f>
        <v>0</v>
      </c>
      <c r="E294" s="235">
        <f>[4]THI!Q294</f>
        <v>0</v>
      </c>
      <c r="F294" s="235">
        <f>[4]THI!R294</f>
        <v>0</v>
      </c>
      <c r="G294" s="235">
        <f>[4]THI!S294</f>
        <v>0</v>
      </c>
      <c r="H294" s="235">
        <f>[4]THI!T294</f>
        <v>0</v>
      </c>
      <c r="I294" s="235">
        <f>[4]THI!U294</f>
        <v>0</v>
      </c>
      <c r="J294" s="235">
        <f>[4]THI!V294</f>
        <v>0</v>
      </c>
      <c r="K294" s="235">
        <f>[4]THI!W294</f>
        <v>0</v>
      </c>
      <c r="L294" s="235">
        <f>[4]THI!X294</f>
        <v>0</v>
      </c>
      <c r="M294" s="235">
        <f>[4]THI!Y294</f>
        <v>0</v>
      </c>
      <c r="N294" s="234"/>
    </row>
    <row r="295" spans="1:14" ht="15.75" hidden="1" x14ac:dyDescent="0.2">
      <c r="A295" s="4"/>
      <c r="B295" s="235">
        <f>[4]THI!N295</f>
        <v>0</v>
      </c>
      <c r="C295" s="235">
        <f>[4]THI!O295</f>
        <v>0</v>
      </c>
      <c r="D295" s="235">
        <f>[4]THI!P295</f>
        <v>0</v>
      </c>
      <c r="E295" s="235">
        <f>[4]THI!Q295</f>
        <v>0</v>
      </c>
      <c r="F295" s="235">
        <f>[4]THI!R295</f>
        <v>0</v>
      </c>
      <c r="G295" s="235">
        <f>[4]THI!S295</f>
        <v>0</v>
      </c>
      <c r="H295" s="235">
        <f>[4]THI!T295</f>
        <v>0</v>
      </c>
      <c r="I295" s="235">
        <f>[4]THI!U295</f>
        <v>0</v>
      </c>
      <c r="J295" s="235">
        <f>[4]THI!V295</f>
        <v>0</v>
      </c>
      <c r="K295" s="235">
        <f>[4]THI!W295</f>
        <v>0</v>
      </c>
      <c r="L295" s="235">
        <f>[4]THI!X295</f>
        <v>0</v>
      </c>
      <c r="M295" s="235">
        <f>[4]THI!Y295</f>
        <v>0</v>
      </c>
      <c r="N295" s="234"/>
    </row>
    <row r="296" spans="1:14" ht="15.75" hidden="1" x14ac:dyDescent="0.2">
      <c r="A296" s="4"/>
      <c r="B296" s="235">
        <f>[4]THI!N296</f>
        <v>0</v>
      </c>
      <c r="C296" s="235">
        <f>[4]THI!O296</f>
        <v>0</v>
      </c>
      <c r="D296" s="235">
        <f>[4]THI!P296</f>
        <v>0</v>
      </c>
      <c r="E296" s="235">
        <f>[4]THI!Q296</f>
        <v>0</v>
      </c>
      <c r="F296" s="235">
        <f>[4]THI!R296</f>
        <v>0</v>
      </c>
      <c r="G296" s="235">
        <f>[4]THI!S296</f>
        <v>0</v>
      </c>
      <c r="H296" s="235">
        <f>[4]THI!T296</f>
        <v>0</v>
      </c>
      <c r="I296" s="235">
        <f>[4]THI!U296</f>
        <v>0</v>
      </c>
      <c r="J296" s="235">
        <f>[4]THI!V296</f>
        <v>0</v>
      </c>
      <c r="K296" s="235">
        <f>[4]THI!W296</f>
        <v>0</v>
      </c>
      <c r="L296" s="235">
        <f>[4]THI!X296</f>
        <v>0</v>
      </c>
      <c r="M296" s="235">
        <f>[4]THI!Y296</f>
        <v>0</v>
      </c>
      <c r="N296" s="234"/>
    </row>
    <row r="297" spans="1:14" ht="15.75" hidden="1" x14ac:dyDescent="0.2">
      <c r="A297" s="4"/>
      <c r="B297" s="235">
        <f>[4]THI!N297</f>
        <v>0</v>
      </c>
      <c r="C297" s="235">
        <f>[4]THI!O297</f>
        <v>0</v>
      </c>
      <c r="D297" s="235">
        <f>[4]THI!P297</f>
        <v>0</v>
      </c>
      <c r="E297" s="235">
        <f>[4]THI!Q297</f>
        <v>0</v>
      </c>
      <c r="F297" s="235">
        <f>[4]THI!R297</f>
        <v>0</v>
      </c>
      <c r="G297" s="235">
        <f>[4]THI!S297</f>
        <v>0</v>
      </c>
      <c r="H297" s="235">
        <f>[4]THI!T297</f>
        <v>0</v>
      </c>
      <c r="I297" s="235">
        <f>[4]THI!U297</f>
        <v>0</v>
      </c>
      <c r="J297" s="235">
        <f>[4]THI!V297</f>
        <v>0</v>
      </c>
      <c r="K297" s="235">
        <f>[4]THI!W297</f>
        <v>0</v>
      </c>
      <c r="L297" s="235">
        <f>[4]THI!X297</f>
        <v>0</v>
      </c>
      <c r="M297" s="235">
        <f>[4]THI!Y297</f>
        <v>0</v>
      </c>
      <c r="N297" s="234"/>
    </row>
    <row r="298" spans="1:14" ht="15.75" hidden="1" x14ac:dyDescent="0.2">
      <c r="A298" s="4"/>
      <c r="B298" s="235">
        <f>[4]THI!N298</f>
        <v>0</v>
      </c>
      <c r="C298" s="235">
        <f>[4]THI!O298</f>
        <v>0</v>
      </c>
      <c r="D298" s="235">
        <f>[4]THI!P298</f>
        <v>0</v>
      </c>
      <c r="E298" s="235">
        <f>[4]THI!Q298</f>
        <v>0</v>
      </c>
      <c r="F298" s="235">
        <f>[4]THI!R298</f>
        <v>0</v>
      </c>
      <c r="G298" s="235">
        <f>[4]THI!S298</f>
        <v>0</v>
      </c>
      <c r="H298" s="235">
        <f>[4]THI!T298</f>
        <v>0</v>
      </c>
      <c r="I298" s="235">
        <f>[4]THI!U298</f>
        <v>0</v>
      </c>
      <c r="J298" s="235">
        <f>[4]THI!V298</f>
        <v>0</v>
      </c>
      <c r="K298" s="235">
        <f>[4]THI!W298</f>
        <v>0</v>
      </c>
      <c r="L298" s="235">
        <f>[4]THI!X298</f>
        <v>0</v>
      </c>
      <c r="M298" s="235">
        <f>[4]THI!Y298</f>
        <v>0</v>
      </c>
      <c r="N298" s="234"/>
    </row>
    <row r="299" spans="1:14" ht="15.75" hidden="1" x14ac:dyDescent="0.2">
      <c r="A299" s="4"/>
      <c r="B299" s="235">
        <f>[4]THI!N299</f>
        <v>0</v>
      </c>
      <c r="C299" s="235">
        <f>[4]THI!O299</f>
        <v>0</v>
      </c>
      <c r="D299" s="235">
        <f>[4]THI!P299</f>
        <v>0</v>
      </c>
      <c r="E299" s="235">
        <f>[4]THI!Q299</f>
        <v>0</v>
      </c>
      <c r="F299" s="235">
        <f>[4]THI!R299</f>
        <v>0</v>
      </c>
      <c r="G299" s="235">
        <f>[4]THI!S299</f>
        <v>0</v>
      </c>
      <c r="H299" s="235">
        <f>[4]THI!T299</f>
        <v>0</v>
      </c>
      <c r="I299" s="235">
        <f>[4]THI!U299</f>
        <v>0</v>
      </c>
      <c r="J299" s="235">
        <f>[4]THI!V299</f>
        <v>0</v>
      </c>
      <c r="K299" s="235">
        <f>[4]THI!W299</f>
        <v>0</v>
      </c>
      <c r="L299" s="235">
        <f>[4]THI!X299</f>
        <v>0</v>
      </c>
      <c r="M299" s="235">
        <f>[4]THI!Y299</f>
        <v>0</v>
      </c>
      <c r="N299" s="234"/>
    </row>
    <row r="300" spans="1:14" ht="15.75" hidden="1" x14ac:dyDescent="0.2">
      <c r="A300" s="4"/>
      <c r="B300" s="235">
        <f>[4]THI!N300</f>
        <v>0</v>
      </c>
      <c r="C300" s="235">
        <f>[4]THI!O300</f>
        <v>0</v>
      </c>
      <c r="D300" s="235">
        <f>[4]THI!P300</f>
        <v>0</v>
      </c>
      <c r="E300" s="235">
        <f>[4]THI!Q300</f>
        <v>0</v>
      </c>
      <c r="F300" s="235">
        <f>[4]THI!R300</f>
        <v>0</v>
      </c>
      <c r="G300" s="235">
        <f>[4]THI!S300</f>
        <v>0</v>
      </c>
      <c r="H300" s="235">
        <f>[4]THI!T300</f>
        <v>0</v>
      </c>
      <c r="I300" s="235">
        <f>[4]THI!U300</f>
        <v>0</v>
      </c>
      <c r="J300" s="235">
        <f>[4]THI!V300</f>
        <v>0</v>
      </c>
      <c r="K300" s="235">
        <f>[4]THI!W300</f>
        <v>0</v>
      </c>
      <c r="L300" s="235">
        <f>[4]THI!X300</f>
        <v>0</v>
      </c>
      <c r="M300" s="235">
        <f>[4]THI!Y300</f>
        <v>0</v>
      </c>
      <c r="N300" s="234"/>
    </row>
    <row r="301" spans="1:14" ht="15.75" hidden="1" x14ac:dyDescent="0.2">
      <c r="A301" s="5"/>
      <c r="B301" s="235">
        <f>[4]THI!N301</f>
        <v>0</v>
      </c>
      <c r="C301" s="235">
        <f>[4]THI!O301</f>
        <v>0</v>
      </c>
      <c r="D301" s="235">
        <f>[4]THI!P301</f>
        <v>0</v>
      </c>
      <c r="E301" s="235">
        <f>[4]THI!Q301</f>
        <v>0</v>
      </c>
      <c r="F301" s="235">
        <f>[4]THI!R301</f>
        <v>0</v>
      </c>
      <c r="G301" s="235">
        <f>[4]THI!S301</f>
        <v>0</v>
      </c>
      <c r="H301" s="235">
        <f>[4]THI!T301</f>
        <v>0</v>
      </c>
      <c r="I301" s="235">
        <f>[4]THI!U301</f>
        <v>0</v>
      </c>
      <c r="J301" s="235">
        <f>[4]THI!V301</f>
        <v>0</v>
      </c>
      <c r="K301" s="235">
        <f>[4]THI!W301</f>
        <v>0</v>
      </c>
      <c r="L301" s="235">
        <f>[4]THI!X301</f>
        <v>0</v>
      </c>
      <c r="M301" s="235">
        <f>[4]THI!Y301</f>
        <v>0</v>
      </c>
      <c r="N301" s="234"/>
    </row>
    <row r="302" spans="1:14" ht="15.75" hidden="1" x14ac:dyDescent="0.2">
      <c r="A302" s="4"/>
      <c r="B302" s="235">
        <f>[4]THI!N302</f>
        <v>0</v>
      </c>
      <c r="C302" s="235">
        <f>[4]THI!O302</f>
        <v>0</v>
      </c>
      <c r="D302" s="235">
        <f>[4]THI!P302</f>
        <v>0</v>
      </c>
      <c r="E302" s="235">
        <f>[4]THI!Q302</f>
        <v>0</v>
      </c>
      <c r="F302" s="235">
        <f>[4]THI!R302</f>
        <v>0</v>
      </c>
      <c r="G302" s="235">
        <f>[4]THI!S302</f>
        <v>0</v>
      </c>
      <c r="H302" s="235">
        <f>[4]THI!T302</f>
        <v>0</v>
      </c>
      <c r="I302" s="235">
        <f>[4]THI!U302</f>
        <v>0</v>
      </c>
      <c r="J302" s="235">
        <f>[4]THI!V302</f>
        <v>0</v>
      </c>
      <c r="K302" s="235">
        <f>[4]THI!W302</f>
        <v>0</v>
      </c>
      <c r="L302" s="235">
        <f>[4]THI!X302</f>
        <v>0</v>
      </c>
      <c r="M302" s="235">
        <f>[4]THI!Y302</f>
        <v>0</v>
      </c>
      <c r="N302" s="234"/>
    </row>
    <row r="303" spans="1:14" ht="15.75" hidden="1" x14ac:dyDescent="0.2">
      <c r="A303" s="4"/>
      <c r="B303" s="235">
        <f>[4]THI!N303</f>
        <v>0</v>
      </c>
      <c r="C303" s="235">
        <f>[4]THI!O303</f>
        <v>0</v>
      </c>
      <c r="D303" s="235">
        <f>[4]THI!P303</f>
        <v>0</v>
      </c>
      <c r="E303" s="235">
        <f>[4]THI!Q303</f>
        <v>0</v>
      </c>
      <c r="F303" s="235">
        <f>[4]THI!R303</f>
        <v>0</v>
      </c>
      <c r="G303" s="235">
        <f>[4]THI!S303</f>
        <v>0</v>
      </c>
      <c r="H303" s="235">
        <f>[4]THI!T303</f>
        <v>0</v>
      </c>
      <c r="I303" s="235">
        <f>[4]THI!U303</f>
        <v>0</v>
      </c>
      <c r="J303" s="235">
        <f>[4]THI!V303</f>
        <v>0</v>
      </c>
      <c r="K303" s="235">
        <f>[4]THI!W303</f>
        <v>0</v>
      </c>
      <c r="L303" s="235">
        <f>[4]THI!X303</f>
        <v>0</v>
      </c>
      <c r="M303" s="235">
        <f>[4]THI!Y303</f>
        <v>0</v>
      </c>
      <c r="N303" s="234"/>
    </row>
    <row r="304" spans="1:14" ht="15.75" hidden="1" x14ac:dyDescent="0.2">
      <c r="A304" s="4"/>
      <c r="B304" s="235">
        <f>[4]THI!N304</f>
        <v>0</v>
      </c>
      <c r="C304" s="235">
        <f>[4]THI!O304</f>
        <v>0</v>
      </c>
      <c r="D304" s="235">
        <f>[4]THI!P304</f>
        <v>0</v>
      </c>
      <c r="E304" s="235">
        <f>[4]THI!Q304</f>
        <v>0</v>
      </c>
      <c r="F304" s="235">
        <f>[4]THI!R304</f>
        <v>0</v>
      </c>
      <c r="G304" s="235">
        <f>[4]THI!S304</f>
        <v>0</v>
      </c>
      <c r="H304" s="235">
        <f>[4]THI!T304</f>
        <v>0</v>
      </c>
      <c r="I304" s="235">
        <f>[4]THI!U304</f>
        <v>0</v>
      </c>
      <c r="J304" s="235">
        <f>[4]THI!V304</f>
        <v>0</v>
      </c>
      <c r="K304" s="235">
        <f>[4]THI!W304</f>
        <v>0</v>
      </c>
      <c r="L304" s="235">
        <f>[4]THI!X304</f>
        <v>0</v>
      </c>
      <c r="M304" s="235">
        <f>[4]THI!Y304</f>
        <v>0</v>
      </c>
      <c r="N304" s="234"/>
    </row>
    <row r="305" spans="1:14" ht="15.75" hidden="1" x14ac:dyDescent="0.2">
      <c r="A305" s="4"/>
      <c r="B305" s="235">
        <f>[4]THI!N305</f>
        <v>0</v>
      </c>
      <c r="C305" s="235">
        <f>[4]THI!O305</f>
        <v>0</v>
      </c>
      <c r="D305" s="235">
        <f>[4]THI!P305</f>
        <v>0</v>
      </c>
      <c r="E305" s="235">
        <f>[4]THI!Q305</f>
        <v>0</v>
      </c>
      <c r="F305" s="235">
        <f>[4]THI!R305</f>
        <v>0</v>
      </c>
      <c r="G305" s="235">
        <f>[4]THI!S305</f>
        <v>0</v>
      </c>
      <c r="H305" s="235">
        <f>[4]THI!T305</f>
        <v>0</v>
      </c>
      <c r="I305" s="235">
        <f>[4]THI!U305</f>
        <v>0</v>
      </c>
      <c r="J305" s="235">
        <f>[4]THI!V305</f>
        <v>0</v>
      </c>
      <c r="K305" s="235">
        <f>[4]THI!W305</f>
        <v>0</v>
      </c>
      <c r="L305" s="235">
        <f>[4]THI!X305</f>
        <v>0</v>
      </c>
      <c r="M305" s="235">
        <f>[4]THI!Y305</f>
        <v>0</v>
      </c>
      <c r="N305" s="234"/>
    </row>
    <row r="306" spans="1:14" ht="15.75" hidden="1" x14ac:dyDescent="0.2">
      <c r="A306" s="4"/>
      <c r="B306" s="235">
        <f>[4]THI!N306</f>
        <v>0</v>
      </c>
      <c r="C306" s="235">
        <f>[4]THI!O306</f>
        <v>0</v>
      </c>
      <c r="D306" s="235">
        <f>[4]THI!P306</f>
        <v>0</v>
      </c>
      <c r="E306" s="235">
        <f>[4]THI!Q306</f>
        <v>0</v>
      </c>
      <c r="F306" s="235">
        <f>[4]THI!R306</f>
        <v>0</v>
      </c>
      <c r="G306" s="235">
        <f>[4]THI!S306</f>
        <v>0</v>
      </c>
      <c r="H306" s="235">
        <f>[4]THI!T306</f>
        <v>0</v>
      </c>
      <c r="I306" s="235">
        <f>[4]THI!U306</f>
        <v>0</v>
      </c>
      <c r="J306" s="235">
        <f>[4]THI!V306</f>
        <v>0</v>
      </c>
      <c r="K306" s="235">
        <f>[4]THI!W306</f>
        <v>0</v>
      </c>
      <c r="L306" s="235">
        <f>[4]THI!X306</f>
        <v>0</v>
      </c>
      <c r="M306" s="235">
        <f>[4]THI!Y306</f>
        <v>0</v>
      </c>
      <c r="N306" s="234"/>
    </row>
    <row r="307" spans="1:14" ht="15.75" hidden="1" x14ac:dyDescent="0.2">
      <c r="A307" s="4"/>
      <c r="B307" s="235">
        <f>[4]THI!N307</f>
        <v>0</v>
      </c>
      <c r="C307" s="235">
        <f>[4]THI!O307</f>
        <v>0</v>
      </c>
      <c r="D307" s="235">
        <f>[4]THI!P307</f>
        <v>0</v>
      </c>
      <c r="E307" s="235">
        <f>[4]THI!Q307</f>
        <v>0</v>
      </c>
      <c r="F307" s="235">
        <f>[4]THI!R307</f>
        <v>0</v>
      </c>
      <c r="G307" s="235">
        <f>[4]THI!S307</f>
        <v>0</v>
      </c>
      <c r="H307" s="235">
        <f>[4]THI!T307</f>
        <v>0</v>
      </c>
      <c r="I307" s="235">
        <f>[4]THI!U307</f>
        <v>0</v>
      </c>
      <c r="J307" s="235">
        <f>[4]THI!V307</f>
        <v>0</v>
      </c>
      <c r="K307" s="235">
        <f>[4]THI!W307</f>
        <v>0</v>
      </c>
      <c r="L307" s="235">
        <f>[4]THI!X307</f>
        <v>0</v>
      </c>
      <c r="M307" s="235">
        <f>[4]THI!Y307</f>
        <v>0</v>
      </c>
      <c r="N307" s="234"/>
    </row>
    <row r="308" spans="1:14" ht="15.75" hidden="1" x14ac:dyDescent="0.2">
      <c r="A308" s="4"/>
      <c r="B308" s="235">
        <f>[4]THI!N308</f>
        <v>0</v>
      </c>
      <c r="C308" s="235">
        <f>[4]THI!O308</f>
        <v>0</v>
      </c>
      <c r="D308" s="235">
        <f>[4]THI!P308</f>
        <v>0</v>
      </c>
      <c r="E308" s="235">
        <f>[4]THI!Q308</f>
        <v>0</v>
      </c>
      <c r="F308" s="235">
        <f>[4]THI!R308</f>
        <v>0</v>
      </c>
      <c r="G308" s="235">
        <f>[4]THI!S308</f>
        <v>0</v>
      </c>
      <c r="H308" s="235">
        <f>[4]THI!T308</f>
        <v>0</v>
      </c>
      <c r="I308" s="235">
        <f>[4]THI!U308</f>
        <v>0</v>
      </c>
      <c r="J308" s="235">
        <f>[4]THI!V308</f>
        <v>0</v>
      </c>
      <c r="K308" s="235">
        <f>[4]THI!W308</f>
        <v>0</v>
      </c>
      <c r="L308" s="235">
        <f>[4]THI!X308</f>
        <v>0</v>
      </c>
      <c r="M308" s="235">
        <f>[4]THI!Y308</f>
        <v>0</v>
      </c>
      <c r="N308" s="234"/>
    </row>
    <row r="309" spans="1:14" ht="15.75" hidden="1" x14ac:dyDescent="0.2">
      <c r="A309" s="4"/>
      <c r="B309" s="235">
        <f>[4]THI!N309</f>
        <v>0</v>
      </c>
      <c r="C309" s="235">
        <f>[4]THI!O309</f>
        <v>0</v>
      </c>
      <c r="D309" s="235">
        <f>[4]THI!P309</f>
        <v>0</v>
      </c>
      <c r="E309" s="235">
        <f>[4]THI!Q309</f>
        <v>0</v>
      </c>
      <c r="F309" s="235">
        <f>[4]THI!R309</f>
        <v>0</v>
      </c>
      <c r="G309" s="235">
        <f>[4]THI!S309</f>
        <v>0</v>
      </c>
      <c r="H309" s="235">
        <f>[4]THI!T309</f>
        <v>0</v>
      </c>
      <c r="I309" s="235">
        <f>[4]THI!U309</f>
        <v>0</v>
      </c>
      <c r="J309" s="235">
        <f>[4]THI!V309</f>
        <v>0</v>
      </c>
      <c r="K309" s="235">
        <f>[4]THI!W309</f>
        <v>0</v>
      </c>
      <c r="L309" s="235">
        <f>[4]THI!X309</f>
        <v>0</v>
      </c>
      <c r="M309" s="235">
        <f>[4]THI!Y309</f>
        <v>0</v>
      </c>
      <c r="N309" s="234"/>
    </row>
    <row r="310" spans="1:14" ht="15.75" hidden="1" x14ac:dyDescent="0.2">
      <c r="A310" s="4"/>
      <c r="B310" s="235">
        <f>[4]THI!N310</f>
        <v>0</v>
      </c>
      <c r="C310" s="235">
        <f>[4]THI!O310</f>
        <v>0</v>
      </c>
      <c r="D310" s="235">
        <f>[4]THI!P310</f>
        <v>0</v>
      </c>
      <c r="E310" s="235">
        <f>[4]THI!Q310</f>
        <v>0</v>
      </c>
      <c r="F310" s="235">
        <f>[4]THI!R310</f>
        <v>0</v>
      </c>
      <c r="G310" s="235">
        <f>[4]THI!S310</f>
        <v>0</v>
      </c>
      <c r="H310" s="235">
        <f>[4]THI!T310</f>
        <v>0</v>
      </c>
      <c r="I310" s="235">
        <f>[4]THI!U310</f>
        <v>0</v>
      </c>
      <c r="J310" s="235">
        <f>[4]THI!V310</f>
        <v>0</v>
      </c>
      <c r="K310" s="235">
        <f>[4]THI!W310</f>
        <v>0</v>
      </c>
      <c r="L310" s="235">
        <f>[4]THI!X310</f>
        <v>0</v>
      </c>
      <c r="M310" s="235">
        <f>[4]THI!Y310</f>
        <v>0</v>
      </c>
      <c r="N310" s="234"/>
    </row>
    <row r="311" spans="1:14" ht="15.75" hidden="1" x14ac:dyDescent="0.2">
      <c r="A311" s="4"/>
      <c r="B311" s="235">
        <f>[4]THI!N311</f>
        <v>0</v>
      </c>
      <c r="C311" s="235">
        <f>[4]THI!O311</f>
        <v>0</v>
      </c>
      <c r="D311" s="235">
        <f>[4]THI!P311</f>
        <v>0</v>
      </c>
      <c r="E311" s="235">
        <f>[4]THI!Q311</f>
        <v>0</v>
      </c>
      <c r="F311" s="235">
        <f>[4]THI!R311</f>
        <v>0</v>
      </c>
      <c r="G311" s="235">
        <f>[4]THI!S311</f>
        <v>0</v>
      </c>
      <c r="H311" s="235">
        <f>[4]THI!T311</f>
        <v>0</v>
      </c>
      <c r="I311" s="235">
        <f>[4]THI!U311</f>
        <v>0</v>
      </c>
      <c r="J311" s="235">
        <f>[4]THI!V311</f>
        <v>0</v>
      </c>
      <c r="K311" s="235">
        <f>[4]THI!W311</f>
        <v>0</v>
      </c>
      <c r="L311" s="235">
        <f>[4]THI!X311</f>
        <v>0</v>
      </c>
      <c r="M311" s="235">
        <f>[4]THI!Y311</f>
        <v>0</v>
      </c>
      <c r="N311" s="234"/>
    </row>
    <row r="312" spans="1:14" ht="15.75" hidden="1" x14ac:dyDescent="0.2">
      <c r="A312" s="4"/>
      <c r="B312" s="235">
        <f>[4]THI!N312</f>
        <v>0</v>
      </c>
      <c r="C312" s="235">
        <f>[4]THI!O312</f>
        <v>0</v>
      </c>
      <c r="D312" s="235">
        <f>[4]THI!P312</f>
        <v>0</v>
      </c>
      <c r="E312" s="235">
        <f>[4]THI!Q312</f>
        <v>0</v>
      </c>
      <c r="F312" s="235">
        <f>[4]THI!R312</f>
        <v>0</v>
      </c>
      <c r="G312" s="235">
        <f>[4]THI!S312</f>
        <v>0</v>
      </c>
      <c r="H312" s="235">
        <f>[4]THI!T312</f>
        <v>0</v>
      </c>
      <c r="I312" s="235">
        <f>[4]THI!U312</f>
        <v>0</v>
      </c>
      <c r="J312" s="235">
        <f>[4]THI!V312</f>
        <v>0</v>
      </c>
      <c r="K312" s="235">
        <f>[4]THI!W312</f>
        <v>0</v>
      </c>
      <c r="L312" s="235">
        <f>[4]THI!X312</f>
        <v>0</v>
      </c>
      <c r="M312" s="235">
        <f>[4]THI!Y312</f>
        <v>0</v>
      </c>
      <c r="N312" s="234"/>
    </row>
    <row r="313" spans="1:14" ht="15.75" hidden="1" x14ac:dyDescent="0.2">
      <c r="A313" s="4"/>
      <c r="B313" s="235">
        <f>[4]THI!N313</f>
        <v>0</v>
      </c>
      <c r="C313" s="235">
        <f>[4]THI!O313</f>
        <v>0</v>
      </c>
      <c r="D313" s="235">
        <f>[4]THI!P313</f>
        <v>0</v>
      </c>
      <c r="E313" s="235">
        <f>[4]THI!Q313</f>
        <v>0</v>
      </c>
      <c r="F313" s="235">
        <f>[4]THI!R313</f>
        <v>0</v>
      </c>
      <c r="G313" s="235">
        <f>[4]THI!S313</f>
        <v>0</v>
      </c>
      <c r="H313" s="235">
        <f>[4]THI!T313</f>
        <v>0</v>
      </c>
      <c r="I313" s="235">
        <f>[4]THI!U313</f>
        <v>0</v>
      </c>
      <c r="J313" s="235">
        <f>[4]THI!V313</f>
        <v>0</v>
      </c>
      <c r="K313" s="235">
        <f>[4]THI!W313</f>
        <v>0</v>
      </c>
      <c r="L313" s="235">
        <f>[4]THI!X313</f>
        <v>0</v>
      </c>
      <c r="M313" s="235">
        <f>[4]THI!Y313</f>
        <v>0</v>
      </c>
      <c r="N313" s="234"/>
    </row>
    <row r="314" spans="1:14" ht="15.75" hidden="1" x14ac:dyDescent="0.2">
      <c r="A314" s="4"/>
      <c r="B314" s="235">
        <f>[4]THI!N314</f>
        <v>0</v>
      </c>
      <c r="C314" s="235">
        <f>[4]THI!O314</f>
        <v>0</v>
      </c>
      <c r="D314" s="235">
        <f>[4]THI!P314</f>
        <v>0</v>
      </c>
      <c r="E314" s="235">
        <f>[4]THI!Q314</f>
        <v>0</v>
      </c>
      <c r="F314" s="235">
        <f>[4]THI!R314</f>
        <v>0</v>
      </c>
      <c r="G314" s="235">
        <f>[4]THI!S314</f>
        <v>0</v>
      </c>
      <c r="H314" s="235">
        <f>[4]THI!T314</f>
        <v>0</v>
      </c>
      <c r="I314" s="235">
        <f>[4]THI!U314</f>
        <v>0</v>
      </c>
      <c r="J314" s="235">
        <f>[4]THI!V314</f>
        <v>0</v>
      </c>
      <c r="K314" s="235">
        <f>[4]THI!W314</f>
        <v>0</v>
      </c>
      <c r="L314" s="235">
        <f>[4]THI!X314</f>
        <v>0</v>
      </c>
      <c r="M314" s="235">
        <f>[4]THI!Y314</f>
        <v>0</v>
      </c>
      <c r="N314" s="234"/>
    </row>
    <row r="315" spans="1:14" ht="15.75" hidden="1" x14ac:dyDescent="0.2">
      <c r="A315" s="4"/>
      <c r="B315" s="235">
        <f>[4]THI!N315</f>
        <v>0</v>
      </c>
      <c r="C315" s="235">
        <f>[4]THI!O315</f>
        <v>0</v>
      </c>
      <c r="D315" s="235">
        <f>[4]THI!P315</f>
        <v>0</v>
      </c>
      <c r="E315" s="235">
        <f>[4]THI!Q315</f>
        <v>0</v>
      </c>
      <c r="F315" s="235">
        <f>[4]THI!R315</f>
        <v>0</v>
      </c>
      <c r="G315" s="235">
        <f>[4]THI!S315</f>
        <v>0</v>
      </c>
      <c r="H315" s="235">
        <f>[4]THI!T315</f>
        <v>0</v>
      </c>
      <c r="I315" s="235">
        <f>[4]THI!U315</f>
        <v>0</v>
      </c>
      <c r="J315" s="235">
        <f>[4]THI!V315</f>
        <v>0</v>
      </c>
      <c r="K315" s="235">
        <f>[4]THI!W315</f>
        <v>0</v>
      </c>
      <c r="L315" s="235">
        <f>[4]THI!X315</f>
        <v>0</v>
      </c>
      <c r="M315" s="235">
        <f>[4]THI!Y315</f>
        <v>0</v>
      </c>
      <c r="N315" s="234"/>
    </row>
    <row r="316" spans="1:14" ht="15.75" hidden="1" x14ac:dyDescent="0.2">
      <c r="A316" s="4"/>
      <c r="B316" s="235">
        <f>[4]THI!N316</f>
        <v>0</v>
      </c>
      <c r="C316" s="235">
        <f>[4]THI!O316</f>
        <v>0</v>
      </c>
      <c r="D316" s="235">
        <f>[4]THI!P316</f>
        <v>0</v>
      </c>
      <c r="E316" s="235">
        <f>[4]THI!Q316</f>
        <v>0</v>
      </c>
      <c r="F316" s="235">
        <f>[4]THI!R316</f>
        <v>0</v>
      </c>
      <c r="G316" s="235">
        <f>[4]THI!S316</f>
        <v>0</v>
      </c>
      <c r="H316" s="235">
        <f>[4]THI!T316</f>
        <v>0</v>
      </c>
      <c r="I316" s="235">
        <f>[4]THI!U316</f>
        <v>0</v>
      </c>
      <c r="J316" s="235">
        <f>[4]THI!V316</f>
        <v>0</v>
      </c>
      <c r="K316" s="235">
        <f>[4]THI!W316</f>
        <v>0</v>
      </c>
      <c r="L316" s="235">
        <f>[4]THI!X316</f>
        <v>0</v>
      </c>
      <c r="M316" s="235">
        <f>[4]THI!Y316</f>
        <v>0</v>
      </c>
      <c r="N316" s="234"/>
    </row>
    <row r="317" spans="1:14" ht="15.75" hidden="1" x14ac:dyDescent="0.2">
      <c r="A317" s="4"/>
      <c r="B317" s="235">
        <f>[4]THI!N317</f>
        <v>0</v>
      </c>
      <c r="C317" s="235">
        <f>[4]THI!O317</f>
        <v>0</v>
      </c>
      <c r="D317" s="235">
        <f>[4]THI!P317</f>
        <v>0</v>
      </c>
      <c r="E317" s="235">
        <f>[4]THI!Q317</f>
        <v>0</v>
      </c>
      <c r="F317" s="235">
        <f>[4]THI!R317</f>
        <v>0</v>
      </c>
      <c r="G317" s="235">
        <f>[4]THI!S317</f>
        <v>0</v>
      </c>
      <c r="H317" s="235">
        <f>[4]THI!T317</f>
        <v>0</v>
      </c>
      <c r="I317" s="235">
        <f>[4]THI!U317</f>
        <v>0</v>
      </c>
      <c r="J317" s="235">
        <f>[4]THI!V317</f>
        <v>0</v>
      </c>
      <c r="K317" s="235">
        <f>[4]THI!W317</f>
        <v>0</v>
      </c>
      <c r="L317" s="235">
        <f>[4]THI!X317</f>
        <v>0</v>
      </c>
      <c r="M317" s="235">
        <f>[4]THI!Y317</f>
        <v>0</v>
      </c>
      <c r="N317" s="234"/>
    </row>
    <row r="318" spans="1:14" ht="15.75" hidden="1" x14ac:dyDescent="0.2">
      <c r="A318" s="4"/>
      <c r="B318" s="235">
        <f>[4]THI!N318</f>
        <v>0</v>
      </c>
      <c r="C318" s="235">
        <f>[4]THI!O318</f>
        <v>0</v>
      </c>
      <c r="D318" s="235">
        <f>[4]THI!P318</f>
        <v>0</v>
      </c>
      <c r="E318" s="235">
        <f>[4]THI!Q318</f>
        <v>0</v>
      </c>
      <c r="F318" s="235">
        <f>[4]THI!R318</f>
        <v>0</v>
      </c>
      <c r="G318" s="235">
        <f>[4]THI!S318</f>
        <v>0</v>
      </c>
      <c r="H318" s="235">
        <f>[4]THI!T318</f>
        <v>0</v>
      </c>
      <c r="I318" s="235">
        <f>[4]THI!U318</f>
        <v>0</v>
      </c>
      <c r="J318" s="235">
        <f>[4]THI!V318</f>
        <v>0</v>
      </c>
      <c r="K318" s="235">
        <f>[4]THI!W318</f>
        <v>0</v>
      </c>
      <c r="L318" s="235">
        <f>[4]THI!X318</f>
        <v>0</v>
      </c>
      <c r="M318" s="235">
        <f>[4]THI!Y318</f>
        <v>0</v>
      </c>
      <c r="N318" s="234"/>
    </row>
    <row r="319" spans="1:14" ht="15.75" hidden="1" x14ac:dyDescent="0.2">
      <c r="A319" s="4"/>
      <c r="B319" s="235">
        <f>[4]THI!N319</f>
        <v>0</v>
      </c>
      <c r="C319" s="235">
        <f>[4]THI!O319</f>
        <v>0</v>
      </c>
      <c r="D319" s="235">
        <f>[4]THI!P319</f>
        <v>0</v>
      </c>
      <c r="E319" s="235">
        <f>[4]THI!Q319</f>
        <v>0</v>
      </c>
      <c r="F319" s="235">
        <f>[4]THI!R319</f>
        <v>0</v>
      </c>
      <c r="G319" s="235">
        <f>[4]THI!S319</f>
        <v>0</v>
      </c>
      <c r="H319" s="235">
        <f>[4]THI!T319</f>
        <v>0</v>
      </c>
      <c r="I319" s="235">
        <f>[4]THI!U319</f>
        <v>0</v>
      </c>
      <c r="J319" s="235">
        <f>[4]THI!V319</f>
        <v>0</v>
      </c>
      <c r="K319" s="235">
        <f>[4]THI!W319</f>
        <v>0</v>
      </c>
      <c r="L319" s="235">
        <f>[4]THI!X319</f>
        <v>0</v>
      </c>
      <c r="M319" s="235">
        <f>[4]THI!Y319</f>
        <v>0</v>
      </c>
      <c r="N319" s="234"/>
    </row>
    <row r="320" spans="1:14" ht="15.75" hidden="1" x14ac:dyDescent="0.2">
      <c r="A320" s="4"/>
      <c r="B320" s="235">
        <f>[4]THI!N320</f>
        <v>0</v>
      </c>
      <c r="C320" s="235">
        <f>[4]THI!O320</f>
        <v>0</v>
      </c>
      <c r="D320" s="235">
        <f>[4]THI!P320</f>
        <v>0</v>
      </c>
      <c r="E320" s="235">
        <f>[4]THI!Q320</f>
        <v>0</v>
      </c>
      <c r="F320" s="235">
        <f>[4]THI!R320</f>
        <v>0</v>
      </c>
      <c r="G320" s="235">
        <f>[4]THI!S320</f>
        <v>0</v>
      </c>
      <c r="H320" s="235">
        <f>[4]THI!T320</f>
        <v>0</v>
      </c>
      <c r="I320" s="235">
        <f>[4]THI!U320</f>
        <v>0</v>
      </c>
      <c r="J320" s="235">
        <f>[4]THI!V320</f>
        <v>0</v>
      </c>
      <c r="K320" s="235">
        <f>[4]THI!W320</f>
        <v>0</v>
      </c>
      <c r="L320" s="235">
        <f>[4]THI!X320</f>
        <v>0</v>
      </c>
      <c r="M320" s="235">
        <f>[4]THI!Y320</f>
        <v>0</v>
      </c>
      <c r="N320" s="234"/>
    </row>
    <row r="321" spans="1:14" ht="15.75" hidden="1" x14ac:dyDescent="0.2">
      <c r="A321" s="6"/>
      <c r="B321" s="235">
        <f>[4]THI!N321</f>
        <v>0</v>
      </c>
      <c r="C321" s="235">
        <f>[4]THI!O321</f>
        <v>0</v>
      </c>
      <c r="D321" s="235">
        <f>[4]THI!P321</f>
        <v>0</v>
      </c>
      <c r="E321" s="235">
        <f>[4]THI!Q321</f>
        <v>0</v>
      </c>
      <c r="F321" s="235">
        <f>[4]THI!R321</f>
        <v>0</v>
      </c>
      <c r="G321" s="235">
        <f>[4]THI!S321</f>
        <v>0</v>
      </c>
      <c r="H321" s="235">
        <f>[4]THI!T321</f>
        <v>0</v>
      </c>
      <c r="I321" s="235">
        <f>[4]THI!U321</f>
        <v>0</v>
      </c>
      <c r="J321" s="235">
        <f>[4]THI!V321</f>
        <v>0</v>
      </c>
      <c r="K321" s="235">
        <f>[4]THI!W321</f>
        <v>0</v>
      </c>
      <c r="L321" s="235">
        <f>[4]THI!X321</f>
        <v>0</v>
      </c>
      <c r="M321" s="235">
        <f>[4]THI!Y321</f>
        <v>0</v>
      </c>
      <c r="N321" s="234"/>
    </row>
    <row r="322" spans="1:14" ht="15.75" hidden="1" x14ac:dyDescent="0.2">
      <c r="A322" s="7" t="s">
        <v>6</v>
      </c>
      <c r="B322" s="235">
        <f>[4]THI!N322</f>
        <v>0</v>
      </c>
      <c r="C322" s="235">
        <f>[4]THI!O322</f>
        <v>0</v>
      </c>
      <c r="D322" s="235">
        <f>[4]THI!P322</f>
        <v>0</v>
      </c>
      <c r="E322" s="235">
        <f>[4]THI!Q322</f>
        <v>0</v>
      </c>
      <c r="F322" s="235">
        <f>[4]THI!R322</f>
        <v>0</v>
      </c>
      <c r="G322" s="235">
        <f>[4]THI!S322</f>
        <v>0</v>
      </c>
      <c r="H322" s="235">
        <f>[4]THI!T322</f>
        <v>0</v>
      </c>
      <c r="I322" s="235">
        <f>[4]THI!U322</f>
        <v>0</v>
      </c>
      <c r="J322" s="235">
        <f>[4]THI!V322</f>
        <v>0</v>
      </c>
      <c r="K322" s="235">
        <f>[4]THI!W322</f>
        <v>0</v>
      </c>
      <c r="L322" s="235">
        <f>[4]THI!X322</f>
        <v>0</v>
      </c>
      <c r="M322" s="235">
        <f>[4]THI!Y322</f>
        <v>0</v>
      </c>
      <c r="N322" s="234"/>
    </row>
    <row r="323" spans="1:14" ht="15.75" hidden="1" x14ac:dyDescent="0.2">
      <c r="A323" s="5"/>
      <c r="B323" s="235">
        <f>[4]THI!N323</f>
        <v>0</v>
      </c>
      <c r="C323" s="235">
        <f>[4]THI!O323</f>
        <v>0</v>
      </c>
      <c r="D323" s="235">
        <f>[4]THI!P323</f>
        <v>0</v>
      </c>
      <c r="E323" s="235">
        <f>[4]THI!Q323</f>
        <v>0</v>
      </c>
      <c r="F323" s="235">
        <f>[4]THI!R323</f>
        <v>0</v>
      </c>
      <c r="G323" s="235">
        <f>[4]THI!S323</f>
        <v>0</v>
      </c>
      <c r="H323" s="235">
        <f>[4]THI!T323</f>
        <v>0</v>
      </c>
      <c r="I323" s="235">
        <f>[4]THI!U323</f>
        <v>0</v>
      </c>
      <c r="J323" s="235">
        <f>[4]THI!V323</f>
        <v>0</v>
      </c>
      <c r="K323" s="235">
        <f>[4]THI!W323</f>
        <v>0</v>
      </c>
      <c r="L323" s="235">
        <f>[4]THI!X323</f>
        <v>0</v>
      </c>
      <c r="M323" s="235">
        <f>[4]THI!Y323</f>
        <v>0</v>
      </c>
      <c r="N323" s="234"/>
    </row>
    <row r="324" spans="1:14" ht="15.75" hidden="1" x14ac:dyDescent="0.2">
      <c r="A324" s="8"/>
      <c r="B324" s="235">
        <f>[4]THI!N324</f>
        <v>0</v>
      </c>
      <c r="C324" s="235">
        <f>[4]THI!O324</f>
        <v>0</v>
      </c>
      <c r="D324" s="235">
        <f>[4]THI!P324</f>
        <v>0</v>
      </c>
      <c r="E324" s="235">
        <f>[4]THI!Q324</f>
        <v>0</v>
      </c>
      <c r="F324" s="235">
        <f>[4]THI!R324</f>
        <v>0</v>
      </c>
      <c r="G324" s="235">
        <f>[4]THI!S324</f>
        <v>0</v>
      </c>
      <c r="H324" s="235">
        <f>[4]THI!T324</f>
        <v>0</v>
      </c>
      <c r="I324" s="235">
        <f>[4]THI!U324</f>
        <v>0</v>
      </c>
      <c r="J324" s="235">
        <f>[4]THI!V324</f>
        <v>0</v>
      </c>
      <c r="K324" s="235">
        <f>[4]THI!W324</f>
        <v>0</v>
      </c>
      <c r="L324" s="235">
        <f>[4]THI!X324</f>
        <v>0</v>
      </c>
      <c r="M324" s="235">
        <f>[4]THI!Y324</f>
        <v>0</v>
      </c>
      <c r="N324" s="234"/>
    </row>
    <row r="325" spans="1:14" ht="15.75" hidden="1" x14ac:dyDescent="0.2">
      <c r="A325" s="8"/>
      <c r="B325" s="235">
        <f>[4]THI!N325</f>
        <v>0</v>
      </c>
      <c r="C325" s="235">
        <f>[4]THI!O325</f>
        <v>0</v>
      </c>
      <c r="D325" s="235">
        <f>[4]THI!P325</f>
        <v>0</v>
      </c>
      <c r="E325" s="235">
        <f>[4]THI!Q325</f>
        <v>0</v>
      </c>
      <c r="F325" s="235">
        <f>[4]THI!R325</f>
        <v>0</v>
      </c>
      <c r="G325" s="235">
        <f>[4]THI!S325</f>
        <v>0</v>
      </c>
      <c r="H325" s="235">
        <f>[4]THI!T325</f>
        <v>0</v>
      </c>
      <c r="I325" s="235">
        <f>[4]THI!U325</f>
        <v>0</v>
      </c>
      <c r="J325" s="235">
        <f>[4]THI!V325</f>
        <v>0</v>
      </c>
      <c r="K325" s="235">
        <f>[4]THI!W325</f>
        <v>0</v>
      </c>
      <c r="L325" s="235">
        <f>[4]THI!X325</f>
        <v>0</v>
      </c>
      <c r="M325" s="235">
        <f>[4]THI!Y325</f>
        <v>0</v>
      </c>
      <c r="N325" s="234"/>
    </row>
    <row r="326" spans="1:14" ht="15.75" hidden="1" x14ac:dyDescent="0.2">
      <c r="A326" s="8"/>
      <c r="B326" s="235">
        <f>[4]THI!N326</f>
        <v>0</v>
      </c>
      <c r="C326" s="235">
        <f>[4]THI!O326</f>
        <v>0</v>
      </c>
      <c r="D326" s="235">
        <f>[4]THI!P326</f>
        <v>0</v>
      </c>
      <c r="E326" s="235">
        <f>[4]THI!Q326</f>
        <v>0</v>
      </c>
      <c r="F326" s="235">
        <f>[4]THI!R326</f>
        <v>0</v>
      </c>
      <c r="G326" s="235">
        <f>[4]THI!S326</f>
        <v>0</v>
      </c>
      <c r="H326" s="235">
        <f>[4]THI!T326</f>
        <v>0</v>
      </c>
      <c r="I326" s="235">
        <f>[4]THI!U326</f>
        <v>0</v>
      </c>
      <c r="J326" s="235">
        <f>[4]THI!V326</f>
        <v>0</v>
      </c>
      <c r="K326" s="235">
        <f>[4]THI!W326</f>
        <v>0</v>
      </c>
      <c r="L326" s="235">
        <f>[4]THI!X326</f>
        <v>0</v>
      </c>
      <c r="M326" s="235">
        <f>[4]THI!Y326</f>
        <v>0</v>
      </c>
      <c r="N326" s="234"/>
    </row>
    <row r="327" spans="1:14" ht="15.75" hidden="1" x14ac:dyDescent="0.2">
      <c r="A327" s="8"/>
      <c r="B327" s="235">
        <f>[4]THI!N327</f>
        <v>0</v>
      </c>
      <c r="C327" s="235">
        <f>[4]THI!O327</f>
        <v>0</v>
      </c>
      <c r="D327" s="235">
        <f>[4]THI!P327</f>
        <v>0</v>
      </c>
      <c r="E327" s="235">
        <f>[4]THI!Q327</f>
        <v>0</v>
      </c>
      <c r="F327" s="235">
        <f>[4]THI!R327</f>
        <v>0</v>
      </c>
      <c r="G327" s="235">
        <f>[4]THI!S327</f>
        <v>0</v>
      </c>
      <c r="H327" s="235">
        <f>[4]THI!T327</f>
        <v>0</v>
      </c>
      <c r="I327" s="235">
        <f>[4]THI!U327</f>
        <v>0</v>
      </c>
      <c r="J327" s="235">
        <f>[4]THI!V327</f>
        <v>0</v>
      </c>
      <c r="K327" s="235">
        <f>[4]THI!W327</f>
        <v>0</v>
      </c>
      <c r="L327" s="235">
        <f>[4]THI!X327</f>
        <v>0</v>
      </c>
      <c r="M327" s="235">
        <f>[4]THI!Y327</f>
        <v>0</v>
      </c>
      <c r="N327" s="234"/>
    </row>
    <row r="328" spans="1:14" ht="15.75" hidden="1" x14ac:dyDescent="0.2">
      <c r="A328" s="8"/>
      <c r="B328" s="235">
        <f>[4]THI!N328</f>
        <v>0</v>
      </c>
      <c r="C328" s="235">
        <f>[4]THI!O328</f>
        <v>0</v>
      </c>
      <c r="D328" s="235">
        <f>[4]THI!P328</f>
        <v>0</v>
      </c>
      <c r="E328" s="235">
        <f>[4]THI!Q328</f>
        <v>0</v>
      </c>
      <c r="F328" s="235">
        <f>[4]THI!R328</f>
        <v>0</v>
      </c>
      <c r="G328" s="235">
        <f>[4]THI!S328</f>
        <v>0</v>
      </c>
      <c r="H328" s="235">
        <f>[4]THI!T328</f>
        <v>0</v>
      </c>
      <c r="I328" s="235">
        <f>[4]THI!U328</f>
        <v>0</v>
      </c>
      <c r="J328" s="235">
        <f>[4]THI!V328</f>
        <v>0</v>
      </c>
      <c r="K328" s="235">
        <f>[4]THI!W328</f>
        <v>0</v>
      </c>
      <c r="L328" s="235">
        <f>[4]THI!X328</f>
        <v>0</v>
      </c>
      <c r="M328" s="235">
        <f>[4]THI!Y328</f>
        <v>0</v>
      </c>
      <c r="N328" s="234"/>
    </row>
    <row r="329" spans="1:14" ht="15.75" hidden="1" x14ac:dyDescent="0.2">
      <c r="A329" s="8"/>
      <c r="B329" s="235">
        <f>[4]THI!N329</f>
        <v>0</v>
      </c>
      <c r="C329" s="235">
        <f>[4]THI!O329</f>
        <v>0</v>
      </c>
      <c r="D329" s="235">
        <f>[4]THI!P329</f>
        <v>0</v>
      </c>
      <c r="E329" s="235">
        <f>[4]THI!Q329</f>
        <v>0</v>
      </c>
      <c r="F329" s="235">
        <f>[4]THI!R329</f>
        <v>0</v>
      </c>
      <c r="G329" s="235">
        <f>[4]THI!S329</f>
        <v>0</v>
      </c>
      <c r="H329" s="235">
        <f>[4]THI!T329</f>
        <v>0</v>
      </c>
      <c r="I329" s="235">
        <f>[4]THI!U329</f>
        <v>0</v>
      </c>
      <c r="J329" s="235">
        <f>[4]THI!V329</f>
        <v>0</v>
      </c>
      <c r="K329" s="235">
        <f>[4]THI!W329</f>
        <v>0</v>
      </c>
      <c r="L329" s="235">
        <f>[4]THI!X329</f>
        <v>0</v>
      </c>
      <c r="M329" s="235">
        <f>[4]THI!Y329</f>
        <v>0</v>
      </c>
      <c r="N329" s="234"/>
    </row>
    <row r="330" spans="1:14" ht="15.75" hidden="1" x14ac:dyDescent="0.2">
      <c r="A330" s="8"/>
      <c r="B330" s="235">
        <f>[4]THI!N330</f>
        <v>0</v>
      </c>
      <c r="C330" s="235">
        <f>[4]THI!O330</f>
        <v>0</v>
      </c>
      <c r="D330" s="235">
        <f>[4]THI!P330</f>
        <v>0</v>
      </c>
      <c r="E330" s="235">
        <f>[4]THI!Q330</f>
        <v>0</v>
      </c>
      <c r="F330" s="235">
        <f>[4]THI!R330</f>
        <v>0</v>
      </c>
      <c r="G330" s="235">
        <f>[4]THI!S330</f>
        <v>0</v>
      </c>
      <c r="H330" s="235">
        <f>[4]THI!T330</f>
        <v>0</v>
      </c>
      <c r="I330" s="235">
        <f>[4]THI!U330</f>
        <v>0</v>
      </c>
      <c r="J330" s="235">
        <f>[4]THI!V330</f>
        <v>0</v>
      </c>
      <c r="K330" s="235">
        <f>[4]THI!W330</f>
        <v>0</v>
      </c>
      <c r="L330" s="235">
        <f>[4]THI!X330</f>
        <v>0</v>
      </c>
      <c r="M330" s="235">
        <f>[4]THI!Y330</f>
        <v>0</v>
      </c>
      <c r="N330" s="234"/>
    </row>
    <row r="331" spans="1:14" ht="15.75" hidden="1" x14ac:dyDescent="0.2">
      <c r="A331" s="8"/>
      <c r="B331" s="235">
        <f>[4]THI!N331</f>
        <v>0</v>
      </c>
      <c r="C331" s="235">
        <f>[4]THI!O331</f>
        <v>0</v>
      </c>
      <c r="D331" s="235">
        <f>[4]THI!P331</f>
        <v>0</v>
      </c>
      <c r="E331" s="235">
        <f>[4]THI!Q331</f>
        <v>0</v>
      </c>
      <c r="F331" s="235">
        <f>[4]THI!R331</f>
        <v>0</v>
      </c>
      <c r="G331" s="235">
        <f>[4]THI!S331</f>
        <v>0</v>
      </c>
      <c r="H331" s="235">
        <f>[4]THI!T331</f>
        <v>0</v>
      </c>
      <c r="I331" s="235">
        <f>[4]THI!U331</f>
        <v>0</v>
      </c>
      <c r="J331" s="235">
        <f>[4]THI!V331</f>
        <v>0</v>
      </c>
      <c r="K331" s="235">
        <f>[4]THI!W331</f>
        <v>0</v>
      </c>
      <c r="L331" s="235">
        <f>[4]THI!X331</f>
        <v>0</v>
      </c>
      <c r="M331" s="235">
        <f>[4]THI!Y331</f>
        <v>0</v>
      </c>
      <c r="N331" s="234"/>
    </row>
    <row r="332" spans="1:14" ht="15.75" hidden="1" x14ac:dyDescent="0.2">
      <c r="A332" s="8"/>
      <c r="B332" s="235">
        <f>[4]THI!N332</f>
        <v>0</v>
      </c>
      <c r="C332" s="235">
        <f>[4]THI!O332</f>
        <v>0</v>
      </c>
      <c r="D332" s="235">
        <f>[4]THI!P332</f>
        <v>0</v>
      </c>
      <c r="E332" s="235">
        <f>[4]THI!Q332</f>
        <v>0</v>
      </c>
      <c r="F332" s="235">
        <f>[4]THI!R332</f>
        <v>0</v>
      </c>
      <c r="G332" s="235">
        <f>[4]THI!S332</f>
        <v>0</v>
      </c>
      <c r="H332" s="235">
        <f>[4]THI!T332</f>
        <v>0</v>
      </c>
      <c r="I332" s="235">
        <f>[4]THI!U332</f>
        <v>0</v>
      </c>
      <c r="J332" s="235">
        <f>[4]THI!V332</f>
        <v>0</v>
      </c>
      <c r="K332" s="235">
        <f>[4]THI!W332</f>
        <v>0</v>
      </c>
      <c r="L332" s="235">
        <f>[4]THI!X332</f>
        <v>0</v>
      </c>
      <c r="M332" s="235">
        <f>[4]THI!Y332</f>
        <v>0</v>
      </c>
      <c r="N332" s="234"/>
    </row>
    <row r="333" spans="1:14" ht="15.75" hidden="1" x14ac:dyDescent="0.2">
      <c r="A333" s="8"/>
      <c r="B333" s="235">
        <f>[4]THI!N333</f>
        <v>0</v>
      </c>
      <c r="C333" s="235">
        <f>[4]THI!O333</f>
        <v>0</v>
      </c>
      <c r="D333" s="235">
        <f>[4]THI!P333</f>
        <v>0</v>
      </c>
      <c r="E333" s="235">
        <f>[4]THI!Q333</f>
        <v>0</v>
      </c>
      <c r="F333" s="235">
        <f>[4]THI!R333</f>
        <v>0</v>
      </c>
      <c r="G333" s="235">
        <f>[4]THI!S333</f>
        <v>0</v>
      </c>
      <c r="H333" s="235">
        <f>[4]THI!T333</f>
        <v>0</v>
      </c>
      <c r="I333" s="235">
        <f>[4]THI!U333</f>
        <v>0</v>
      </c>
      <c r="J333" s="235">
        <f>[4]THI!V333</f>
        <v>0</v>
      </c>
      <c r="K333" s="235">
        <f>[4]THI!W333</f>
        <v>0</v>
      </c>
      <c r="L333" s="235">
        <f>[4]THI!X333</f>
        <v>0</v>
      </c>
      <c r="M333" s="235">
        <f>[4]THI!Y333</f>
        <v>0</v>
      </c>
      <c r="N333" s="234"/>
    </row>
    <row r="334" spans="1:14" ht="15.75" hidden="1" x14ac:dyDescent="0.2">
      <c r="A334" s="8"/>
      <c r="B334" s="235">
        <f>[4]THI!N334</f>
        <v>0</v>
      </c>
      <c r="C334" s="235">
        <f>[4]THI!O334</f>
        <v>0</v>
      </c>
      <c r="D334" s="235">
        <f>[4]THI!P334</f>
        <v>0</v>
      </c>
      <c r="E334" s="235">
        <f>[4]THI!Q334</f>
        <v>0</v>
      </c>
      <c r="F334" s="235">
        <f>[4]THI!R334</f>
        <v>0</v>
      </c>
      <c r="G334" s="235">
        <f>[4]THI!S334</f>
        <v>0</v>
      </c>
      <c r="H334" s="235">
        <f>[4]THI!T334</f>
        <v>0</v>
      </c>
      <c r="I334" s="235">
        <f>[4]THI!U334</f>
        <v>0</v>
      </c>
      <c r="J334" s="235">
        <f>[4]THI!V334</f>
        <v>0</v>
      </c>
      <c r="K334" s="235">
        <f>[4]THI!W334</f>
        <v>0</v>
      </c>
      <c r="L334" s="235">
        <f>[4]THI!X334</f>
        <v>0</v>
      </c>
      <c r="M334" s="235">
        <f>[4]THI!Y334</f>
        <v>0</v>
      </c>
      <c r="N334" s="234"/>
    </row>
    <row r="335" spans="1:14" ht="15.75" hidden="1" x14ac:dyDescent="0.2">
      <c r="A335" s="8"/>
      <c r="B335" s="235">
        <f>[4]THI!N335</f>
        <v>0</v>
      </c>
      <c r="C335" s="235">
        <f>[4]THI!O335</f>
        <v>0</v>
      </c>
      <c r="D335" s="235">
        <f>[4]THI!P335</f>
        <v>0</v>
      </c>
      <c r="E335" s="235">
        <f>[4]THI!Q335</f>
        <v>0</v>
      </c>
      <c r="F335" s="235">
        <f>[4]THI!R335</f>
        <v>0</v>
      </c>
      <c r="G335" s="235">
        <f>[4]THI!S335</f>
        <v>0</v>
      </c>
      <c r="H335" s="235">
        <f>[4]THI!T335</f>
        <v>0</v>
      </c>
      <c r="I335" s="235">
        <f>[4]THI!U335</f>
        <v>0</v>
      </c>
      <c r="J335" s="235">
        <f>[4]THI!V335</f>
        <v>0</v>
      </c>
      <c r="K335" s="235">
        <f>[4]THI!W335</f>
        <v>0</v>
      </c>
      <c r="L335" s="235">
        <f>[4]THI!X335</f>
        <v>0</v>
      </c>
      <c r="M335" s="235">
        <f>[4]THI!Y335</f>
        <v>0</v>
      </c>
      <c r="N335" s="234"/>
    </row>
    <row r="336" spans="1:14" ht="15.75" hidden="1" x14ac:dyDescent="0.2">
      <c r="A336" s="8"/>
      <c r="B336" s="235">
        <f>[4]THI!N336</f>
        <v>0</v>
      </c>
      <c r="C336" s="235">
        <f>[4]THI!O336</f>
        <v>0</v>
      </c>
      <c r="D336" s="235">
        <f>[4]THI!P336</f>
        <v>0</v>
      </c>
      <c r="E336" s="235">
        <f>[4]THI!Q336</f>
        <v>0</v>
      </c>
      <c r="F336" s="235">
        <f>[4]THI!R336</f>
        <v>0</v>
      </c>
      <c r="G336" s="235">
        <f>[4]THI!S336</f>
        <v>0</v>
      </c>
      <c r="H336" s="235">
        <f>[4]THI!T336</f>
        <v>0</v>
      </c>
      <c r="I336" s="235">
        <f>[4]THI!U336</f>
        <v>0</v>
      </c>
      <c r="J336" s="235">
        <f>[4]THI!V336</f>
        <v>0</v>
      </c>
      <c r="K336" s="235">
        <f>[4]THI!W336</f>
        <v>0</v>
      </c>
      <c r="L336" s="235">
        <f>[4]THI!X336</f>
        <v>0</v>
      </c>
      <c r="M336" s="235">
        <f>[4]THI!Y336</f>
        <v>0</v>
      </c>
      <c r="N336" s="234"/>
    </row>
    <row r="337" spans="1:14" ht="15.75" hidden="1" x14ac:dyDescent="0.2">
      <c r="A337" s="8"/>
      <c r="B337" s="235">
        <f>[4]THI!N337</f>
        <v>0</v>
      </c>
      <c r="C337" s="235">
        <f>[4]THI!O337</f>
        <v>0</v>
      </c>
      <c r="D337" s="235">
        <f>[4]THI!P337</f>
        <v>0</v>
      </c>
      <c r="E337" s="235">
        <f>[4]THI!Q337</f>
        <v>0</v>
      </c>
      <c r="F337" s="235">
        <f>[4]THI!R337</f>
        <v>0</v>
      </c>
      <c r="G337" s="235">
        <f>[4]THI!S337</f>
        <v>0</v>
      </c>
      <c r="H337" s="235">
        <f>[4]THI!T337</f>
        <v>0</v>
      </c>
      <c r="I337" s="235">
        <f>[4]THI!U337</f>
        <v>0</v>
      </c>
      <c r="J337" s="235">
        <f>[4]THI!V337</f>
        <v>0</v>
      </c>
      <c r="K337" s="235">
        <f>[4]THI!W337</f>
        <v>0</v>
      </c>
      <c r="L337" s="235">
        <f>[4]THI!X337</f>
        <v>0</v>
      </c>
      <c r="M337" s="235">
        <f>[4]THI!Y337</f>
        <v>0</v>
      </c>
      <c r="N337" s="234"/>
    </row>
    <row r="338" spans="1:14" ht="15.75" hidden="1" x14ac:dyDescent="0.2">
      <c r="A338" s="8"/>
      <c r="B338" s="235">
        <f>[4]THI!N338</f>
        <v>0</v>
      </c>
      <c r="C338" s="235">
        <f>[4]THI!O338</f>
        <v>0</v>
      </c>
      <c r="D338" s="235">
        <f>[4]THI!P338</f>
        <v>0</v>
      </c>
      <c r="E338" s="235">
        <f>[4]THI!Q338</f>
        <v>0</v>
      </c>
      <c r="F338" s="235">
        <f>[4]THI!R338</f>
        <v>0</v>
      </c>
      <c r="G338" s="235">
        <f>[4]THI!S338</f>
        <v>0</v>
      </c>
      <c r="H338" s="235">
        <f>[4]THI!T338</f>
        <v>0</v>
      </c>
      <c r="I338" s="235">
        <f>[4]THI!U338</f>
        <v>0</v>
      </c>
      <c r="J338" s="235">
        <f>[4]THI!V338</f>
        <v>0</v>
      </c>
      <c r="K338" s="235">
        <f>[4]THI!W338</f>
        <v>0</v>
      </c>
      <c r="L338" s="235">
        <f>[4]THI!X338</f>
        <v>0</v>
      </c>
      <c r="M338" s="235">
        <f>[4]THI!Y338</f>
        <v>0</v>
      </c>
      <c r="N338" s="234"/>
    </row>
    <row r="339" spans="1:14" ht="15.75" hidden="1" x14ac:dyDescent="0.2">
      <c r="A339" s="8"/>
      <c r="B339" s="235">
        <f>[4]THI!N339</f>
        <v>0</v>
      </c>
      <c r="C339" s="235">
        <f>[4]THI!O339</f>
        <v>0</v>
      </c>
      <c r="D339" s="235">
        <f>[4]THI!P339</f>
        <v>0</v>
      </c>
      <c r="E339" s="235">
        <f>[4]THI!Q339</f>
        <v>0</v>
      </c>
      <c r="F339" s="235">
        <f>[4]THI!R339</f>
        <v>0</v>
      </c>
      <c r="G339" s="235">
        <f>[4]THI!S339</f>
        <v>0</v>
      </c>
      <c r="H339" s="235">
        <f>[4]THI!T339</f>
        <v>0</v>
      </c>
      <c r="I339" s="235">
        <f>[4]THI!U339</f>
        <v>0</v>
      </c>
      <c r="J339" s="235">
        <f>[4]THI!V339</f>
        <v>0</v>
      </c>
      <c r="K339" s="235">
        <f>[4]THI!W339</f>
        <v>0</v>
      </c>
      <c r="L339" s="235">
        <f>[4]THI!X339</f>
        <v>0</v>
      </c>
      <c r="M339" s="235">
        <f>[4]THI!Y339</f>
        <v>0</v>
      </c>
      <c r="N339" s="234"/>
    </row>
    <row r="340" spans="1:14" ht="15.75" hidden="1" x14ac:dyDescent="0.2">
      <c r="A340" s="8"/>
      <c r="B340" s="235">
        <f>[4]THI!N340</f>
        <v>0</v>
      </c>
      <c r="C340" s="235">
        <f>[4]THI!O340</f>
        <v>0</v>
      </c>
      <c r="D340" s="235">
        <f>[4]THI!P340</f>
        <v>0</v>
      </c>
      <c r="E340" s="235">
        <f>[4]THI!Q340</f>
        <v>0</v>
      </c>
      <c r="F340" s="235">
        <f>[4]THI!R340</f>
        <v>0</v>
      </c>
      <c r="G340" s="235">
        <f>[4]THI!S340</f>
        <v>0</v>
      </c>
      <c r="H340" s="235">
        <f>[4]THI!T340</f>
        <v>0</v>
      </c>
      <c r="I340" s="235">
        <f>[4]THI!U340</f>
        <v>0</v>
      </c>
      <c r="J340" s="235">
        <f>[4]THI!V340</f>
        <v>0</v>
      </c>
      <c r="K340" s="235">
        <f>[4]THI!W340</f>
        <v>0</v>
      </c>
      <c r="L340" s="235">
        <f>[4]THI!X340</f>
        <v>0</v>
      </c>
      <c r="M340" s="235">
        <f>[4]THI!Y340</f>
        <v>0</v>
      </c>
      <c r="N340" s="234"/>
    </row>
    <row r="341" spans="1:14" ht="15.75" hidden="1" x14ac:dyDescent="0.2">
      <c r="A341" s="8"/>
      <c r="B341" s="235">
        <f>[4]THI!N341</f>
        <v>0</v>
      </c>
      <c r="C341" s="235">
        <f>[4]THI!O341</f>
        <v>0</v>
      </c>
      <c r="D341" s="235">
        <f>[4]THI!P341</f>
        <v>0</v>
      </c>
      <c r="E341" s="235">
        <f>[4]THI!Q341</f>
        <v>0</v>
      </c>
      <c r="F341" s="235">
        <f>[4]THI!R341</f>
        <v>0</v>
      </c>
      <c r="G341" s="235">
        <f>[4]THI!S341</f>
        <v>0</v>
      </c>
      <c r="H341" s="235">
        <f>[4]THI!T341</f>
        <v>0</v>
      </c>
      <c r="I341" s="235">
        <f>[4]THI!U341</f>
        <v>0</v>
      </c>
      <c r="J341" s="235">
        <f>[4]THI!V341</f>
        <v>0</v>
      </c>
      <c r="K341" s="235">
        <f>[4]THI!W341</f>
        <v>0</v>
      </c>
      <c r="L341" s="235">
        <f>[4]THI!X341</f>
        <v>0</v>
      </c>
      <c r="M341" s="235">
        <f>[4]THI!Y341</f>
        <v>0</v>
      </c>
      <c r="N341" s="234"/>
    </row>
    <row r="342" spans="1:14" ht="15.75" hidden="1" x14ac:dyDescent="0.2">
      <c r="A342" s="8"/>
      <c r="B342" s="235">
        <f>[4]THI!N342</f>
        <v>0</v>
      </c>
      <c r="C342" s="235">
        <f>[4]THI!O342</f>
        <v>0</v>
      </c>
      <c r="D342" s="235">
        <f>[4]THI!P342</f>
        <v>0</v>
      </c>
      <c r="E342" s="235">
        <f>[4]THI!Q342</f>
        <v>0</v>
      </c>
      <c r="F342" s="235">
        <f>[4]THI!R342</f>
        <v>0</v>
      </c>
      <c r="G342" s="235">
        <f>[4]THI!S342</f>
        <v>0</v>
      </c>
      <c r="H342" s="235">
        <f>[4]THI!T342</f>
        <v>0</v>
      </c>
      <c r="I342" s="235">
        <f>[4]THI!U342</f>
        <v>0</v>
      </c>
      <c r="J342" s="235">
        <f>[4]THI!V342</f>
        <v>0</v>
      </c>
      <c r="K342" s="235">
        <f>[4]THI!W342</f>
        <v>0</v>
      </c>
      <c r="L342" s="235">
        <f>[4]THI!X342</f>
        <v>0</v>
      </c>
      <c r="M342" s="235">
        <f>[4]THI!Y342</f>
        <v>0</v>
      </c>
      <c r="N342" s="234"/>
    </row>
    <row r="343" spans="1:14" ht="15.75" hidden="1" x14ac:dyDescent="0.2">
      <c r="A343" s="8"/>
      <c r="B343" s="235">
        <f>[4]THI!N343</f>
        <v>0</v>
      </c>
      <c r="C343" s="235">
        <f>[4]THI!O343</f>
        <v>0</v>
      </c>
      <c r="D343" s="235">
        <f>[4]THI!P343</f>
        <v>0</v>
      </c>
      <c r="E343" s="235">
        <f>[4]THI!Q343</f>
        <v>0</v>
      </c>
      <c r="F343" s="235">
        <f>[4]THI!R343</f>
        <v>0</v>
      </c>
      <c r="G343" s="235">
        <f>[4]THI!S343</f>
        <v>0</v>
      </c>
      <c r="H343" s="235">
        <f>[4]THI!T343</f>
        <v>0</v>
      </c>
      <c r="I343" s="235">
        <f>[4]THI!U343</f>
        <v>0</v>
      </c>
      <c r="J343" s="235">
        <f>[4]THI!V343</f>
        <v>0</v>
      </c>
      <c r="K343" s="235">
        <f>[4]THI!W343</f>
        <v>0</v>
      </c>
      <c r="L343" s="235">
        <f>[4]THI!X343</f>
        <v>0</v>
      </c>
      <c r="M343" s="235">
        <f>[4]THI!Y343</f>
        <v>0</v>
      </c>
      <c r="N343" s="234"/>
    </row>
    <row r="344" spans="1:14" ht="15.75" hidden="1" x14ac:dyDescent="0.2">
      <c r="A344" s="5"/>
      <c r="B344" s="235">
        <f>[4]THI!N344</f>
        <v>0</v>
      </c>
      <c r="C344" s="235">
        <f>[4]THI!O344</f>
        <v>0</v>
      </c>
      <c r="D344" s="235">
        <f>[4]THI!P344</f>
        <v>0</v>
      </c>
      <c r="E344" s="235">
        <f>[4]THI!Q344</f>
        <v>0</v>
      </c>
      <c r="F344" s="235">
        <f>[4]THI!R344</f>
        <v>0</v>
      </c>
      <c r="G344" s="235">
        <f>[4]THI!S344</f>
        <v>0</v>
      </c>
      <c r="H344" s="235">
        <f>[4]THI!T344</f>
        <v>0</v>
      </c>
      <c r="I344" s="235">
        <f>[4]THI!U344</f>
        <v>0</v>
      </c>
      <c r="J344" s="235">
        <f>[4]THI!V344</f>
        <v>0</v>
      </c>
      <c r="K344" s="235">
        <f>[4]THI!W344</f>
        <v>0</v>
      </c>
      <c r="L344" s="235">
        <f>[4]THI!X344</f>
        <v>0</v>
      </c>
      <c r="M344" s="235">
        <f>[4]THI!Y344</f>
        <v>0</v>
      </c>
      <c r="N344" s="234"/>
    </row>
    <row r="345" spans="1:14" ht="15.75" hidden="1" x14ac:dyDescent="0.2">
      <c r="A345" s="8"/>
      <c r="B345" s="235">
        <f>[4]THI!N345</f>
        <v>0</v>
      </c>
      <c r="C345" s="235">
        <f>[4]THI!O345</f>
        <v>0</v>
      </c>
      <c r="D345" s="235">
        <f>[4]THI!P345</f>
        <v>0</v>
      </c>
      <c r="E345" s="235">
        <f>[4]THI!Q345</f>
        <v>0</v>
      </c>
      <c r="F345" s="235">
        <f>[4]THI!R345</f>
        <v>0</v>
      </c>
      <c r="G345" s="235">
        <f>[4]THI!S345</f>
        <v>0</v>
      </c>
      <c r="H345" s="235">
        <f>[4]THI!T345</f>
        <v>0</v>
      </c>
      <c r="I345" s="235">
        <f>[4]THI!U345</f>
        <v>0</v>
      </c>
      <c r="J345" s="235">
        <f>[4]THI!V345</f>
        <v>0</v>
      </c>
      <c r="K345" s="235">
        <f>[4]THI!W345</f>
        <v>0</v>
      </c>
      <c r="L345" s="235">
        <f>[4]THI!X345</f>
        <v>0</v>
      </c>
      <c r="M345" s="235">
        <f>[4]THI!Y345</f>
        <v>0</v>
      </c>
      <c r="N345" s="234"/>
    </row>
    <row r="346" spans="1:14" ht="15.75" hidden="1" x14ac:dyDescent="0.2">
      <c r="A346" s="8"/>
      <c r="B346" s="235">
        <f>[4]THI!N346</f>
        <v>0</v>
      </c>
      <c r="C346" s="235">
        <f>[4]THI!O346</f>
        <v>0</v>
      </c>
      <c r="D346" s="235">
        <f>[4]THI!P346</f>
        <v>0</v>
      </c>
      <c r="E346" s="235">
        <f>[4]THI!Q346</f>
        <v>0</v>
      </c>
      <c r="F346" s="235">
        <f>[4]THI!R346</f>
        <v>0</v>
      </c>
      <c r="G346" s="235">
        <f>[4]THI!S346</f>
        <v>0</v>
      </c>
      <c r="H346" s="235">
        <f>[4]THI!T346</f>
        <v>0</v>
      </c>
      <c r="I346" s="235">
        <f>[4]THI!U346</f>
        <v>0</v>
      </c>
      <c r="J346" s="235">
        <f>[4]THI!V346</f>
        <v>0</v>
      </c>
      <c r="K346" s="235">
        <f>[4]THI!W346</f>
        <v>0</v>
      </c>
      <c r="L346" s="235">
        <f>[4]THI!X346</f>
        <v>0</v>
      </c>
      <c r="M346" s="235">
        <f>[4]THI!Y346</f>
        <v>0</v>
      </c>
      <c r="N346" s="234"/>
    </row>
    <row r="347" spans="1:14" ht="15.75" hidden="1" x14ac:dyDescent="0.2">
      <c r="A347" s="8"/>
      <c r="B347" s="235">
        <f>[4]THI!N347</f>
        <v>0</v>
      </c>
      <c r="C347" s="235">
        <f>[4]THI!O347</f>
        <v>0</v>
      </c>
      <c r="D347" s="235">
        <f>[4]THI!P347</f>
        <v>0</v>
      </c>
      <c r="E347" s="235">
        <f>[4]THI!Q347</f>
        <v>0</v>
      </c>
      <c r="F347" s="235">
        <f>[4]THI!R347</f>
        <v>0</v>
      </c>
      <c r="G347" s="235">
        <f>[4]THI!S347</f>
        <v>0</v>
      </c>
      <c r="H347" s="235">
        <f>[4]THI!T347</f>
        <v>0</v>
      </c>
      <c r="I347" s="235">
        <f>[4]THI!U347</f>
        <v>0</v>
      </c>
      <c r="J347" s="235">
        <f>[4]THI!V347</f>
        <v>0</v>
      </c>
      <c r="K347" s="235">
        <f>[4]THI!W347</f>
        <v>0</v>
      </c>
      <c r="L347" s="235">
        <f>[4]THI!X347</f>
        <v>0</v>
      </c>
      <c r="M347" s="235">
        <f>[4]THI!Y347</f>
        <v>0</v>
      </c>
      <c r="N347" s="234"/>
    </row>
    <row r="348" spans="1:14" ht="15.75" hidden="1" x14ac:dyDescent="0.2">
      <c r="A348" s="8"/>
      <c r="B348" s="235">
        <f>[4]THI!N348</f>
        <v>0</v>
      </c>
      <c r="C348" s="235">
        <f>[4]THI!O348</f>
        <v>0</v>
      </c>
      <c r="D348" s="235">
        <f>[4]THI!P348</f>
        <v>0</v>
      </c>
      <c r="E348" s="235">
        <f>[4]THI!Q348</f>
        <v>0</v>
      </c>
      <c r="F348" s="235">
        <f>[4]THI!R348</f>
        <v>0</v>
      </c>
      <c r="G348" s="235">
        <f>[4]THI!S348</f>
        <v>0</v>
      </c>
      <c r="H348" s="235">
        <f>[4]THI!T348</f>
        <v>0</v>
      </c>
      <c r="I348" s="235">
        <f>[4]THI!U348</f>
        <v>0</v>
      </c>
      <c r="J348" s="235">
        <f>[4]THI!V348</f>
        <v>0</v>
      </c>
      <c r="K348" s="235">
        <f>[4]THI!W348</f>
        <v>0</v>
      </c>
      <c r="L348" s="235">
        <f>[4]THI!X348</f>
        <v>0</v>
      </c>
      <c r="M348" s="235">
        <f>[4]THI!Y348</f>
        <v>0</v>
      </c>
      <c r="N348" s="234"/>
    </row>
    <row r="349" spans="1:14" ht="15.75" hidden="1" x14ac:dyDescent="0.2">
      <c r="A349" s="8"/>
      <c r="B349" s="235">
        <f>[4]THI!N349</f>
        <v>0</v>
      </c>
      <c r="C349" s="235">
        <f>[4]THI!O349</f>
        <v>0</v>
      </c>
      <c r="D349" s="235">
        <f>[4]THI!P349</f>
        <v>0</v>
      </c>
      <c r="E349" s="235">
        <f>[4]THI!Q349</f>
        <v>0</v>
      </c>
      <c r="F349" s="235">
        <f>[4]THI!R349</f>
        <v>0</v>
      </c>
      <c r="G349" s="235">
        <f>[4]THI!S349</f>
        <v>0</v>
      </c>
      <c r="H349" s="235">
        <f>[4]THI!T349</f>
        <v>0</v>
      </c>
      <c r="I349" s="235">
        <f>[4]THI!U349</f>
        <v>0</v>
      </c>
      <c r="J349" s="235">
        <f>[4]THI!V349</f>
        <v>0</v>
      </c>
      <c r="K349" s="235">
        <f>[4]THI!W349</f>
        <v>0</v>
      </c>
      <c r="L349" s="235">
        <f>[4]THI!X349</f>
        <v>0</v>
      </c>
      <c r="M349" s="235">
        <f>[4]THI!Y349</f>
        <v>0</v>
      </c>
      <c r="N349" s="234"/>
    </row>
    <row r="350" spans="1:14" ht="15.75" hidden="1" x14ac:dyDescent="0.2">
      <c r="A350" s="8"/>
      <c r="B350" s="235">
        <f>[4]THI!N350</f>
        <v>0</v>
      </c>
      <c r="C350" s="235">
        <f>[4]THI!O350</f>
        <v>0</v>
      </c>
      <c r="D350" s="235">
        <f>[4]THI!P350</f>
        <v>0</v>
      </c>
      <c r="E350" s="235">
        <f>[4]THI!Q350</f>
        <v>0</v>
      </c>
      <c r="F350" s="235">
        <f>[4]THI!R350</f>
        <v>0</v>
      </c>
      <c r="G350" s="235">
        <f>[4]THI!S350</f>
        <v>0</v>
      </c>
      <c r="H350" s="235">
        <f>[4]THI!T350</f>
        <v>0</v>
      </c>
      <c r="I350" s="235">
        <f>[4]THI!U350</f>
        <v>0</v>
      </c>
      <c r="J350" s="235">
        <f>[4]THI!V350</f>
        <v>0</v>
      </c>
      <c r="K350" s="235">
        <f>[4]THI!W350</f>
        <v>0</v>
      </c>
      <c r="L350" s="235">
        <f>[4]THI!X350</f>
        <v>0</v>
      </c>
      <c r="M350" s="235">
        <f>[4]THI!Y350</f>
        <v>0</v>
      </c>
      <c r="N350" s="234"/>
    </row>
    <row r="351" spans="1:14" ht="15.75" hidden="1" x14ac:dyDescent="0.2">
      <c r="A351" s="8"/>
      <c r="B351" s="235">
        <f>[4]THI!N351</f>
        <v>0</v>
      </c>
      <c r="C351" s="235">
        <f>[4]THI!O351</f>
        <v>0</v>
      </c>
      <c r="D351" s="235">
        <f>[4]THI!P351</f>
        <v>0</v>
      </c>
      <c r="E351" s="235">
        <f>[4]THI!Q351</f>
        <v>0</v>
      </c>
      <c r="F351" s="235">
        <f>[4]THI!R351</f>
        <v>0</v>
      </c>
      <c r="G351" s="235">
        <f>[4]THI!S351</f>
        <v>0</v>
      </c>
      <c r="H351" s="235">
        <f>[4]THI!T351</f>
        <v>0</v>
      </c>
      <c r="I351" s="235">
        <f>[4]THI!U351</f>
        <v>0</v>
      </c>
      <c r="J351" s="235">
        <f>[4]THI!V351</f>
        <v>0</v>
      </c>
      <c r="K351" s="235">
        <f>[4]THI!W351</f>
        <v>0</v>
      </c>
      <c r="L351" s="235">
        <f>[4]THI!X351</f>
        <v>0</v>
      </c>
      <c r="M351" s="235">
        <f>[4]THI!Y351</f>
        <v>0</v>
      </c>
      <c r="N351" s="234"/>
    </row>
    <row r="352" spans="1:14" ht="15.75" hidden="1" x14ac:dyDescent="0.2">
      <c r="A352" s="8"/>
      <c r="B352" s="235">
        <f>[4]THI!N352</f>
        <v>0</v>
      </c>
      <c r="C352" s="235">
        <f>[4]THI!O352</f>
        <v>0</v>
      </c>
      <c r="D352" s="235">
        <f>[4]THI!P352</f>
        <v>0</v>
      </c>
      <c r="E352" s="235">
        <f>[4]THI!Q352</f>
        <v>0</v>
      </c>
      <c r="F352" s="235">
        <f>[4]THI!R352</f>
        <v>0</v>
      </c>
      <c r="G352" s="235">
        <f>[4]THI!S352</f>
        <v>0</v>
      </c>
      <c r="H352" s="235">
        <f>[4]THI!T352</f>
        <v>0</v>
      </c>
      <c r="I352" s="235">
        <f>[4]THI!U352</f>
        <v>0</v>
      </c>
      <c r="J352" s="235">
        <f>[4]THI!V352</f>
        <v>0</v>
      </c>
      <c r="K352" s="235">
        <f>[4]THI!W352</f>
        <v>0</v>
      </c>
      <c r="L352" s="235">
        <f>[4]THI!X352</f>
        <v>0</v>
      </c>
      <c r="M352" s="235">
        <f>[4]THI!Y352</f>
        <v>0</v>
      </c>
      <c r="N352" s="234"/>
    </row>
    <row r="353" spans="1:14" ht="15.75" hidden="1" x14ac:dyDescent="0.2">
      <c r="A353" s="8"/>
      <c r="B353" s="235">
        <f>[4]THI!N353</f>
        <v>0</v>
      </c>
      <c r="C353" s="235">
        <f>[4]THI!O353</f>
        <v>0</v>
      </c>
      <c r="D353" s="235">
        <f>[4]THI!P353</f>
        <v>0</v>
      </c>
      <c r="E353" s="235">
        <f>[4]THI!Q353</f>
        <v>0</v>
      </c>
      <c r="F353" s="235">
        <f>[4]THI!R353</f>
        <v>0</v>
      </c>
      <c r="G353" s="235">
        <f>[4]THI!S353</f>
        <v>0</v>
      </c>
      <c r="H353" s="235">
        <f>[4]THI!T353</f>
        <v>0</v>
      </c>
      <c r="I353" s="235">
        <f>[4]THI!U353</f>
        <v>0</v>
      </c>
      <c r="J353" s="235">
        <f>[4]THI!V353</f>
        <v>0</v>
      </c>
      <c r="K353" s="235">
        <f>[4]THI!W353</f>
        <v>0</v>
      </c>
      <c r="L353" s="235">
        <f>[4]THI!X353</f>
        <v>0</v>
      </c>
      <c r="M353" s="235">
        <f>[4]THI!Y353</f>
        <v>0</v>
      </c>
      <c r="N353" s="234"/>
    </row>
    <row r="354" spans="1:14" ht="15.75" hidden="1" x14ac:dyDescent="0.2">
      <c r="A354" s="8"/>
      <c r="B354" s="235">
        <f>[4]THI!N354</f>
        <v>0</v>
      </c>
      <c r="C354" s="235">
        <f>[4]THI!O354</f>
        <v>0</v>
      </c>
      <c r="D354" s="235">
        <f>[4]THI!P354</f>
        <v>0</v>
      </c>
      <c r="E354" s="235">
        <f>[4]THI!Q354</f>
        <v>0</v>
      </c>
      <c r="F354" s="235">
        <f>[4]THI!R354</f>
        <v>0</v>
      </c>
      <c r="G354" s="235">
        <f>[4]THI!S354</f>
        <v>0</v>
      </c>
      <c r="H354" s="235">
        <f>[4]THI!T354</f>
        <v>0</v>
      </c>
      <c r="I354" s="235">
        <f>[4]THI!U354</f>
        <v>0</v>
      </c>
      <c r="J354" s="235">
        <f>[4]THI!V354</f>
        <v>0</v>
      </c>
      <c r="K354" s="235">
        <f>[4]THI!W354</f>
        <v>0</v>
      </c>
      <c r="L354" s="235">
        <f>[4]THI!X354</f>
        <v>0</v>
      </c>
      <c r="M354" s="235">
        <f>[4]THI!Y354</f>
        <v>0</v>
      </c>
      <c r="N354" s="234"/>
    </row>
    <row r="355" spans="1:14" ht="15.75" hidden="1" x14ac:dyDescent="0.2">
      <c r="A355" s="8"/>
      <c r="B355" s="235">
        <f>[4]THI!N355</f>
        <v>0</v>
      </c>
      <c r="C355" s="235">
        <f>[4]THI!O355</f>
        <v>0</v>
      </c>
      <c r="D355" s="235">
        <f>[4]THI!P355</f>
        <v>0</v>
      </c>
      <c r="E355" s="235">
        <f>[4]THI!Q355</f>
        <v>0</v>
      </c>
      <c r="F355" s="235">
        <f>[4]THI!R355</f>
        <v>0</v>
      </c>
      <c r="G355" s="235">
        <f>[4]THI!S355</f>
        <v>0</v>
      </c>
      <c r="H355" s="235">
        <f>[4]THI!T355</f>
        <v>0</v>
      </c>
      <c r="I355" s="235">
        <f>[4]THI!U355</f>
        <v>0</v>
      </c>
      <c r="J355" s="235">
        <f>[4]THI!V355</f>
        <v>0</v>
      </c>
      <c r="K355" s="235">
        <f>[4]THI!W355</f>
        <v>0</v>
      </c>
      <c r="L355" s="235">
        <f>[4]THI!X355</f>
        <v>0</v>
      </c>
      <c r="M355" s="235">
        <f>[4]THI!Y355</f>
        <v>0</v>
      </c>
      <c r="N355" s="234"/>
    </row>
    <row r="356" spans="1:14" ht="15.75" hidden="1" x14ac:dyDescent="0.2">
      <c r="A356" s="8"/>
      <c r="B356" s="235">
        <f>[4]THI!N356</f>
        <v>0</v>
      </c>
      <c r="C356" s="235">
        <f>[4]THI!O356</f>
        <v>0</v>
      </c>
      <c r="D356" s="235">
        <f>[4]THI!P356</f>
        <v>0</v>
      </c>
      <c r="E356" s="235">
        <f>[4]THI!Q356</f>
        <v>0</v>
      </c>
      <c r="F356" s="235">
        <f>[4]THI!R356</f>
        <v>0</v>
      </c>
      <c r="G356" s="235">
        <f>[4]THI!S356</f>
        <v>0</v>
      </c>
      <c r="H356" s="235">
        <f>[4]THI!T356</f>
        <v>0</v>
      </c>
      <c r="I356" s="235">
        <f>[4]THI!U356</f>
        <v>0</v>
      </c>
      <c r="J356" s="235">
        <f>[4]THI!V356</f>
        <v>0</v>
      </c>
      <c r="K356" s="235">
        <f>[4]THI!W356</f>
        <v>0</v>
      </c>
      <c r="L356" s="235">
        <f>[4]THI!X356</f>
        <v>0</v>
      </c>
      <c r="M356" s="235">
        <f>[4]THI!Y356</f>
        <v>0</v>
      </c>
      <c r="N356" s="234"/>
    </row>
    <row r="357" spans="1:14" ht="15.75" hidden="1" x14ac:dyDescent="0.2">
      <c r="A357" s="8"/>
      <c r="B357" s="235">
        <f>[4]THI!N357</f>
        <v>0</v>
      </c>
      <c r="C357" s="235">
        <f>[4]THI!O357</f>
        <v>0</v>
      </c>
      <c r="D357" s="235">
        <f>[4]THI!P357</f>
        <v>0</v>
      </c>
      <c r="E357" s="235">
        <f>[4]THI!Q357</f>
        <v>0</v>
      </c>
      <c r="F357" s="235">
        <f>[4]THI!R357</f>
        <v>0</v>
      </c>
      <c r="G357" s="235">
        <f>[4]THI!S357</f>
        <v>0</v>
      </c>
      <c r="H357" s="235">
        <f>[4]THI!T357</f>
        <v>0</v>
      </c>
      <c r="I357" s="235">
        <f>[4]THI!U357</f>
        <v>0</v>
      </c>
      <c r="J357" s="235">
        <f>[4]THI!V357</f>
        <v>0</v>
      </c>
      <c r="K357" s="235">
        <f>[4]THI!W357</f>
        <v>0</v>
      </c>
      <c r="L357" s="235">
        <f>[4]THI!X357</f>
        <v>0</v>
      </c>
      <c r="M357" s="235">
        <f>[4]THI!Y357</f>
        <v>0</v>
      </c>
      <c r="N357" s="234"/>
    </row>
    <row r="358" spans="1:14" ht="15.75" hidden="1" x14ac:dyDescent="0.2">
      <c r="A358" s="8"/>
      <c r="B358" s="235">
        <f>[4]THI!N358</f>
        <v>0</v>
      </c>
      <c r="C358" s="235">
        <f>[4]THI!O358</f>
        <v>0</v>
      </c>
      <c r="D358" s="235">
        <f>[4]THI!P358</f>
        <v>0</v>
      </c>
      <c r="E358" s="235">
        <f>[4]THI!Q358</f>
        <v>0</v>
      </c>
      <c r="F358" s="235">
        <f>[4]THI!R358</f>
        <v>0</v>
      </c>
      <c r="G358" s="235">
        <f>[4]THI!S358</f>
        <v>0</v>
      </c>
      <c r="H358" s="235">
        <f>[4]THI!T358</f>
        <v>0</v>
      </c>
      <c r="I358" s="235">
        <f>[4]THI!U358</f>
        <v>0</v>
      </c>
      <c r="J358" s="235">
        <f>[4]THI!V358</f>
        <v>0</v>
      </c>
      <c r="K358" s="235">
        <f>[4]THI!W358</f>
        <v>0</v>
      </c>
      <c r="L358" s="235">
        <f>[4]THI!X358</f>
        <v>0</v>
      </c>
      <c r="M358" s="235">
        <f>[4]THI!Y358</f>
        <v>0</v>
      </c>
      <c r="N358" s="234"/>
    </row>
    <row r="359" spans="1:14" ht="15.75" hidden="1" x14ac:dyDescent="0.2">
      <c r="A359" s="8"/>
      <c r="B359" s="235">
        <f>[4]THI!N359</f>
        <v>0</v>
      </c>
      <c r="C359" s="235">
        <f>[4]THI!O359</f>
        <v>0</v>
      </c>
      <c r="D359" s="235">
        <f>[4]THI!P359</f>
        <v>0</v>
      </c>
      <c r="E359" s="235">
        <f>[4]THI!Q359</f>
        <v>0</v>
      </c>
      <c r="F359" s="235">
        <f>[4]THI!R359</f>
        <v>0</v>
      </c>
      <c r="G359" s="235">
        <f>[4]THI!S359</f>
        <v>0</v>
      </c>
      <c r="H359" s="235">
        <f>[4]THI!T359</f>
        <v>0</v>
      </c>
      <c r="I359" s="235">
        <f>[4]THI!U359</f>
        <v>0</v>
      </c>
      <c r="J359" s="235">
        <f>[4]THI!V359</f>
        <v>0</v>
      </c>
      <c r="K359" s="235">
        <f>[4]THI!W359</f>
        <v>0</v>
      </c>
      <c r="L359" s="235">
        <f>[4]THI!X359</f>
        <v>0</v>
      </c>
      <c r="M359" s="235">
        <f>[4]THI!Y359</f>
        <v>0</v>
      </c>
      <c r="N359" s="234"/>
    </row>
    <row r="360" spans="1:14" ht="15.75" hidden="1" x14ac:dyDescent="0.2">
      <c r="A360" s="8"/>
      <c r="B360" s="235">
        <f>[4]THI!N360</f>
        <v>0</v>
      </c>
      <c r="C360" s="235">
        <f>[4]THI!O360</f>
        <v>0</v>
      </c>
      <c r="D360" s="235">
        <f>[4]THI!P360</f>
        <v>0</v>
      </c>
      <c r="E360" s="235">
        <f>[4]THI!Q360</f>
        <v>0</v>
      </c>
      <c r="F360" s="235">
        <f>[4]THI!R360</f>
        <v>0</v>
      </c>
      <c r="G360" s="235">
        <f>[4]THI!S360</f>
        <v>0</v>
      </c>
      <c r="H360" s="235">
        <f>[4]THI!T360</f>
        <v>0</v>
      </c>
      <c r="I360" s="235">
        <f>[4]THI!U360</f>
        <v>0</v>
      </c>
      <c r="J360" s="235">
        <f>[4]THI!V360</f>
        <v>0</v>
      </c>
      <c r="K360" s="235">
        <f>[4]THI!W360</f>
        <v>0</v>
      </c>
      <c r="L360" s="235">
        <f>[4]THI!X360</f>
        <v>0</v>
      </c>
      <c r="M360" s="235">
        <f>[4]THI!Y360</f>
        <v>0</v>
      </c>
      <c r="N360" s="234"/>
    </row>
    <row r="361" spans="1:14" ht="15.75" hidden="1" x14ac:dyDescent="0.2">
      <c r="A361" s="8"/>
      <c r="B361" s="235">
        <f>[4]THI!N361</f>
        <v>0</v>
      </c>
      <c r="C361" s="235">
        <f>[4]THI!O361</f>
        <v>0</v>
      </c>
      <c r="D361" s="235">
        <f>[4]THI!P361</f>
        <v>0</v>
      </c>
      <c r="E361" s="235">
        <f>[4]THI!Q361</f>
        <v>0</v>
      </c>
      <c r="F361" s="235">
        <f>[4]THI!R361</f>
        <v>0</v>
      </c>
      <c r="G361" s="235">
        <f>[4]THI!S361</f>
        <v>0</v>
      </c>
      <c r="H361" s="235">
        <f>[4]THI!T361</f>
        <v>0</v>
      </c>
      <c r="I361" s="235">
        <f>[4]THI!U361</f>
        <v>0</v>
      </c>
      <c r="J361" s="235">
        <f>[4]THI!V361</f>
        <v>0</v>
      </c>
      <c r="K361" s="235">
        <f>[4]THI!W361</f>
        <v>0</v>
      </c>
      <c r="L361" s="235">
        <f>[4]THI!X361</f>
        <v>0</v>
      </c>
      <c r="M361" s="235">
        <f>[4]THI!Y361</f>
        <v>0</v>
      </c>
      <c r="N361" s="234"/>
    </row>
    <row r="362" spans="1:14" ht="15.75" hidden="1" x14ac:dyDescent="0.2">
      <c r="A362" s="8"/>
      <c r="B362" s="235">
        <f>[4]THI!N362</f>
        <v>0</v>
      </c>
      <c r="C362" s="235">
        <f>[4]THI!O362</f>
        <v>0</v>
      </c>
      <c r="D362" s="235">
        <f>[4]THI!P362</f>
        <v>0</v>
      </c>
      <c r="E362" s="235">
        <f>[4]THI!Q362</f>
        <v>0</v>
      </c>
      <c r="F362" s="235">
        <f>[4]THI!R362</f>
        <v>0</v>
      </c>
      <c r="G362" s="235">
        <f>[4]THI!S362</f>
        <v>0</v>
      </c>
      <c r="H362" s="235">
        <f>[4]THI!T362</f>
        <v>0</v>
      </c>
      <c r="I362" s="235">
        <f>[4]THI!U362</f>
        <v>0</v>
      </c>
      <c r="J362" s="235">
        <f>[4]THI!V362</f>
        <v>0</v>
      </c>
      <c r="K362" s="235">
        <f>[4]THI!W362</f>
        <v>0</v>
      </c>
      <c r="L362" s="235">
        <f>[4]THI!X362</f>
        <v>0</v>
      </c>
      <c r="M362" s="235">
        <f>[4]THI!Y362</f>
        <v>0</v>
      </c>
      <c r="N362" s="234"/>
    </row>
    <row r="363" spans="1:14" ht="15.75" hidden="1" x14ac:dyDescent="0.2">
      <c r="A363" s="8"/>
      <c r="B363" s="235">
        <f>[4]THI!N363</f>
        <v>0</v>
      </c>
      <c r="C363" s="235">
        <f>[4]THI!O363</f>
        <v>0</v>
      </c>
      <c r="D363" s="235">
        <f>[4]THI!P363</f>
        <v>0</v>
      </c>
      <c r="E363" s="235">
        <f>[4]THI!Q363</f>
        <v>0</v>
      </c>
      <c r="F363" s="235">
        <f>[4]THI!R363</f>
        <v>0</v>
      </c>
      <c r="G363" s="235">
        <f>[4]THI!S363</f>
        <v>0</v>
      </c>
      <c r="H363" s="235">
        <f>[4]THI!T363</f>
        <v>0</v>
      </c>
      <c r="I363" s="235">
        <f>[4]THI!U363</f>
        <v>0</v>
      </c>
      <c r="J363" s="235">
        <f>[4]THI!V363</f>
        <v>0</v>
      </c>
      <c r="K363" s="235">
        <f>[4]THI!W363</f>
        <v>0</v>
      </c>
      <c r="L363" s="235">
        <f>[4]THI!X363</f>
        <v>0</v>
      </c>
      <c r="M363" s="235">
        <f>[4]THI!Y363</f>
        <v>0</v>
      </c>
      <c r="N363" s="234"/>
    </row>
    <row r="364" spans="1:14" ht="15.75" hidden="1" x14ac:dyDescent="0.2">
      <c r="A364" s="8"/>
      <c r="B364" s="235">
        <f>[4]THI!N364</f>
        <v>0</v>
      </c>
      <c r="C364" s="235">
        <f>[4]THI!O364</f>
        <v>0</v>
      </c>
      <c r="D364" s="235">
        <f>[4]THI!P364</f>
        <v>0</v>
      </c>
      <c r="E364" s="235">
        <f>[4]THI!Q364</f>
        <v>0</v>
      </c>
      <c r="F364" s="235">
        <f>[4]THI!R364</f>
        <v>0</v>
      </c>
      <c r="G364" s="235">
        <f>[4]THI!S364</f>
        <v>0</v>
      </c>
      <c r="H364" s="235">
        <f>[4]THI!T364</f>
        <v>0</v>
      </c>
      <c r="I364" s="235">
        <f>[4]THI!U364</f>
        <v>0</v>
      </c>
      <c r="J364" s="235">
        <f>[4]THI!V364</f>
        <v>0</v>
      </c>
      <c r="K364" s="235">
        <f>[4]THI!W364</f>
        <v>0</v>
      </c>
      <c r="L364" s="235">
        <f>[4]THI!X364</f>
        <v>0</v>
      </c>
      <c r="M364" s="235">
        <f>[4]THI!Y364</f>
        <v>0</v>
      </c>
      <c r="N364" s="234"/>
    </row>
    <row r="365" spans="1:14" ht="15.75" hidden="1" x14ac:dyDescent="0.2">
      <c r="A365" s="5"/>
      <c r="B365" s="235">
        <f>[4]THI!N365</f>
        <v>0</v>
      </c>
      <c r="C365" s="235">
        <f>[4]THI!O365</f>
        <v>0</v>
      </c>
      <c r="D365" s="235">
        <f>[4]THI!P365</f>
        <v>0</v>
      </c>
      <c r="E365" s="235">
        <f>[4]THI!Q365</f>
        <v>0</v>
      </c>
      <c r="F365" s="235">
        <f>[4]THI!R365</f>
        <v>0</v>
      </c>
      <c r="G365" s="235">
        <f>[4]THI!S365</f>
        <v>0</v>
      </c>
      <c r="H365" s="235">
        <f>[4]THI!T365</f>
        <v>0</v>
      </c>
      <c r="I365" s="235">
        <f>[4]THI!U365</f>
        <v>0</v>
      </c>
      <c r="J365" s="235">
        <f>[4]THI!V365</f>
        <v>0</v>
      </c>
      <c r="K365" s="235">
        <f>[4]THI!W365</f>
        <v>0</v>
      </c>
      <c r="L365" s="235">
        <f>[4]THI!X365</f>
        <v>0</v>
      </c>
      <c r="M365" s="235">
        <f>[4]THI!Y365</f>
        <v>0</v>
      </c>
      <c r="N365" s="234"/>
    </row>
    <row r="366" spans="1:14" ht="15.75" hidden="1" x14ac:dyDescent="0.2">
      <c r="A366" s="8"/>
      <c r="B366" s="235">
        <f>[4]THI!N366</f>
        <v>0</v>
      </c>
      <c r="C366" s="235">
        <f>[4]THI!O366</f>
        <v>0</v>
      </c>
      <c r="D366" s="235">
        <f>[4]THI!P366</f>
        <v>0</v>
      </c>
      <c r="E366" s="235">
        <f>[4]THI!Q366</f>
        <v>0</v>
      </c>
      <c r="F366" s="235">
        <f>[4]THI!R366</f>
        <v>0</v>
      </c>
      <c r="G366" s="235">
        <f>[4]THI!S366</f>
        <v>0</v>
      </c>
      <c r="H366" s="235">
        <f>[4]THI!T366</f>
        <v>0</v>
      </c>
      <c r="I366" s="235">
        <f>[4]THI!U366</f>
        <v>0</v>
      </c>
      <c r="J366" s="235">
        <f>[4]THI!V366</f>
        <v>0</v>
      </c>
      <c r="K366" s="235">
        <f>[4]THI!W366</f>
        <v>0</v>
      </c>
      <c r="L366" s="235">
        <f>[4]THI!X366</f>
        <v>0</v>
      </c>
      <c r="M366" s="235">
        <f>[4]THI!Y366</f>
        <v>0</v>
      </c>
      <c r="N366" s="234"/>
    </row>
    <row r="367" spans="1:14" ht="15.75" hidden="1" x14ac:dyDescent="0.2">
      <c r="A367" s="8"/>
      <c r="B367" s="235">
        <f>[4]THI!N367</f>
        <v>0</v>
      </c>
      <c r="C367" s="235">
        <f>[4]THI!O367</f>
        <v>0</v>
      </c>
      <c r="D367" s="235">
        <f>[4]THI!P367</f>
        <v>0</v>
      </c>
      <c r="E367" s="235">
        <f>[4]THI!Q367</f>
        <v>0</v>
      </c>
      <c r="F367" s="235">
        <f>[4]THI!R367</f>
        <v>0</v>
      </c>
      <c r="G367" s="235">
        <f>[4]THI!S367</f>
        <v>0</v>
      </c>
      <c r="H367" s="235">
        <f>[4]THI!T367</f>
        <v>0</v>
      </c>
      <c r="I367" s="235">
        <f>[4]THI!U367</f>
        <v>0</v>
      </c>
      <c r="J367" s="235">
        <f>[4]THI!V367</f>
        <v>0</v>
      </c>
      <c r="K367" s="235">
        <f>[4]THI!W367</f>
        <v>0</v>
      </c>
      <c r="L367" s="235">
        <f>[4]THI!X367</f>
        <v>0</v>
      </c>
      <c r="M367" s="235">
        <f>[4]THI!Y367</f>
        <v>0</v>
      </c>
      <c r="N367" s="234"/>
    </row>
    <row r="368" spans="1:14" ht="15.75" hidden="1" x14ac:dyDescent="0.2">
      <c r="A368" s="8"/>
      <c r="B368" s="235">
        <f>[4]THI!N368</f>
        <v>0</v>
      </c>
      <c r="C368" s="235">
        <f>[4]THI!O368</f>
        <v>0</v>
      </c>
      <c r="D368" s="235">
        <f>[4]THI!P368</f>
        <v>0</v>
      </c>
      <c r="E368" s="235">
        <f>[4]THI!Q368</f>
        <v>0</v>
      </c>
      <c r="F368" s="235">
        <f>[4]THI!R368</f>
        <v>0</v>
      </c>
      <c r="G368" s="235">
        <f>[4]THI!S368</f>
        <v>0</v>
      </c>
      <c r="H368" s="235">
        <f>[4]THI!T368</f>
        <v>0</v>
      </c>
      <c r="I368" s="235">
        <f>[4]THI!U368</f>
        <v>0</v>
      </c>
      <c r="J368" s="235">
        <f>[4]THI!V368</f>
        <v>0</v>
      </c>
      <c r="K368" s="235">
        <f>[4]THI!W368</f>
        <v>0</v>
      </c>
      <c r="L368" s="235">
        <f>[4]THI!X368</f>
        <v>0</v>
      </c>
      <c r="M368" s="235">
        <f>[4]THI!Y368</f>
        <v>0</v>
      </c>
      <c r="N368" s="234"/>
    </row>
    <row r="369" spans="1:14" ht="15.75" hidden="1" x14ac:dyDescent="0.2">
      <c r="A369" s="8"/>
      <c r="B369" s="235">
        <f>[4]THI!N369</f>
        <v>0</v>
      </c>
      <c r="C369" s="235">
        <f>[4]THI!O369</f>
        <v>0</v>
      </c>
      <c r="D369" s="235">
        <f>[4]THI!P369</f>
        <v>0</v>
      </c>
      <c r="E369" s="235">
        <f>[4]THI!Q369</f>
        <v>0</v>
      </c>
      <c r="F369" s="235">
        <f>[4]THI!R369</f>
        <v>0</v>
      </c>
      <c r="G369" s="235">
        <f>[4]THI!S369</f>
        <v>0</v>
      </c>
      <c r="H369" s="235">
        <f>[4]THI!T369</f>
        <v>0</v>
      </c>
      <c r="I369" s="235">
        <f>[4]THI!U369</f>
        <v>0</v>
      </c>
      <c r="J369" s="235">
        <f>[4]THI!V369</f>
        <v>0</v>
      </c>
      <c r="K369" s="235">
        <f>[4]THI!W369</f>
        <v>0</v>
      </c>
      <c r="L369" s="235">
        <f>[4]THI!X369</f>
        <v>0</v>
      </c>
      <c r="M369" s="235">
        <f>[4]THI!Y369</f>
        <v>0</v>
      </c>
      <c r="N369" s="234"/>
    </row>
    <row r="370" spans="1:14" ht="15.75" hidden="1" x14ac:dyDescent="0.2">
      <c r="A370" s="8"/>
      <c r="B370" s="235">
        <f>[4]THI!N370</f>
        <v>0</v>
      </c>
      <c r="C370" s="235">
        <f>[4]THI!O370</f>
        <v>0</v>
      </c>
      <c r="D370" s="235">
        <f>[4]THI!P370</f>
        <v>0</v>
      </c>
      <c r="E370" s="235">
        <f>[4]THI!Q370</f>
        <v>0</v>
      </c>
      <c r="F370" s="235">
        <f>[4]THI!R370</f>
        <v>0</v>
      </c>
      <c r="G370" s="235">
        <f>[4]THI!S370</f>
        <v>0</v>
      </c>
      <c r="H370" s="235">
        <f>[4]THI!T370</f>
        <v>0</v>
      </c>
      <c r="I370" s="235">
        <f>[4]THI!U370</f>
        <v>0</v>
      </c>
      <c r="J370" s="235">
        <f>[4]THI!V370</f>
        <v>0</v>
      </c>
      <c r="K370" s="235">
        <f>[4]THI!W370</f>
        <v>0</v>
      </c>
      <c r="L370" s="235">
        <f>[4]THI!X370</f>
        <v>0</v>
      </c>
      <c r="M370" s="235">
        <f>[4]THI!Y370</f>
        <v>0</v>
      </c>
      <c r="N370" s="234"/>
    </row>
    <row r="371" spans="1:14" ht="15.75" hidden="1" x14ac:dyDescent="0.2">
      <c r="A371" s="8"/>
      <c r="B371" s="235">
        <f>[4]THI!N371</f>
        <v>0</v>
      </c>
      <c r="C371" s="235">
        <f>[4]THI!O371</f>
        <v>0</v>
      </c>
      <c r="D371" s="235">
        <f>[4]THI!P371</f>
        <v>0</v>
      </c>
      <c r="E371" s="235">
        <f>[4]THI!Q371</f>
        <v>0</v>
      </c>
      <c r="F371" s="235">
        <f>[4]THI!R371</f>
        <v>0</v>
      </c>
      <c r="G371" s="235">
        <f>[4]THI!S371</f>
        <v>0</v>
      </c>
      <c r="H371" s="235">
        <f>[4]THI!T371</f>
        <v>0</v>
      </c>
      <c r="I371" s="235">
        <f>[4]THI!U371</f>
        <v>0</v>
      </c>
      <c r="J371" s="235">
        <f>[4]THI!V371</f>
        <v>0</v>
      </c>
      <c r="K371" s="235">
        <f>[4]THI!W371</f>
        <v>0</v>
      </c>
      <c r="L371" s="235">
        <f>[4]THI!X371</f>
        <v>0</v>
      </c>
      <c r="M371" s="235">
        <f>[4]THI!Y371</f>
        <v>0</v>
      </c>
      <c r="N371" s="234"/>
    </row>
    <row r="372" spans="1:14" ht="15.75" hidden="1" x14ac:dyDescent="0.2">
      <c r="A372" s="8"/>
      <c r="B372" s="235">
        <f>[4]THI!N372</f>
        <v>0</v>
      </c>
      <c r="C372" s="235">
        <f>[4]THI!O372</f>
        <v>0</v>
      </c>
      <c r="D372" s="235">
        <f>[4]THI!P372</f>
        <v>0</v>
      </c>
      <c r="E372" s="235">
        <f>[4]THI!Q372</f>
        <v>0</v>
      </c>
      <c r="F372" s="235">
        <f>[4]THI!R372</f>
        <v>0</v>
      </c>
      <c r="G372" s="235">
        <f>[4]THI!S372</f>
        <v>0</v>
      </c>
      <c r="H372" s="235">
        <f>[4]THI!T372</f>
        <v>0</v>
      </c>
      <c r="I372" s="235">
        <f>[4]THI!U372</f>
        <v>0</v>
      </c>
      <c r="J372" s="235">
        <f>[4]THI!V372</f>
        <v>0</v>
      </c>
      <c r="K372" s="235">
        <f>[4]THI!W372</f>
        <v>0</v>
      </c>
      <c r="L372" s="235">
        <f>[4]THI!X372</f>
        <v>0</v>
      </c>
      <c r="M372" s="235">
        <f>[4]THI!Y372</f>
        <v>0</v>
      </c>
      <c r="N372" s="234"/>
    </row>
    <row r="373" spans="1:14" ht="15.75" hidden="1" x14ac:dyDescent="0.2">
      <c r="A373" s="8"/>
      <c r="B373" s="235">
        <f>[4]THI!N373</f>
        <v>0</v>
      </c>
      <c r="C373" s="235">
        <f>[4]THI!O373</f>
        <v>0</v>
      </c>
      <c r="D373" s="235">
        <f>[4]THI!P373</f>
        <v>0</v>
      </c>
      <c r="E373" s="235">
        <f>[4]THI!Q373</f>
        <v>0</v>
      </c>
      <c r="F373" s="235">
        <f>[4]THI!R373</f>
        <v>0</v>
      </c>
      <c r="G373" s="235">
        <f>[4]THI!S373</f>
        <v>0</v>
      </c>
      <c r="H373" s="235">
        <f>[4]THI!T373</f>
        <v>0</v>
      </c>
      <c r="I373" s="235">
        <f>[4]THI!U373</f>
        <v>0</v>
      </c>
      <c r="J373" s="235">
        <f>[4]THI!V373</f>
        <v>0</v>
      </c>
      <c r="K373" s="235">
        <f>[4]THI!W373</f>
        <v>0</v>
      </c>
      <c r="L373" s="235">
        <f>[4]THI!X373</f>
        <v>0</v>
      </c>
      <c r="M373" s="235">
        <f>[4]THI!Y373</f>
        <v>0</v>
      </c>
      <c r="N373" s="234"/>
    </row>
    <row r="374" spans="1:14" ht="15.75" hidden="1" x14ac:dyDescent="0.2">
      <c r="A374" s="8"/>
      <c r="B374" s="235">
        <f>[4]THI!N374</f>
        <v>0</v>
      </c>
      <c r="C374" s="235">
        <f>[4]THI!O374</f>
        <v>0</v>
      </c>
      <c r="D374" s="235">
        <f>[4]THI!P374</f>
        <v>0</v>
      </c>
      <c r="E374" s="235">
        <f>[4]THI!Q374</f>
        <v>0</v>
      </c>
      <c r="F374" s="235">
        <f>[4]THI!R374</f>
        <v>0</v>
      </c>
      <c r="G374" s="235">
        <f>[4]THI!S374</f>
        <v>0</v>
      </c>
      <c r="H374" s="235">
        <f>[4]THI!T374</f>
        <v>0</v>
      </c>
      <c r="I374" s="235">
        <f>[4]THI!U374</f>
        <v>0</v>
      </c>
      <c r="J374" s="235">
        <f>[4]THI!V374</f>
        <v>0</v>
      </c>
      <c r="K374" s="235">
        <f>[4]THI!W374</f>
        <v>0</v>
      </c>
      <c r="L374" s="235">
        <f>[4]THI!X374</f>
        <v>0</v>
      </c>
      <c r="M374" s="235">
        <f>[4]THI!Y374</f>
        <v>0</v>
      </c>
      <c r="N374" s="234"/>
    </row>
    <row r="375" spans="1:14" ht="15.75" hidden="1" x14ac:dyDescent="0.2">
      <c r="A375" s="8"/>
      <c r="B375" s="235">
        <f>[4]THI!N375</f>
        <v>0</v>
      </c>
      <c r="C375" s="235">
        <f>[4]THI!O375</f>
        <v>0</v>
      </c>
      <c r="D375" s="235">
        <f>[4]THI!P375</f>
        <v>0</v>
      </c>
      <c r="E375" s="235">
        <f>[4]THI!Q375</f>
        <v>0</v>
      </c>
      <c r="F375" s="235">
        <f>[4]THI!R375</f>
        <v>0</v>
      </c>
      <c r="G375" s="235">
        <f>[4]THI!S375</f>
        <v>0</v>
      </c>
      <c r="H375" s="235">
        <f>[4]THI!T375</f>
        <v>0</v>
      </c>
      <c r="I375" s="235">
        <f>[4]THI!U375</f>
        <v>0</v>
      </c>
      <c r="J375" s="235">
        <f>[4]THI!V375</f>
        <v>0</v>
      </c>
      <c r="K375" s="235">
        <f>[4]THI!W375</f>
        <v>0</v>
      </c>
      <c r="L375" s="235">
        <f>[4]THI!X375</f>
        <v>0</v>
      </c>
      <c r="M375" s="235">
        <f>[4]THI!Y375</f>
        <v>0</v>
      </c>
      <c r="N375" s="234"/>
    </row>
    <row r="376" spans="1:14" ht="15.75" hidden="1" x14ac:dyDescent="0.2">
      <c r="A376" s="8"/>
      <c r="B376" s="235">
        <f>[4]THI!N376</f>
        <v>0</v>
      </c>
      <c r="C376" s="235">
        <f>[4]THI!O376</f>
        <v>0</v>
      </c>
      <c r="D376" s="235">
        <f>[4]THI!P376</f>
        <v>0</v>
      </c>
      <c r="E376" s="235">
        <f>[4]THI!Q376</f>
        <v>0</v>
      </c>
      <c r="F376" s="235">
        <f>[4]THI!R376</f>
        <v>0</v>
      </c>
      <c r="G376" s="235">
        <f>[4]THI!S376</f>
        <v>0</v>
      </c>
      <c r="H376" s="235">
        <f>[4]THI!T376</f>
        <v>0</v>
      </c>
      <c r="I376" s="235">
        <f>[4]THI!U376</f>
        <v>0</v>
      </c>
      <c r="J376" s="235">
        <f>[4]THI!V376</f>
        <v>0</v>
      </c>
      <c r="K376" s="235">
        <f>[4]THI!W376</f>
        <v>0</v>
      </c>
      <c r="L376" s="235">
        <f>[4]THI!X376</f>
        <v>0</v>
      </c>
      <c r="M376" s="235">
        <f>[4]THI!Y376</f>
        <v>0</v>
      </c>
      <c r="N376" s="234"/>
    </row>
    <row r="377" spans="1:14" ht="15.75" hidden="1" x14ac:dyDescent="0.2">
      <c r="A377" s="8"/>
      <c r="B377" s="235">
        <f>[4]THI!N377</f>
        <v>0</v>
      </c>
      <c r="C377" s="235">
        <f>[4]THI!O377</f>
        <v>0</v>
      </c>
      <c r="D377" s="235">
        <f>[4]THI!P377</f>
        <v>0</v>
      </c>
      <c r="E377" s="235">
        <f>[4]THI!Q377</f>
        <v>0</v>
      </c>
      <c r="F377" s="235">
        <f>[4]THI!R377</f>
        <v>0</v>
      </c>
      <c r="G377" s="235">
        <f>[4]THI!S377</f>
        <v>0</v>
      </c>
      <c r="H377" s="235">
        <f>[4]THI!T377</f>
        <v>0</v>
      </c>
      <c r="I377" s="235">
        <f>[4]THI!U377</f>
        <v>0</v>
      </c>
      <c r="J377" s="235">
        <f>[4]THI!V377</f>
        <v>0</v>
      </c>
      <c r="K377" s="235">
        <f>[4]THI!W377</f>
        <v>0</v>
      </c>
      <c r="L377" s="235">
        <f>[4]THI!X377</f>
        <v>0</v>
      </c>
      <c r="M377" s="235">
        <f>[4]THI!Y377</f>
        <v>0</v>
      </c>
      <c r="N377" s="234"/>
    </row>
    <row r="378" spans="1:14" ht="15.75" hidden="1" x14ac:dyDescent="0.2">
      <c r="A378" s="8"/>
      <c r="B378" s="235">
        <f>[4]THI!N378</f>
        <v>0</v>
      </c>
      <c r="C378" s="235">
        <f>[4]THI!O378</f>
        <v>0</v>
      </c>
      <c r="D378" s="235">
        <f>[4]THI!P378</f>
        <v>0</v>
      </c>
      <c r="E378" s="235">
        <f>[4]THI!Q378</f>
        <v>0</v>
      </c>
      <c r="F378" s="235">
        <f>[4]THI!R378</f>
        <v>0</v>
      </c>
      <c r="G378" s="235">
        <f>[4]THI!S378</f>
        <v>0</v>
      </c>
      <c r="H378" s="235">
        <f>[4]THI!T378</f>
        <v>0</v>
      </c>
      <c r="I378" s="235">
        <f>[4]THI!U378</f>
        <v>0</v>
      </c>
      <c r="J378" s="235">
        <f>[4]THI!V378</f>
        <v>0</v>
      </c>
      <c r="K378" s="235">
        <f>[4]THI!W378</f>
        <v>0</v>
      </c>
      <c r="L378" s="235">
        <f>[4]THI!X378</f>
        <v>0</v>
      </c>
      <c r="M378" s="235">
        <f>[4]THI!Y378</f>
        <v>0</v>
      </c>
      <c r="N378" s="234"/>
    </row>
    <row r="379" spans="1:14" ht="15.75" hidden="1" x14ac:dyDescent="0.2">
      <c r="A379" s="8"/>
      <c r="B379" s="235">
        <f>[4]THI!N379</f>
        <v>0</v>
      </c>
      <c r="C379" s="235">
        <f>[4]THI!O379</f>
        <v>0</v>
      </c>
      <c r="D379" s="235">
        <f>[4]THI!P379</f>
        <v>0</v>
      </c>
      <c r="E379" s="235">
        <f>[4]THI!Q379</f>
        <v>0</v>
      </c>
      <c r="F379" s="235">
        <f>[4]THI!R379</f>
        <v>0</v>
      </c>
      <c r="G379" s="235">
        <f>[4]THI!S379</f>
        <v>0</v>
      </c>
      <c r="H379" s="235">
        <f>[4]THI!T379</f>
        <v>0</v>
      </c>
      <c r="I379" s="235">
        <f>[4]THI!U379</f>
        <v>0</v>
      </c>
      <c r="J379" s="235">
        <f>[4]THI!V379</f>
        <v>0</v>
      </c>
      <c r="K379" s="235">
        <f>[4]THI!W379</f>
        <v>0</v>
      </c>
      <c r="L379" s="235">
        <f>[4]THI!X379</f>
        <v>0</v>
      </c>
      <c r="M379" s="235">
        <f>[4]THI!Y379</f>
        <v>0</v>
      </c>
      <c r="N379" s="234"/>
    </row>
    <row r="380" spans="1:14" ht="15.75" hidden="1" x14ac:dyDescent="0.2">
      <c r="A380" s="8"/>
      <c r="B380" s="235">
        <f>[4]THI!N380</f>
        <v>0</v>
      </c>
      <c r="C380" s="235">
        <f>[4]THI!O380</f>
        <v>0</v>
      </c>
      <c r="D380" s="235">
        <f>[4]THI!P380</f>
        <v>0</v>
      </c>
      <c r="E380" s="235">
        <f>[4]THI!Q380</f>
        <v>0</v>
      </c>
      <c r="F380" s="235">
        <f>[4]THI!R380</f>
        <v>0</v>
      </c>
      <c r="G380" s="235">
        <f>[4]THI!S380</f>
        <v>0</v>
      </c>
      <c r="H380" s="235">
        <f>[4]THI!T380</f>
        <v>0</v>
      </c>
      <c r="I380" s="235">
        <f>[4]THI!U380</f>
        <v>0</v>
      </c>
      <c r="J380" s="235">
        <f>[4]THI!V380</f>
        <v>0</v>
      </c>
      <c r="K380" s="235">
        <f>[4]THI!W380</f>
        <v>0</v>
      </c>
      <c r="L380" s="235">
        <f>[4]THI!X380</f>
        <v>0</v>
      </c>
      <c r="M380" s="235">
        <f>[4]THI!Y380</f>
        <v>0</v>
      </c>
      <c r="N380" s="234"/>
    </row>
    <row r="381" spans="1:14" ht="15.75" hidden="1" x14ac:dyDescent="0.2">
      <c r="A381" s="8"/>
      <c r="B381" s="235">
        <f>[4]THI!N381</f>
        <v>0</v>
      </c>
      <c r="C381" s="235">
        <f>[4]THI!O381</f>
        <v>0</v>
      </c>
      <c r="D381" s="235">
        <f>[4]THI!P381</f>
        <v>0</v>
      </c>
      <c r="E381" s="235">
        <f>[4]THI!Q381</f>
        <v>0</v>
      </c>
      <c r="F381" s="235">
        <f>[4]THI!R381</f>
        <v>0</v>
      </c>
      <c r="G381" s="235">
        <f>[4]THI!S381</f>
        <v>0</v>
      </c>
      <c r="H381" s="235">
        <f>[4]THI!T381</f>
        <v>0</v>
      </c>
      <c r="I381" s="235">
        <f>[4]THI!U381</f>
        <v>0</v>
      </c>
      <c r="J381" s="235">
        <f>[4]THI!V381</f>
        <v>0</v>
      </c>
      <c r="K381" s="235">
        <f>[4]THI!W381</f>
        <v>0</v>
      </c>
      <c r="L381" s="235">
        <f>[4]THI!X381</f>
        <v>0</v>
      </c>
      <c r="M381" s="235">
        <f>[4]THI!Y381</f>
        <v>0</v>
      </c>
      <c r="N381" s="234"/>
    </row>
    <row r="382" spans="1:14" ht="15.75" hidden="1" x14ac:dyDescent="0.2">
      <c r="A382" s="8"/>
      <c r="B382" s="235">
        <f>[4]THI!N382</f>
        <v>0</v>
      </c>
      <c r="C382" s="235">
        <f>[4]THI!O382</f>
        <v>0</v>
      </c>
      <c r="D382" s="235">
        <f>[4]THI!P382</f>
        <v>0</v>
      </c>
      <c r="E382" s="235">
        <f>[4]THI!Q382</f>
        <v>0</v>
      </c>
      <c r="F382" s="235">
        <f>[4]THI!R382</f>
        <v>0</v>
      </c>
      <c r="G382" s="235">
        <f>[4]THI!S382</f>
        <v>0</v>
      </c>
      <c r="H382" s="235">
        <f>[4]THI!T382</f>
        <v>0</v>
      </c>
      <c r="I382" s="235">
        <f>[4]THI!U382</f>
        <v>0</v>
      </c>
      <c r="J382" s="235">
        <f>[4]THI!V382</f>
        <v>0</v>
      </c>
      <c r="K382" s="235">
        <f>[4]THI!W382</f>
        <v>0</v>
      </c>
      <c r="L382" s="235">
        <f>[4]THI!X382</f>
        <v>0</v>
      </c>
      <c r="M382" s="235">
        <f>[4]THI!Y382</f>
        <v>0</v>
      </c>
      <c r="N382" s="234"/>
    </row>
    <row r="383" spans="1:14" ht="15.75" hidden="1" x14ac:dyDescent="0.2">
      <c r="A383" s="8"/>
      <c r="B383" s="235">
        <f>[4]THI!N383</f>
        <v>0</v>
      </c>
      <c r="C383" s="235">
        <f>[4]THI!O383</f>
        <v>0</v>
      </c>
      <c r="D383" s="235">
        <f>[4]THI!P383</f>
        <v>0</v>
      </c>
      <c r="E383" s="235">
        <f>[4]THI!Q383</f>
        <v>0</v>
      </c>
      <c r="F383" s="235">
        <f>[4]THI!R383</f>
        <v>0</v>
      </c>
      <c r="G383" s="235">
        <f>[4]THI!S383</f>
        <v>0</v>
      </c>
      <c r="H383" s="235">
        <f>[4]THI!T383</f>
        <v>0</v>
      </c>
      <c r="I383" s="235">
        <f>[4]THI!U383</f>
        <v>0</v>
      </c>
      <c r="J383" s="235">
        <f>[4]THI!V383</f>
        <v>0</v>
      </c>
      <c r="K383" s="235">
        <f>[4]THI!W383</f>
        <v>0</v>
      </c>
      <c r="L383" s="235">
        <f>[4]THI!X383</f>
        <v>0</v>
      </c>
      <c r="M383" s="235">
        <f>[4]THI!Y383</f>
        <v>0</v>
      </c>
      <c r="N383" s="234"/>
    </row>
    <row r="384" spans="1:14" ht="15.75" hidden="1" x14ac:dyDescent="0.2">
      <c r="A384" s="8"/>
      <c r="B384" s="235">
        <f>[4]THI!N384</f>
        <v>0</v>
      </c>
      <c r="C384" s="235">
        <f>[4]THI!O384</f>
        <v>0</v>
      </c>
      <c r="D384" s="235">
        <f>[4]THI!P384</f>
        <v>0</v>
      </c>
      <c r="E384" s="235">
        <f>[4]THI!Q384</f>
        <v>0</v>
      </c>
      <c r="F384" s="235">
        <f>[4]THI!R384</f>
        <v>0</v>
      </c>
      <c r="G384" s="235">
        <f>[4]THI!S384</f>
        <v>0</v>
      </c>
      <c r="H384" s="235">
        <f>[4]THI!T384</f>
        <v>0</v>
      </c>
      <c r="I384" s="235">
        <f>[4]THI!U384</f>
        <v>0</v>
      </c>
      <c r="J384" s="235">
        <f>[4]THI!V384</f>
        <v>0</v>
      </c>
      <c r="K384" s="235">
        <f>[4]THI!W384</f>
        <v>0</v>
      </c>
      <c r="L384" s="235">
        <f>[4]THI!X384</f>
        <v>0</v>
      </c>
      <c r="M384" s="235">
        <f>[4]THI!Y384</f>
        <v>0</v>
      </c>
      <c r="N384" s="234"/>
    </row>
    <row r="385" spans="1:14" ht="15.75" hidden="1" x14ac:dyDescent="0.2">
      <c r="A385" s="8"/>
      <c r="B385" s="235">
        <f>[4]THI!N385</f>
        <v>0</v>
      </c>
      <c r="C385" s="235">
        <f>[4]THI!O385</f>
        <v>0</v>
      </c>
      <c r="D385" s="235">
        <f>[4]THI!P385</f>
        <v>0</v>
      </c>
      <c r="E385" s="235">
        <f>[4]THI!Q385</f>
        <v>0</v>
      </c>
      <c r="F385" s="235">
        <f>[4]THI!R385</f>
        <v>0</v>
      </c>
      <c r="G385" s="235">
        <f>[4]THI!S385</f>
        <v>0</v>
      </c>
      <c r="H385" s="235">
        <f>[4]THI!T385</f>
        <v>0</v>
      </c>
      <c r="I385" s="235">
        <f>[4]THI!U385</f>
        <v>0</v>
      </c>
      <c r="J385" s="235">
        <f>[4]THI!V385</f>
        <v>0</v>
      </c>
      <c r="K385" s="235">
        <f>[4]THI!W385</f>
        <v>0</v>
      </c>
      <c r="L385" s="235">
        <f>[4]THI!X385</f>
        <v>0</v>
      </c>
      <c r="M385" s="235">
        <f>[4]THI!Y385</f>
        <v>0</v>
      </c>
      <c r="N385" s="234"/>
    </row>
    <row r="386" spans="1:14" ht="15.75" hidden="1" x14ac:dyDescent="0.2">
      <c r="A386" s="5"/>
      <c r="B386" s="235">
        <f>[4]THI!N386</f>
        <v>0</v>
      </c>
      <c r="C386" s="235">
        <f>[4]THI!O386</f>
        <v>0</v>
      </c>
      <c r="D386" s="235">
        <f>[4]THI!P386</f>
        <v>0</v>
      </c>
      <c r="E386" s="235">
        <f>[4]THI!Q386</f>
        <v>0</v>
      </c>
      <c r="F386" s="235">
        <f>[4]THI!R386</f>
        <v>0</v>
      </c>
      <c r="G386" s="235">
        <f>[4]THI!S386</f>
        <v>0</v>
      </c>
      <c r="H386" s="235">
        <f>[4]THI!T386</f>
        <v>0</v>
      </c>
      <c r="I386" s="235">
        <f>[4]THI!U386</f>
        <v>0</v>
      </c>
      <c r="J386" s="235">
        <f>[4]THI!V386</f>
        <v>0</v>
      </c>
      <c r="K386" s="235">
        <f>[4]THI!W386</f>
        <v>0</v>
      </c>
      <c r="L386" s="235">
        <f>[4]THI!X386</f>
        <v>0</v>
      </c>
      <c r="M386" s="235">
        <f>[4]THI!Y386</f>
        <v>0</v>
      </c>
      <c r="N386" s="234"/>
    </row>
    <row r="387" spans="1:14" ht="15.75" hidden="1" x14ac:dyDescent="0.2">
      <c r="A387" s="8"/>
      <c r="B387" s="235">
        <f>[4]THI!N387</f>
        <v>0</v>
      </c>
      <c r="C387" s="235">
        <f>[4]THI!O387</f>
        <v>0</v>
      </c>
      <c r="D387" s="235">
        <f>[4]THI!P387</f>
        <v>0</v>
      </c>
      <c r="E387" s="235">
        <f>[4]THI!Q387</f>
        <v>0</v>
      </c>
      <c r="F387" s="235">
        <f>[4]THI!R387</f>
        <v>0</v>
      </c>
      <c r="G387" s="235">
        <f>[4]THI!S387</f>
        <v>0</v>
      </c>
      <c r="H387" s="235">
        <f>[4]THI!T387</f>
        <v>0</v>
      </c>
      <c r="I387" s="235">
        <f>[4]THI!U387</f>
        <v>0</v>
      </c>
      <c r="J387" s="235">
        <f>[4]THI!V387</f>
        <v>0</v>
      </c>
      <c r="K387" s="235">
        <f>[4]THI!W387</f>
        <v>0</v>
      </c>
      <c r="L387" s="235">
        <f>[4]THI!X387</f>
        <v>0</v>
      </c>
      <c r="M387" s="235">
        <f>[4]THI!Y387</f>
        <v>0</v>
      </c>
      <c r="N387" s="234"/>
    </row>
    <row r="388" spans="1:14" ht="15.75" hidden="1" x14ac:dyDescent="0.2">
      <c r="A388" s="8"/>
      <c r="B388" s="235">
        <f>[4]THI!N388</f>
        <v>0</v>
      </c>
      <c r="C388" s="235">
        <f>[4]THI!O388</f>
        <v>0</v>
      </c>
      <c r="D388" s="235">
        <f>[4]THI!P388</f>
        <v>0</v>
      </c>
      <c r="E388" s="235">
        <f>[4]THI!Q388</f>
        <v>0</v>
      </c>
      <c r="F388" s="235">
        <f>[4]THI!R388</f>
        <v>0</v>
      </c>
      <c r="G388" s="235">
        <f>[4]THI!S388</f>
        <v>0</v>
      </c>
      <c r="H388" s="235">
        <f>[4]THI!T388</f>
        <v>0</v>
      </c>
      <c r="I388" s="235">
        <f>[4]THI!U388</f>
        <v>0</v>
      </c>
      <c r="J388" s="235">
        <f>[4]THI!V388</f>
        <v>0</v>
      </c>
      <c r="K388" s="235">
        <f>[4]THI!W388</f>
        <v>0</v>
      </c>
      <c r="L388" s="235">
        <f>[4]THI!X388</f>
        <v>0</v>
      </c>
      <c r="M388" s="235">
        <f>[4]THI!Y388</f>
        <v>0</v>
      </c>
      <c r="N388" s="234"/>
    </row>
    <row r="389" spans="1:14" ht="15.75" hidden="1" x14ac:dyDescent="0.2">
      <c r="A389" s="8"/>
      <c r="B389" s="235">
        <f>[4]THI!N389</f>
        <v>0</v>
      </c>
      <c r="C389" s="235">
        <f>[4]THI!O389</f>
        <v>0</v>
      </c>
      <c r="D389" s="235">
        <f>[4]THI!P389</f>
        <v>0</v>
      </c>
      <c r="E389" s="235">
        <f>[4]THI!Q389</f>
        <v>0</v>
      </c>
      <c r="F389" s="235">
        <f>[4]THI!R389</f>
        <v>0</v>
      </c>
      <c r="G389" s="235">
        <f>[4]THI!S389</f>
        <v>0</v>
      </c>
      <c r="H389" s="235">
        <f>[4]THI!T389</f>
        <v>0</v>
      </c>
      <c r="I389" s="235">
        <f>[4]THI!U389</f>
        <v>0</v>
      </c>
      <c r="J389" s="235">
        <f>[4]THI!V389</f>
        <v>0</v>
      </c>
      <c r="K389" s="235">
        <f>[4]THI!W389</f>
        <v>0</v>
      </c>
      <c r="L389" s="235">
        <f>[4]THI!X389</f>
        <v>0</v>
      </c>
      <c r="M389" s="235">
        <f>[4]THI!Y389</f>
        <v>0</v>
      </c>
      <c r="N389" s="234"/>
    </row>
    <row r="390" spans="1:14" ht="15.75" hidden="1" x14ac:dyDescent="0.2">
      <c r="A390" s="8"/>
      <c r="B390" s="235">
        <f>[4]THI!N390</f>
        <v>0</v>
      </c>
      <c r="C390" s="235">
        <f>[4]THI!O390</f>
        <v>0</v>
      </c>
      <c r="D390" s="235">
        <f>[4]THI!P390</f>
        <v>0</v>
      </c>
      <c r="E390" s="235">
        <f>[4]THI!Q390</f>
        <v>0</v>
      </c>
      <c r="F390" s="235">
        <f>[4]THI!R390</f>
        <v>0</v>
      </c>
      <c r="G390" s="235">
        <f>[4]THI!S390</f>
        <v>0</v>
      </c>
      <c r="H390" s="235">
        <f>[4]THI!T390</f>
        <v>0</v>
      </c>
      <c r="I390" s="235">
        <f>[4]THI!U390</f>
        <v>0</v>
      </c>
      <c r="J390" s="235">
        <f>[4]THI!V390</f>
        <v>0</v>
      </c>
      <c r="K390" s="235">
        <f>[4]THI!W390</f>
        <v>0</v>
      </c>
      <c r="L390" s="235">
        <f>[4]THI!X390</f>
        <v>0</v>
      </c>
      <c r="M390" s="235">
        <f>[4]THI!Y390</f>
        <v>0</v>
      </c>
      <c r="N390" s="234"/>
    </row>
    <row r="391" spans="1:14" ht="15.75" hidden="1" x14ac:dyDescent="0.2">
      <c r="A391" s="8"/>
      <c r="B391" s="235">
        <f>[4]THI!N391</f>
        <v>0</v>
      </c>
      <c r="C391" s="235">
        <f>[4]THI!O391</f>
        <v>0</v>
      </c>
      <c r="D391" s="235">
        <f>[4]THI!P391</f>
        <v>0</v>
      </c>
      <c r="E391" s="235">
        <f>[4]THI!Q391</f>
        <v>0</v>
      </c>
      <c r="F391" s="235">
        <f>[4]THI!R391</f>
        <v>0</v>
      </c>
      <c r="G391" s="235">
        <f>[4]THI!S391</f>
        <v>0</v>
      </c>
      <c r="H391" s="235">
        <f>[4]THI!T391</f>
        <v>0</v>
      </c>
      <c r="I391" s="235">
        <f>[4]THI!U391</f>
        <v>0</v>
      </c>
      <c r="J391" s="235">
        <f>[4]THI!V391</f>
        <v>0</v>
      </c>
      <c r="K391" s="235">
        <f>[4]THI!W391</f>
        <v>0</v>
      </c>
      <c r="L391" s="235">
        <f>[4]THI!X391</f>
        <v>0</v>
      </c>
      <c r="M391" s="235">
        <f>[4]THI!Y391</f>
        <v>0</v>
      </c>
      <c r="N391" s="234"/>
    </row>
    <row r="392" spans="1:14" ht="15.75" hidden="1" x14ac:dyDescent="0.2">
      <c r="A392" s="8"/>
      <c r="B392" s="235">
        <f>[4]THI!N392</f>
        <v>0</v>
      </c>
      <c r="C392" s="235">
        <f>[4]THI!O392</f>
        <v>0</v>
      </c>
      <c r="D392" s="235">
        <f>[4]THI!P392</f>
        <v>0</v>
      </c>
      <c r="E392" s="235">
        <f>[4]THI!Q392</f>
        <v>0</v>
      </c>
      <c r="F392" s="235">
        <f>[4]THI!R392</f>
        <v>0</v>
      </c>
      <c r="G392" s="235">
        <f>[4]THI!S392</f>
        <v>0</v>
      </c>
      <c r="H392" s="235">
        <f>[4]THI!T392</f>
        <v>0</v>
      </c>
      <c r="I392" s="235">
        <f>[4]THI!U392</f>
        <v>0</v>
      </c>
      <c r="J392" s="235">
        <f>[4]THI!V392</f>
        <v>0</v>
      </c>
      <c r="K392" s="235">
        <f>[4]THI!W392</f>
        <v>0</v>
      </c>
      <c r="L392" s="235">
        <f>[4]THI!X392</f>
        <v>0</v>
      </c>
      <c r="M392" s="235">
        <f>[4]THI!Y392</f>
        <v>0</v>
      </c>
      <c r="N392" s="234"/>
    </row>
    <row r="393" spans="1:14" ht="15.75" hidden="1" x14ac:dyDescent="0.2">
      <c r="A393" s="8"/>
      <c r="B393" s="235">
        <f>[4]THI!N393</f>
        <v>0</v>
      </c>
      <c r="C393" s="235">
        <f>[4]THI!O393</f>
        <v>0</v>
      </c>
      <c r="D393" s="235">
        <f>[4]THI!P393</f>
        <v>0</v>
      </c>
      <c r="E393" s="235">
        <f>[4]THI!Q393</f>
        <v>0</v>
      </c>
      <c r="F393" s="235">
        <f>[4]THI!R393</f>
        <v>0</v>
      </c>
      <c r="G393" s="235">
        <f>[4]THI!S393</f>
        <v>0</v>
      </c>
      <c r="H393" s="235">
        <f>[4]THI!T393</f>
        <v>0</v>
      </c>
      <c r="I393" s="235">
        <f>[4]THI!U393</f>
        <v>0</v>
      </c>
      <c r="J393" s="235">
        <f>[4]THI!V393</f>
        <v>0</v>
      </c>
      <c r="K393" s="235">
        <f>[4]THI!W393</f>
        <v>0</v>
      </c>
      <c r="L393" s="235">
        <f>[4]THI!X393</f>
        <v>0</v>
      </c>
      <c r="M393" s="235">
        <f>[4]THI!Y393</f>
        <v>0</v>
      </c>
      <c r="N393" s="234"/>
    </row>
    <row r="394" spans="1:14" ht="15.75" hidden="1" x14ac:dyDescent="0.2">
      <c r="A394" s="8"/>
      <c r="B394" s="235">
        <f>[4]THI!N394</f>
        <v>0</v>
      </c>
      <c r="C394" s="235">
        <f>[4]THI!O394</f>
        <v>0</v>
      </c>
      <c r="D394" s="235">
        <f>[4]THI!P394</f>
        <v>0</v>
      </c>
      <c r="E394" s="235">
        <f>[4]THI!Q394</f>
        <v>0</v>
      </c>
      <c r="F394" s="235">
        <f>[4]THI!R394</f>
        <v>0</v>
      </c>
      <c r="G394" s="235">
        <f>[4]THI!S394</f>
        <v>0</v>
      </c>
      <c r="H394" s="235">
        <f>[4]THI!T394</f>
        <v>0</v>
      </c>
      <c r="I394" s="235">
        <f>[4]THI!U394</f>
        <v>0</v>
      </c>
      <c r="J394" s="235">
        <f>[4]THI!V394</f>
        <v>0</v>
      </c>
      <c r="K394" s="235">
        <f>[4]THI!W394</f>
        <v>0</v>
      </c>
      <c r="L394" s="235">
        <f>[4]THI!X394</f>
        <v>0</v>
      </c>
      <c r="M394" s="235">
        <f>[4]THI!Y394</f>
        <v>0</v>
      </c>
      <c r="N394" s="234"/>
    </row>
    <row r="395" spans="1:14" ht="15.75" hidden="1" x14ac:dyDescent="0.2">
      <c r="A395" s="8"/>
      <c r="B395" s="235">
        <f>[4]THI!N395</f>
        <v>0</v>
      </c>
      <c r="C395" s="235">
        <f>[4]THI!O395</f>
        <v>0</v>
      </c>
      <c r="D395" s="235">
        <f>[4]THI!P395</f>
        <v>0</v>
      </c>
      <c r="E395" s="235">
        <f>[4]THI!Q395</f>
        <v>0</v>
      </c>
      <c r="F395" s="235">
        <f>[4]THI!R395</f>
        <v>0</v>
      </c>
      <c r="G395" s="235">
        <f>[4]THI!S395</f>
        <v>0</v>
      </c>
      <c r="H395" s="235">
        <f>[4]THI!T395</f>
        <v>0</v>
      </c>
      <c r="I395" s="235">
        <f>[4]THI!U395</f>
        <v>0</v>
      </c>
      <c r="J395" s="235">
        <f>[4]THI!V395</f>
        <v>0</v>
      </c>
      <c r="K395" s="235">
        <f>[4]THI!W395</f>
        <v>0</v>
      </c>
      <c r="L395" s="235">
        <f>[4]THI!X395</f>
        <v>0</v>
      </c>
      <c r="M395" s="235">
        <f>[4]THI!Y395</f>
        <v>0</v>
      </c>
      <c r="N395" s="234"/>
    </row>
    <row r="396" spans="1:14" ht="15.75" hidden="1" x14ac:dyDescent="0.2">
      <c r="A396" s="8"/>
      <c r="B396" s="235">
        <f>[4]THI!N396</f>
        <v>0</v>
      </c>
      <c r="C396" s="235">
        <f>[4]THI!O396</f>
        <v>0</v>
      </c>
      <c r="D396" s="235">
        <f>[4]THI!P396</f>
        <v>0</v>
      </c>
      <c r="E396" s="235">
        <f>[4]THI!Q396</f>
        <v>0</v>
      </c>
      <c r="F396" s="235">
        <f>[4]THI!R396</f>
        <v>0</v>
      </c>
      <c r="G396" s="235">
        <f>[4]THI!S396</f>
        <v>0</v>
      </c>
      <c r="H396" s="235">
        <f>[4]THI!T396</f>
        <v>0</v>
      </c>
      <c r="I396" s="235">
        <f>[4]THI!U396</f>
        <v>0</v>
      </c>
      <c r="J396" s="235">
        <f>[4]THI!V396</f>
        <v>0</v>
      </c>
      <c r="K396" s="235">
        <f>[4]THI!W396</f>
        <v>0</v>
      </c>
      <c r="L396" s="235">
        <f>[4]THI!X396</f>
        <v>0</v>
      </c>
      <c r="M396" s="235">
        <f>[4]THI!Y396</f>
        <v>0</v>
      </c>
      <c r="N396" s="234"/>
    </row>
    <row r="397" spans="1:14" ht="15.75" hidden="1" x14ac:dyDescent="0.2">
      <c r="A397" s="8"/>
      <c r="B397" s="235">
        <f>[4]THI!N397</f>
        <v>0</v>
      </c>
      <c r="C397" s="235">
        <f>[4]THI!O397</f>
        <v>0</v>
      </c>
      <c r="D397" s="235">
        <f>[4]THI!P397</f>
        <v>0</v>
      </c>
      <c r="E397" s="235">
        <f>[4]THI!Q397</f>
        <v>0</v>
      </c>
      <c r="F397" s="235">
        <f>[4]THI!R397</f>
        <v>0</v>
      </c>
      <c r="G397" s="235">
        <f>[4]THI!S397</f>
        <v>0</v>
      </c>
      <c r="H397" s="235">
        <f>[4]THI!T397</f>
        <v>0</v>
      </c>
      <c r="I397" s="235">
        <f>[4]THI!U397</f>
        <v>0</v>
      </c>
      <c r="J397" s="235">
        <f>[4]THI!V397</f>
        <v>0</v>
      </c>
      <c r="K397" s="235">
        <f>[4]THI!W397</f>
        <v>0</v>
      </c>
      <c r="L397" s="235">
        <f>[4]THI!X397</f>
        <v>0</v>
      </c>
      <c r="M397" s="235">
        <f>[4]THI!Y397</f>
        <v>0</v>
      </c>
      <c r="N397" s="234"/>
    </row>
    <row r="398" spans="1:14" ht="15.75" hidden="1" x14ac:dyDescent="0.2">
      <c r="A398" s="8"/>
      <c r="B398" s="235">
        <f>[4]THI!N398</f>
        <v>0</v>
      </c>
      <c r="C398" s="235">
        <f>[4]THI!O398</f>
        <v>0</v>
      </c>
      <c r="D398" s="235">
        <f>[4]THI!P398</f>
        <v>0</v>
      </c>
      <c r="E398" s="235">
        <f>[4]THI!Q398</f>
        <v>0</v>
      </c>
      <c r="F398" s="235">
        <f>[4]THI!R398</f>
        <v>0</v>
      </c>
      <c r="G398" s="235">
        <f>[4]THI!S398</f>
        <v>0</v>
      </c>
      <c r="H398" s="235">
        <f>[4]THI!T398</f>
        <v>0</v>
      </c>
      <c r="I398" s="235">
        <f>[4]THI!U398</f>
        <v>0</v>
      </c>
      <c r="J398" s="235">
        <f>[4]THI!V398</f>
        <v>0</v>
      </c>
      <c r="K398" s="235">
        <f>[4]THI!W398</f>
        <v>0</v>
      </c>
      <c r="L398" s="235">
        <f>[4]THI!X398</f>
        <v>0</v>
      </c>
      <c r="M398" s="235">
        <f>[4]THI!Y398</f>
        <v>0</v>
      </c>
      <c r="N398" s="234"/>
    </row>
    <row r="399" spans="1:14" ht="15.75" hidden="1" x14ac:dyDescent="0.2">
      <c r="A399" s="8"/>
      <c r="B399" s="235">
        <f>[4]THI!N399</f>
        <v>0</v>
      </c>
      <c r="C399" s="235">
        <f>[4]THI!O399</f>
        <v>0</v>
      </c>
      <c r="D399" s="235">
        <f>[4]THI!P399</f>
        <v>0</v>
      </c>
      <c r="E399" s="235">
        <f>[4]THI!Q399</f>
        <v>0</v>
      </c>
      <c r="F399" s="235">
        <f>[4]THI!R399</f>
        <v>0</v>
      </c>
      <c r="G399" s="235">
        <f>[4]THI!S399</f>
        <v>0</v>
      </c>
      <c r="H399" s="235">
        <f>[4]THI!T399</f>
        <v>0</v>
      </c>
      <c r="I399" s="235">
        <f>[4]THI!U399</f>
        <v>0</v>
      </c>
      <c r="J399" s="235">
        <f>[4]THI!V399</f>
        <v>0</v>
      </c>
      <c r="K399" s="235">
        <f>[4]THI!W399</f>
        <v>0</v>
      </c>
      <c r="L399" s="235">
        <f>[4]THI!X399</f>
        <v>0</v>
      </c>
      <c r="M399" s="235">
        <f>[4]THI!Y399</f>
        <v>0</v>
      </c>
      <c r="N399" s="234"/>
    </row>
    <row r="400" spans="1:14" ht="15.75" hidden="1" x14ac:dyDescent="0.2">
      <c r="A400" s="8"/>
      <c r="B400" s="235">
        <f>[4]THI!N400</f>
        <v>0</v>
      </c>
      <c r="C400" s="235">
        <f>[4]THI!O400</f>
        <v>0</v>
      </c>
      <c r="D400" s="235">
        <f>[4]THI!P400</f>
        <v>0</v>
      </c>
      <c r="E400" s="235">
        <f>[4]THI!Q400</f>
        <v>0</v>
      </c>
      <c r="F400" s="235">
        <f>[4]THI!R400</f>
        <v>0</v>
      </c>
      <c r="G400" s="235">
        <f>[4]THI!S400</f>
        <v>0</v>
      </c>
      <c r="H400" s="235">
        <f>[4]THI!T400</f>
        <v>0</v>
      </c>
      <c r="I400" s="235">
        <f>[4]THI!U400</f>
        <v>0</v>
      </c>
      <c r="J400" s="235">
        <f>[4]THI!V400</f>
        <v>0</v>
      </c>
      <c r="K400" s="235">
        <f>[4]THI!W400</f>
        <v>0</v>
      </c>
      <c r="L400" s="235">
        <f>[4]THI!X400</f>
        <v>0</v>
      </c>
      <c r="M400" s="235">
        <f>[4]THI!Y400</f>
        <v>0</v>
      </c>
      <c r="N400" s="234"/>
    </row>
    <row r="401" spans="1:14" ht="15.75" hidden="1" x14ac:dyDescent="0.2">
      <c r="A401" s="8"/>
      <c r="B401" s="235">
        <f>[4]THI!N401</f>
        <v>0</v>
      </c>
      <c r="C401" s="235">
        <f>[4]THI!O401</f>
        <v>0</v>
      </c>
      <c r="D401" s="235">
        <f>[4]THI!P401</f>
        <v>0</v>
      </c>
      <c r="E401" s="235">
        <f>[4]THI!Q401</f>
        <v>0</v>
      </c>
      <c r="F401" s="235">
        <f>[4]THI!R401</f>
        <v>0</v>
      </c>
      <c r="G401" s="235">
        <f>[4]THI!S401</f>
        <v>0</v>
      </c>
      <c r="H401" s="235">
        <f>[4]THI!T401</f>
        <v>0</v>
      </c>
      <c r="I401" s="235">
        <f>[4]THI!U401</f>
        <v>0</v>
      </c>
      <c r="J401" s="235">
        <f>[4]THI!V401</f>
        <v>0</v>
      </c>
      <c r="K401" s="235">
        <f>[4]THI!W401</f>
        <v>0</v>
      </c>
      <c r="L401" s="235">
        <f>[4]THI!X401</f>
        <v>0</v>
      </c>
      <c r="M401" s="235">
        <f>[4]THI!Y401</f>
        <v>0</v>
      </c>
      <c r="N401" s="234"/>
    </row>
    <row r="402" spans="1:14" ht="15.75" hidden="1" x14ac:dyDescent="0.2">
      <c r="A402" s="8"/>
      <c r="B402" s="235">
        <f>[4]THI!N402</f>
        <v>0</v>
      </c>
      <c r="C402" s="235">
        <f>[4]THI!O402</f>
        <v>0</v>
      </c>
      <c r="D402" s="235">
        <f>[4]THI!P402</f>
        <v>0</v>
      </c>
      <c r="E402" s="235">
        <f>[4]THI!Q402</f>
        <v>0</v>
      </c>
      <c r="F402" s="235">
        <f>[4]THI!R402</f>
        <v>0</v>
      </c>
      <c r="G402" s="235">
        <f>[4]THI!S402</f>
        <v>0</v>
      </c>
      <c r="H402" s="235">
        <f>[4]THI!T402</f>
        <v>0</v>
      </c>
      <c r="I402" s="235">
        <f>[4]THI!U402</f>
        <v>0</v>
      </c>
      <c r="J402" s="235">
        <f>[4]THI!V402</f>
        <v>0</v>
      </c>
      <c r="K402" s="235">
        <f>[4]THI!W402</f>
        <v>0</v>
      </c>
      <c r="L402" s="235">
        <f>[4]THI!X402</f>
        <v>0</v>
      </c>
      <c r="M402" s="235">
        <f>[4]THI!Y402</f>
        <v>0</v>
      </c>
      <c r="N402" s="234"/>
    </row>
    <row r="403" spans="1:14" ht="15.75" hidden="1" x14ac:dyDescent="0.2">
      <c r="A403" s="8"/>
      <c r="B403" s="235">
        <f>[4]THI!N403</f>
        <v>0</v>
      </c>
      <c r="C403" s="235">
        <f>[4]THI!O403</f>
        <v>0</v>
      </c>
      <c r="D403" s="235">
        <f>[4]THI!P403</f>
        <v>0</v>
      </c>
      <c r="E403" s="235">
        <f>[4]THI!Q403</f>
        <v>0</v>
      </c>
      <c r="F403" s="235">
        <f>[4]THI!R403</f>
        <v>0</v>
      </c>
      <c r="G403" s="235">
        <f>[4]THI!S403</f>
        <v>0</v>
      </c>
      <c r="H403" s="235">
        <f>[4]THI!T403</f>
        <v>0</v>
      </c>
      <c r="I403" s="235">
        <f>[4]THI!U403</f>
        <v>0</v>
      </c>
      <c r="J403" s="235">
        <f>[4]THI!V403</f>
        <v>0</v>
      </c>
      <c r="K403" s="235">
        <f>[4]THI!W403</f>
        <v>0</v>
      </c>
      <c r="L403" s="235">
        <f>[4]THI!X403</f>
        <v>0</v>
      </c>
      <c r="M403" s="235">
        <f>[4]THI!Y403</f>
        <v>0</v>
      </c>
      <c r="N403" s="234"/>
    </row>
    <row r="404" spans="1:14" ht="15.75" hidden="1" x14ac:dyDescent="0.2">
      <c r="A404" s="8"/>
      <c r="B404" s="235">
        <f>[4]THI!N404</f>
        <v>0</v>
      </c>
      <c r="C404" s="235">
        <f>[4]THI!O404</f>
        <v>0</v>
      </c>
      <c r="D404" s="235">
        <f>[4]THI!P404</f>
        <v>0</v>
      </c>
      <c r="E404" s="235">
        <f>[4]THI!Q404</f>
        <v>0</v>
      </c>
      <c r="F404" s="235">
        <f>[4]THI!R404</f>
        <v>0</v>
      </c>
      <c r="G404" s="235">
        <f>[4]THI!S404</f>
        <v>0</v>
      </c>
      <c r="H404" s="235">
        <f>[4]THI!T404</f>
        <v>0</v>
      </c>
      <c r="I404" s="235">
        <f>[4]THI!U404</f>
        <v>0</v>
      </c>
      <c r="J404" s="235">
        <f>[4]THI!V404</f>
        <v>0</v>
      </c>
      <c r="K404" s="235">
        <f>[4]THI!W404</f>
        <v>0</v>
      </c>
      <c r="L404" s="235">
        <f>[4]THI!X404</f>
        <v>0</v>
      </c>
      <c r="M404" s="235">
        <f>[4]THI!Y404</f>
        <v>0</v>
      </c>
      <c r="N404" s="234"/>
    </row>
    <row r="405" spans="1:14" ht="15.75" hidden="1" x14ac:dyDescent="0.2">
      <c r="A405" s="8"/>
      <c r="B405" s="235">
        <f>[4]THI!N405</f>
        <v>0</v>
      </c>
      <c r="C405" s="235">
        <f>[4]THI!O405</f>
        <v>0</v>
      </c>
      <c r="D405" s="235">
        <f>[4]THI!P405</f>
        <v>0</v>
      </c>
      <c r="E405" s="235">
        <f>[4]THI!Q405</f>
        <v>0</v>
      </c>
      <c r="F405" s="235">
        <f>[4]THI!R405</f>
        <v>0</v>
      </c>
      <c r="G405" s="235">
        <f>[4]THI!S405</f>
        <v>0</v>
      </c>
      <c r="H405" s="235">
        <f>[4]THI!T405</f>
        <v>0</v>
      </c>
      <c r="I405" s="235">
        <f>[4]THI!U405</f>
        <v>0</v>
      </c>
      <c r="J405" s="235">
        <f>[4]THI!V405</f>
        <v>0</v>
      </c>
      <c r="K405" s="235">
        <f>[4]THI!W405</f>
        <v>0</v>
      </c>
      <c r="L405" s="235">
        <f>[4]THI!X405</f>
        <v>0</v>
      </c>
      <c r="M405" s="235">
        <f>[4]THI!Y405</f>
        <v>0</v>
      </c>
      <c r="N405" s="234"/>
    </row>
    <row r="406" spans="1:14" ht="15.75" hidden="1" x14ac:dyDescent="0.2">
      <c r="A406" s="8"/>
      <c r="B406" s="235">
        <f>[4]THI!N406</f>
        <v>0</v>
      </c>
      <c r="C406" s="235">
        <f>[4]THI!O406</f>
        <v>0</v>
      </c>
      <c r="D406" s="235">
        <f>[4]THI!P406</f>
        <v>0</v>
      </c>
      <c r="E406" s="235">
        <f>[4]THI!Q406</f>
        <v>0</v>
      </c>
      <c r="F406" s="235">
        <f>[4]THI!R406</f>
        <v>0</v>
      </c>
      <c r="G406" s="235">
        <f>[4]THI!S406</f>
        <v>0</v>
      </c>
      <c r="H406" s="235">
        <f>[4]THI!T406</f>
        <v>0</v>
      </c>
      <c r="I406" s="235">
        <f>[4]THI!U406</f>
        <v>0</v>
      </c>
      <c r="J406" s="235">
        <f>[4]THI!V406</f>
        <v>0</v>
      </c>
      <c r="K406" s="235">
        <f>[4]THI!W406</f>
        <v>0</v>
      </c>
      <c r="L406" s="235">
        <f>[4]THI!X406</f>
        <v>0</v>
      </c>
      <c r="M406" s="235">
        <f>[4]THI!Y406</f>
        <v>0</v>
      </c>
      <c r="N406" s="234"/>
    </row>
    <row r="407" spans="1:14" ht="15.75" hidden="1" x14ac:dyDescent="0.2">
      <c r="A407" s="5"/>
      <c r="B407" s="235">
        <f>[4]THI!N407</f>
        <v>0</v>
      </c>
      <c r="C407" s="235">
        <f>[4]THI!O407</f>
        <v>0</v>
      </c>
      <c r="D407" s="235">
        <f>[4]THI!P407</f>
        <v>0</v>
      </c>
      <c r="E407" s="235">
        <f>[4]THI!Q407</f>
        <v>0</v>
      </c>
      <c r="F407" s="235">
        <f>[4]THI!R407</f>
        <v>0</v>
      </c>
      <c r="G407" s="235">
        <f>[4]THI!S407</f>
        <v>0</v>
      </c>
      <c r="H407" s="235">
        <f>[4]THI!T407</f>
        <v>0</v>
      </c>
      <c r="I407" s="235">
        <f>[4]THI!U407</f>
        <v>0</v>
      </c>
      <c r="J407" s="235">
        <f>[4]THI!V407</f>
        <v>0</v>
      </c>
      <c r="K407" s="235">
        <f>[4]THI!W407</f>
        <v>0</v>
      </c>
      <c r="L407" s="235">
        <f>[4]THI!X407</f>
        <v>0</v>
      </c>
      <c r="M407" s="235">
        <f>[4]THI!Y407</f>
        <v>0</v>
      </c>
      <c r="N407" s="234"/>
    </row>
    <row r="408" spans="1:14" ht="15.75" hidden="1" x14ac:dyDescent="0.2">
      <c r="A408" s="8"/>
      <c r="B408" s="235">
        <f>[4]THI!N408</f>
        <v>0</v>
      </c>
      <c r="C408" s="235">
        <f>[4]THI!O408</f>
        <v>0</v>
      </c>
      <c r="D408" s="235">
        <f>[4]THI!P408</f>
        <v>0</v>
      </c>
      <c r="E408" s="235">
        <f>[4]THI!Q408</f>
        <v>0</v>
      </c>
      <c r="F408" s="235">
        <f>[4]THI!R408</f>
        <v>0</v>
      </c>
      <c r="G408" s="235">
        <f>[4]THI!S408</f>
        <v>0</v>
      </c>
      <c r="H408" s="235">
        <f>[4]THI!T408</f>
        <v>0</v>
      </c>
      <c r="I408" s="235">
        <f>[4]THI!U408</f>
        <v>0</v>
      </c>
      <c r="J408" s="235">
        <f>[4]THI!V408</f>
        <v>0</v>
      </c>
      <c r="K408" s="235">
        <f>[4]THI!W408</f>
        <v>0</v>
      </c>
      <c r="L408" s="235">
        <f>[4]THI!X408</f>
        <v>0</v>
      </c>
      <c r="M408" s="235">
        <f>[4]THI!Y408</f>
        <v>0</v>
      </c>
      <c r="N408" s="234"/>
    </row>
    <row r="409" spans="1:14" ht="15.75" hidden="1" x14ac:dyDescent="0.2">
      <c r="A409" s="8"/>
      <c r="B409" s="235">
        <f>[4]THI!N409</f>
        <v>0</v>
      </c>
      <c r="C409" s="235">
        <f>[4]THI!O409</f>
        <v>0</v>
      </c>
      <c r="D409" s="235">
        <f>[4]THI!P409</f>
        <v>0</v>
      </c>
      <c r="E409" s="235">
        <f>[4]THI!Q409</f>
        <v>0</v>
      </c>
      <c r="F409" s="235">
        <f>[4]THI!R409</f>
        <v>0</v>
      </c>
      <c r="G409" s="235">
        <f>[4]THI!S409</f>
        <v>0</v>
      </c>
      <c r="H409" s="235">
        <f>[4]THI!T409</f>
        <v>0</v>
      </c>
      <c r="I409" s="235">
        <f>[4]THI!U409</f>
        <v>0</v>
      </c>
      <c r="J409" s="235">
        <f>[4]THI!V409</f>
        <v>0</v>
      </c>
      <c r="K409" s="235">
        <f>[4]THI!W409</f>
        <v>0</v>
      </c>
      <c r="L409" s="235">
        <f>[4]THI!X409</f>
        <v>0</v>
      </c>
      <c r="M409" s="235">
        <f>[4]THI!Y409</f>
        <v>0</v>
      </c>
      <c r="N409" s="234"/>
    </row>
    <row r="410" spans="1:14" ht="15.75" hidden="1" x14ac:dyDescent="0.2">
      <c r="A410" s="8"/>
      <c r="B410" s="235">
        <f>[4]THI!N410</f>
        <v>0</v>
      </c>
      <c r="C410" s="235">
        <f>[4]THI!O410</f>
        <v>0</v>
      </c>
      <c r="D410" s="235">
        <f>[4]THI!P410</f>
        <v>0</v>
      </c>
      <c r="E410" s="235">
        <f>[4]THI!Q410</f>
        <v>0</v>
      </c>
      <c r="F410" s="235">
        <f>[4]THI!R410</f>
        <v>0</v>
      </c>
      <c r="G410" s="235">
        <f>[4]THI!S410</f>
        <v>0</v>
      </c>
      <c r="H410" s="235">
        <f>[4]THI!T410</f>
        <v>0</v>
      </c>
      <c r="I410" s="235">
        <f>[4]THI!U410</f>
        <v>0</v>
      </c>
      <c r="J410" s="235">
        <f>[4]THI!V410</f>
        <v>0</v>
      </c>
      <c r="K410" s="235">
        <f>[4]THI!W410</f>
        <v>0</v>
      </c>
      <c r="L410" s="235">
        <f>[4]THI!X410</f>
        <v>0</v>
      </c>
      <c r="M410" s="235">
        <f>[4]THI!Y410</f>
        <v>0</v>
      </c>
      <c r="N410" s="234"/>
    </row>
    <row r="411" spans="1:14" ht="15.75" hidden="1" x14ac:dyDescent="0.2">
      <c r="A411" s="8"/>
      <c r="B411" s="235">
        <f>[4]THI!N411</f>
        <v>0</v>
      </c>
      <c r="C411" s="235">
        <f>[4]THI!O411</f>
        <v>0</v>
      </c>
      <c r="D411" s="235">
        <f>[4]THI!P411</f>
        <v>0</v>
      </c>
      <c r="E411" s="235">
        <f>[4]THI!Q411</f>
        <v>0</v>
      </c>
      <c r="F411" s="235">
        <f>[4]THI!R411</f>
        <v>0</v>
      </c>
      <c r="G411" s="235">
        <f>[4]THI!S411</f>
        <v>0</v>
      </c>
      <c r="H411" s="235">
        <f>[4]THI!T411</f>
        <v>0</v>
      </c>
      <c r="I411" s="235">
        <f>[4]THI!U411</f>
        <v>0</v>
      </c>
      <c r="J411" s="235">
        <f>[4]THI!V411</f>
        <v>0</v>
      </c>
      <c r="K411" s="235">
        <f>[4]THI!W411</f>
        <v>0</v>
      </c>
      <c r="L411" s="235">
        <f>[4]THI!X411</f>
        <v>0</v>
      </c>
      <c r="M411" s="235">
        <f>[4]THI!Y411</f>
        <v>0</v>
      </c>
      <c r="N411" s="234"/>
    </row>
    <row r="412" spans="1:14" ht="15.75" hidden="1" x14ac:dyDescent="0.2">
      <c r="A412" s="8"/>
      <c r="B412" s="235">
        <f>[4]THI!N412</f>
        <v>0</v>
      </c>
      <c r="C412" s="235">
        <f>[4]THI!O412</f>
        <v>0</v>
      </c>
      <c r="D412" s="235">
        <f>[4]THI!P412</f>
        <v>0</v>
      </c>
      <c r="E412" s="235">
        <f>[4]THI!Q412</f>
        <v>0</v>
      </c>
      <c r="F412" s="235">
        <f>[4]THI!R412</f>
        <v>0</v>
      </c>
      <c r="G412" s="235">
        <f>[4]THI!S412</f>
        <v>0</v>
      </c>
      <c r="H412" s="235">
        <f>[4]THI!T412</f>
        <v>0</v>
      </c>
      <c r="I412" s="235">
        <f>[4]THI!U412</f>
        <v>0</v>
      </c>
      <c r="J412" s="235">
        <f>[4]THI!V412</f>
        <v>0</v>
      </c>
      <c r="K412" s="235">
        <f>[4]THI!W412</f>
        <v>0</v>
      </c>
      <c r="L412" s="235">
        <f>[4]THI!X412</f>
        <v>0</v>
      </c>
      <c r="M412" s="235">
        <f>[4]THI!Y412</f>
        <v>0</v>
      </c>
      <c r="N412" s="234"/>
    </row>
    <row r="413" spans="1:14" ht="15.75" hidden="1" x14ac:dyDescent="0.2">
      <c r="A413" s="8"/>
      <c r="B413" s="235">
        <f>[4]THI!N413</f>
        <v>0</v>
      </c>
      <c r="C413" s="235">
        <f>[4]THI!O413</f>
        <v>0</v>
      </c>
      <c r="D413" s="235">
        <f>[4]THI!P413</f>
        <v>0</v>
      </c>
      <c r="E413" s="235">
        <f>[4]THI!Q413</f>
        <v>0</v>
      </c>
      <c r="F413" s="235">
        <f>[4]THI!R413</f>
        <v>0</v>
      </c>
      <c r="G413" s="235">
        <f>[4]THI!S413</f>
        <v>0</v>
      </c>
      <c r="H413" s="235">
        <f>[4]THI!T413</f>
        <v>0</v>
      </c>
      <c r="I413" s="235">
        <f>[4]THI!U413</f>
        <v>0</v>
      </c>
      <c r="J413" s="235">
        <f>[4]THI!V413</f>
        <v>0</v>
      </c>
      <c r="K413" s="235">
        <f>[4]THI!W413</f>
        <v>0</v>
      </c>
      <c r="L413" s="235">
        <f>[4]THI!X413</f>
        <v>0</v>
      </c>
      <c r="M413" s="235">
        <f>[4]THI!Y413</f>
        <v>0</v>
      </c>
      <c r="N413" s="234"/>
    </row>
    <row r="414" spans="1:14" ht="15.75" hidden="1" x14ac:dyDescent="0.2">
      <c r="A414" s="8"/>
      <c r="B414" s="235">
        <f>[4]THI!N414</f>
        <v>0</v>
      </c>
      <c r="C414" s="235">
        <f>[4]THI!O414</f>
        <v>0</v>
      </c>
      <c r="D414" s="235">
        <f>[4]THI!P414</f>
        <v>0</v>
      </c>
      <c r="E414" s="235">
        <f>[4]THI!Q414</f>
        <v>0</v>
      </c>
      <c r="F414" s="235">
        <f>[4]THI!R414</f>
        <v>0</v>
      </c>
      <c r="G414" s="235">
        <f>[4]THI!S414</f>
        <v>0</v>
      </c>
      <c r="H414" s="235">
        <f>[4]THI!T414</f>
        <v>0</v>
      </c>
      <c r="I414" s="235">
        <f>[4]THI!U414</f>
        <v>0</v>
      </c>
      <c r="J414" s="235">
        <f>[4]THI!V414</f>
        <v>0</v>
      </c>
      <c r="K414" s="235">
        <f>[4]THI!W414</f>
        <v>0</v>
      </c>
      <c r="L414" s="235">
        <f>[4]THI!X414</f>
        <v>0</v>
      </c>
      <c r="M414" s="235">
        <f>[4]THI!Y414</f>
        <v>0</v>
      </c>
      <c r="N414" s="234"/>
    </row>
    <row r="415" spans="1:14" ht="15.75" hidden="1" x14ac:dyDescent="0.2">
      <c r="A415" s="8"/>
      <c r="B415" s="235">
        <f>[4]THI!N415</f>
        <v>0</v>
      </c>
      <c r="C415" s="235">
        <f>[4]THI!O415</f>
        <v>0</v>
      </c>
      <c r="D415" s="235">
        <f>[4]THI!P415</f>
        <v>0</v>
      </c>
      <c r="E415" s="235">
        <f>[4]THI!Q415</f>
        <v>0</v>
      </c>
      <c r="F415" s="235">
        <f>[4]THI!R415</f>
        <v>0</v>
      </c>
      <c r="G415" s="235">
        <f>[4]THI!S415</f>
        <v>0</v>
      </c>
      <c r="H415" s="235">
        <f>[4]THI!T415</f>
        <v>0</v>
      </c>
      <c r="I415" s="235">
        <f>[4]THI!U415</f>
        <v>0</v>
      </c>
      <c r="J415" s="235">
        <f>[4]THI!V415</f>
        <v>0</v>
      </c>
      <c r="K415" s="235">
        <f>[4]THI!W415</f>
        <v>0</v>
      </c>
      <c r="L415" s="235">
        <f>[4]THI!X415</f>
        <v>0</v>
      </c>
      <c r="M415" s="235">
        <f>[4]THI!Y415</f>
        <v>0</v>
      </c>
      <c r="N415" s="234"/>
    </row>
    <row r="416" spans="1:14" ht="15.75" hidden="1" x14ac:dyDescent="0.2">
      <c r="A416" s="8"/>
      <c r="B416" s="235">
        <f>[4]THI!N416</f>
        <v>0</v>
      </c>
      <c r="C416" s="235">
        <f>[4]THI!O416</f>
        <v>0</v>
      </c>
      <c r="D416" s="235">
        <f>[4]THI!P416</f>
        <v>0</v>
      </c>
      <c r="E416" s="235">
        <f>[4]THI!Q416</f>
        <v>0</v>
      </c>
      <c r="F416" s="235">
        <f>[4]THI!R416</f>
        <v>0</v>
      </c>
      <c r="G416" s="235">
        <f>[4]THI!S416</f>
        <v>0</v>
      </c>
      <c r="H416" s="235">
        <f>[4]THI!T416</f>
        <v>0</v>
      </c>
      <c r="I416" s="235">
        <f>[4]THI!U416</f>
        <v>0</v>
      </c>
      <c r="J416" s="235">
        <f>[4]THI!V416</f>
        <v>0</v>
      </c>
      <c r="K416" s="235">
        <f>[4]THI!W416</f>
        <v>0</v>
      </c>
      <c r="L416" s="235">
        <f>[4]THI!X416</f>
        <v>0</v>
      </c>
      <c r="M416" s="235">
        <f>[4]THI!Y416</f>
        <v>0</v>
      </c>
      <c r="N416" s="234"/>
    </row>
    <row r="417" spans="1:14" ht="15.75" hidden="1" x14ac:dyDescent="0.2">
      <c r="A417" s="8"/>
      <c r="B417" s="235">
        <f>[4]THI!N417</f>
        <v>0</v>
      </c>
      <c r="C417" s="235">
        <f>[4]THI!O417</f>
        <v>0</v>
      </c>
      <c r="D417" s="235">
        <f>[4]THI!P417</f>
        <v>0</v>
      </c>
      <c r="E417" s="235">
        <f>[4]THI!Q417</f>
        <v>0</v>
      </c>
      <c r="F417" s="235">
        <f>[4]THI!R417</f>
        <v>0</v>
      </c>
      <c r="G417" s="235">
        <f>[4]THI!S417</f>
        <v>0</v>
      </c>
      <c r="H417" s="235">
        <f>[4]THI!T417</f>
        <v>0</v>
      </c>
      <c r="I417" s="235">
        <f>[4]THI!U417</f>
        <v>0</v>
      </c>
      <c r="J417" s="235">
        <f>[4]THI!V417</f>
        <v>0</v>
      </c>
      <c r="K417" s="235">
        <f>[4]THI!W417</f>
        <v>0</v>
      </c>
      <c r="L417" s="235">
        <f>[4]THI!X417</f>
        <v>0</v>
      </c>
      <c r="M417" s="235">
        <f>[4]THI!Y417</f>
        <v>0</v>
      </c>
      <c r="N417" s="234"/>
    </row>
    <row r="418" spans="1:14" ht="15.75" hidden="1" x14ac:dyDescent="0.2">
      <c r="A418" s="8"/>
      <c r="B418" s="235">
        <f>[4]THI!N418</f>
        <v>0</v>
      </c>
      <c r="C418" s="235">
        <f>[4]THI!O418</f>
        <v>0</v>
      </c>
      <c r="D418" s="235">
        <f>[4]THI!P418</f>
        <v>0</v>
      </c>
      <c r="E418" s="235">
        <f>[4]THI!Q418</f>
        <v>0</v>
      </c>
      <c r="F418" s="235">
        <f>[4]THI!R418</f>
        <v>0</v>
      </c>
      <c r="G418" s="235">
        <f>[4]THI!S418</f>
        <v>0</v>
      </c>
      <c r="H418" s="235">
        <f>[4]THI!T418</f>
        <v>0</v>
      </c>
      <c r="I418" s="235">
        <f>[4]THI!U418</f>
        <v>0</v>
      </c>
      <c r="J418" s="235">
        <f>[4]THI!V418</f>
        <v>0</v>
      </c>
      <c r="K418" s="235">
        <f>[4]THI!W418</f>
        <v>0</v>
      </c>
      <c r="L418" s="235">
        <f>[4]THI!X418</f>
        <v>0</v>
      </c>
      <c r="M418" s="235">
        <f>[4]THI!Y418</f>
        <v>0</v>
      </c>
      <c r="N418" s="234"/>
    </row>
    <row r="419" spans="1:14" ht="15.75" hidden="1" x14ac:dyDescent="0.2">
      <c r="A419" s="8"/>
      <c r="B419" s="235">
        <f>[4]THI!N419</f>
        <v>0</v>
      </c>
      <c r="C419" s="235">
        <f>[4]THI!O419</f>
        <v>0</v>
      </c>
      <c r="D419" s="235">
        <f>[4]THI!P419</f>
        <v>0</v>
      </c>
      <c r="E419" s="235">
        <f>[4]THI!Q419</f>
        <v>0</v>
      </c>
      <c r="F419" s="235">
        <f>[4]THI!R419</f>
        <v>0</v>
      </c>
      <c r="G419" s="235">
        <f>[4]THI!S419</f>
        <v>0</v>
      </c>
      <c r="H419" s="235">
        <f>[4]THI!T419</f>
        <v>0</v>
      </c>
      <c r="I419" s="235">
        <f>[4]THI!U419</f>
        <v>0</v>
      </c>
      <c r="J419" s="235">
        <f>[4]THI!V419</f>
        <v>0</v>
      </c>
      <c r="K419" s="235">
        <f>[4]THI!W419</f>
        <v>0</v>
      </c>
      <c r="L419" s="235">
        <f>[4]THI!X419</f>
        <v>0</v>
      </c>
      <c r="M419" s="235">
        <f>[4]THI!Y419</f>
        <v>0</v>
      </c>
      <c r="N419" s="234"/>
    </row>
    <row r="420" spans="1:14" ht="15.75" hidden="1" x14ac:dyDescent="0.2">
      <c r="A420" s="8"/>
      <c r="B420" s="235">
        <f>[4]THI!N420</f>
        <v>0</v>
      </c>
      <c r="C420" s="235">
        <f>[4]THI!O420</f>
        <v>0</v>
      </c>
      <c r="D420" s="235">
        <f>[4]THI!P420</f>
        <v>0</v>
      </c>
      <c r="E420" s="235">
        <f>[4]THI!Q420</f>
        <v>0</v>
      </c>
      <c r="F420" s="235">
        <f>[4]THI!R420</f>
        <v>0</v>
      </c>
      <c r="G420" s="235">
        <f>[4]THI!S420</f>
        <v>0</v>
      </c>
      <c r="H420" s="235">
        <f>[4]THI!T420</f>
        <v>0</v>
      </c>
      <c r="I420" s="235">
        <f>[4]THI!U420</f>
        <v>0</v>
      </c>
      <c r="J420" s="235">
        <f>[4]THI!V420</f>
        <v>0</v>
      </c>
      <c r="K420" s="235">
        <f>[4]THI!W420</f>
        <v>0</v>
      </c>
      <c r="L420" s="235">
        <f>[4]THI!X420</f>
        <v>0</v>
      </c>
      <c r="M420" s="235">
        <f>[4]THI!Y420</f>
        <v>0</v>
      </c>
      <c r="N420" s="234"/>
    </row>
    <row r="421" spans="1:14" ht="15.75" hidden="1" x14ac:dyDescent="0.2">
      <c r="A421" s="8"/>
      <c r="B421" s="235">
        <f>[4]THI!N421</f>
        <v>0</v>
      </c>
      <c r="C421" s="235">
        <f>[4]THI!O421</f>
        <v>0</v>
      </c>
      <c r="D421" s="235">
        <f>[4]THI!P421</f>
        <v>0</v>
      </c>
      <c r="E421" s="235">
        <f>[4]THI!Q421</f>
        <v>0</v>
      </c>
      <c r="F421" s="235">
        <f>[4]THI!R421</f>
        <v>0</v>
      </c>
      <c r="G421" s="235">
        <f>[4]THI!S421</f>
        <v>0</v>
      </c>
      <c r="H421" s="235">
        <f>[4]THI!T421</f>
        <v>0</v>
      </c>
      <c r="I421" s="235">
        <f>[4]THI!U421</f>
        <v>0</v>
      </c>
      <c r="J421" s="235">
        <f>[4]THI!V421</f>
        <v>0</v>
      </c>
      <c r="K421" s="235">
        <f>[4]THI!W421</f>
        <v>0</v>
      </c>
      <c r="L421" s="235">
        <f>[4]THI!X421</f>
        <v>0</v>
      </c>
      <c r="M421" s="235">
        <f>[4]THI!Y421</f>
        <v>0</v>
      </c>
      <c r="N421" s="234"/>
    </row>
    <row r="422" spans="1:14" ht="15.75" hidden="1" x14ac:dyDescent="0.2">
      <c r="A422" s="8"/>
      <c r="B422" s="235">
        <f>[4]THI!N422</f>
        <v>0</v>
      </c>
      <c r="C422" s="235">
        <f>[4]THI!O422</f>
        <v>0</v>
      </c>
      <c r="D422" s="235">
        <f>[4]THI!P422</f>
        <v>0</v>
      </c>
      <c r="E422" s="235">
        <f>[4]THI!Q422</f>
        <v>0</v>
      </c>
      <c r="F422" s="235">
        <f>[4]THI!R422</f>
        <v>0</v>
      </c>
      <c r="G422" s="235">
        <f>[4]THI!S422</f>
        <v>0</v>
      </c>
      <c r="H422" s="235">
        <f>[4]THI!T422</f>
        <v>0</v>
      </c>
      <c r="I422" s="235">
        <f>[4]THI!U422</f>
        <v>0</v>
      </c>
      <c r="J422" s="235">
        <f>[4]THI!V422</f>
        <v>0</v>
      </c>
      <c r="K422" s="235">
        <f>[4]THI!W422</f>
        <v>0</v>
      </c>
      <c r="L422" s="235">
        <f>[4]THI!X422</f>
        <v>0</v>
      </c>
      <c r="M422" s="235">
        <f>[4]THI!Y422</f>
        <v>0</v>
      </c>
      <c r="N422" s="234"/>
    </row>
    <row r="423" spans="1:14" ht="15.75" hidden="1" x14ac:dyDescent="0.2">
      <c r="A423" s="8"/>
      <c r="B423" s="235">
        <f>[4]THI!N423</f>
        <v>0</v>
      </c>
      <c r="C423" s="235">
        <f>[4]THI!O423</f>
        <v>0</v>
      </c>
      <c r="D423" s="235">
        <f>[4]THI!P423</f>
        <v>0</v>
      </c>
      <c r="E423" s="235">
        <f>[4]THI!Q423</f>
        <v>0</v>
      </c>
      <c r="F423" s="235">
        <f>[4]THI!R423</f>
        <v>0</v>
      </c>
      <c r="G423" s="235">
        <f>[4]THI!S423</f>
        <v>0</v>
      </c>
      <c r="H423" s="235">
        <f>[4]THI!T423</f>
        <v>0</v>
      </c>
      <c r="I423" s="235">
        <f>[4]THI!U423</f>
        <v>0</v>
      </c>
      <c r="J423" s="235">
        <f>[4]THI!V423</f>
        <v>0</v>
      </c>
      <c r="K423" s="235">
        <f>[4]THI!W423</f>
        <v>0</v>
      </c>
      <c r="L423" s="235">
        <f>[4]THI!X423</f>
        <v>0</v>
      </c>
      <c r="M423" s="235">
        <f>[4]THI!Y423</f>
        <v>0</v>
      </c>
      <c r="N423" s="234"/>
    </row>
    <row r="424" spans="1:14" ht="15.75" hidden="1" x14ac:dyDescent="0.2">
      <c r="A424" s="8"/>
      <c r="B424" s="235">
        <f>[4]THI!N424</f>
        <v>0</v>
      </c>
      <c r="C424" s="235">
        <f>[4]THI!O424</f>
        <v>0</v>
      </c>
      <c r="D424" s="235">
        <f>[4]THI!P424</f>
        <v>0</v>
      </c>
      <c r="E424" s="235">
        <f>[4]THI!Q424</f>
        <v>0</v>
      </c>
      <c r="F424" s="235">
        <f>[4]THI!R424</f>
        <v>0</v>
      </c>
      <c r="G424" s="235">
        <f>[4]THI!S424</f>
        <v>0</v>
      </c>
      <c r="H424" s="235">
        <f>[4]THI!T424</f>
        <v>0</v>
      </c>
      <c r="I424" s="235">
        <f>[4]THI!U424</f>
        <v>0</v>
      </c>
      <c r="J424" s="235">
        <f>[4]THI!V424</f>
        <v>0</v>
      </c>
      <c r="K424" s="235">
        <f>[4]THI!W424</f>
        <v>0</v>
      </c>
      <c r="L424" s="235">
        <f>[4]THI!X424</f>
        <v>0</v>
      </c>
      <c r="M424" s="235">
        <f>[4]THI!Y424</f>
        <v>0</v>
      </c>
      <c r="N424" s="234"/>
    </row>
    <row r="425" spans="1:14" ht="15.75" hidden="1" x14ac:dyDescent="0.2">
      <c r="A425" s="8"/>
      <c r="B425" s="235">
        <f>[4]THI!N425</f>
        <v>0</v>
      </c>
      <c r="C425" s="235">
        <f>[4]THI!O425</f>
        <v>0</v>
      </c>
      <c r="D425" s="235">
        <f>[4]THI!P425</f>
        <v>0</v>
      </c>
      <c r="E425" s="235">
        <f>[4]THI!Q425</f>
        <v>0</v>
      </c>
      <c r="F425" s="235">
        <f>[4]THI!R425</f>
        <v>0</v>
      </c>
      <c r="G425" s="235">
        <f>[4]THI!S425</f>
        <v>0</v>
      </c>
      <c r="H425" s="235">
        <f>[4]THI!T425</f>
        <v>0</v>
      </c>
      <c r="I425" s="235">
        <f>[4]THI!U425</f>
        <v>0</v>
      </c>
      <c r="J425" s="235">
        <f>[4]THI!V425</f>
        <v>0</v>
      </c>
      <c r="K425" s="235">
        <f>[4]THI!W425</f>
        <v>0</v>
      </c>
      <c r="L425" s="235">
        <f>[4]THI!X425</f>
        <v>0</v>
      </c>
      <c r="M425" s="235">
        <f>[4]THI!Y425</f>
        <v>0</v>
      </c>
      <c r="N425" s="234"/>
    </row>
    <row r="426" spans="1:14" ht="15.75" hidden="1" x14ac:dyDescent="0.2">
      <c r="A426" s="8"/>
      <c r="B426" s="235">
        <f>[4]THI!N426</f>
        <v>0</v>
      </c>
      <c r="C426" s="235">
        <f>[4]THI!O426</f>
        <v>0</v>
      </c>
      <c r="D426" s="235">
        <f>[4]THI!P426</f>
        <v>0</v>
      </c>
      <c r="E426" s="235">
        <f>[4]THI!Q426</f>
        <v>0</v>
      </c>
      <c r="F426" s="235">
        <f>[4]THI!R426</f>
        <v>0</v>
      </c>
      <c r="G426" s="235">
        <f>[4]THI!S426</f>
        <v>0</v>
      </c>
      <c r="H426" s="235">
        <f>[4]THI!T426</f>
        <v>0</v>
      </c>
      <c r="I426" s="235">
        <f>[4]THI!U426</f>
        <v>0</v>
      </c>
      <c r="J426" s="235">
        <f>[4]THI!V426</f>
        <v>0</v>
      </c>
      <c r="K426" s="235">
        <f>[4]THI!W426</f>
        <v>0</v>
      </c>
      <c r="L426" s="235">
        <f>[4]THI!X426</f>
        <v>0</v>
      </c>
      <c r="M426" s="235">
        <f>[4]THI!Y426</f>
        <v>0</v>
      </c>
      <c r="N426" s="234"/>
    </row>
    <row r="427" spans="1:14" ht="15.75" hidden="1" x14ac:dyDescent="0.2">
      <c r="A427" s="9"/>
      <c r="B427" s="235">
        <f>[4]THI!N427</f>
        <v>0</v>
      </c>
      <c r="C427" s="235">
        <f>[4]THI!O427</f>
        <v>0</v>
      </c>
      <c r="D427" s="235">
        <f>[4]THI!P427</f>
        <v>0</v>
      </c>
      <c r="E427" s="235">
        <f>[4]THI!Q427</f>
        <v>0</v>
      </c>
      <c r="F427" s="235">
        <f>[4]THI!R427</f>
        <v>0</v>
      </c>
      <c r="G427" s="235">
        <f>[4]THI!S427</f>
        <v>0</v>
      </c>
      <c r="H427" s="235">
        <f>[4]THI!T427</f>
        <v>0</v>
      </c>
      <c r="I427" s="235">
        <f>[4]THI!U427</f>
        <v>0</v>
      </c>
      <c r="J427" s="235">
        <f>[4]THI!V427</f>
        <v>0</v>
      </c>
      <c r="K427" s="235">
        <f>[4]THI!W427</f>
        <v>0</v>
      </c>
      <c r="L427" s="235">
        <f>[4]THI!X427</f>
        <v>0</v>
      </c>
      <c r="M427" s="235">
        <f>[4]THI!Y427</f>
        <v>0</v>
      </c>
      <c r="N427" s="234"/>
    </row>
    <row r="428" spans="1:14" ht="15.75" hidden="1" x14ac:dyDescent="0.2">
      <c r="A428" s="10" t="s">
        <v>7</v>
      </c>
      <c r="B428" s="235">
        <f>[4]THI!N428</f>
        <v>0</v>
      </c>
      <c r="C428" s="235">
        <f>[4]THI!O428</f>
        <v>0</v>
      </c>
      <c r="D428" s="235">
        <f>[4]THI!P428</f>
        <v>0</v>
      </c>
      <c r="E428" s="235">
        <f>[4]THI!Q428</f>
        <v>0</v>
      </c>
      <c r="F428" s="235">
        <f>[4]THI!R428</f>
        <v>0</v>
      </c>
      <c r="G428" s="235">
        <f>[4]THI!S428</f>
        <v>0</v>
      </c>
      <c r="H428" s="235">
        <f>[4]THI!T428</f>
        <v>0</v>
      </c>
      <c r="I428" s="235">
        <f>[4]THI!U428</f>
        <v>0</v>
      </c>
      <c r="J428" s="235">
        <f>[4]THI!V428</f>
        <v>0</v>
      </c>
      <c r="K428" s="235">
        <f>[4]THI!W428</f>
        <v>0</v>
      </c>
      <c r="L428" s="235">
        <f>[4]THI!X428</f>
        <v>0</v>
      </c>
      <c r="M428" s="235">
        <f>[4]THI!Y428</f>
        <v>0</v>
      </c>
      <c r="N428" s="234"/>
    </row>
    <row r="429" spans="1:14" ht="15.75" hidden="1" x14ac:dyDescent="0.2">
      <c r="A429" s="5"/>
      <c r="B429" s="235">
        <f>[4]THI!N429</f>
        <v>0</v>
      </c>
      <c r="C429" s="235">
        <f>[4]THI!O429</f>
        <v>0</v>
      </c>
      <c r="D429" s="235">
        <f>[4]THI!P429</f>
        <v>0</v>
      </c>
      <c r="E429" s="235">
        <f>[4]THI!Q429</f>
        <v>0</v>
      </c>
      <c r="F429" s="235">
        <f>[4]THI!R429</f>
        <v>0</v>
      </c>
      <c r="G429" s="235">
        <f>[4]THI!S429</f>
        <v>0</v>
      </c>
      <c r="H429" s="235">
        <f>[4]THI!T429</f>
        <v>0</v>
      </c>
      <c r="I429" s="235">
        <f>[4]THI!U429</f>
        <v>0</v>
      </c>
      <c r="J429" s="235">
        <f>[4]THI!V429</f>
        <v>0</v>
      </c>
      <c r="K429" s="235">
        <f>[4]THI!W429</f>
        <v>0</v>
      </c>
      <c r="L429" s="235">
        <f>[4]THI!X429</f>
        <v>0</v>
      </c>
      <c r="M429" s="235">
        <f>[4]THI!Y429</f>
        <v>0</v>
      </c>
      <c r="N429" s="234"/>
    </row>
    <row r="430" spans="1:14" ht="15.75" hidden="1" x14ac:dyDescent="0.2">
      <c r="A430" s="4"/>
      <c r="B430" s="235">
        <f>[4]THI!N430</f>
        <v>0</v>
      </c>
      <c r="C430" s="235">
        <f>[4]THI!O430</f>
        <v>0</v>
      </c>
      <c r="D430" s="235">
        <f>[4]THI!P430</f>
        <v>0</v>
      </c>
      <c r="E430" s="235">
        <f>[4]THI!Q430</f>
        <v>0</v>
      </c>
      <c r="F430" s="235">
        <f>[4]THI!R430</f>
        <v>0</v>
      </c>
      <c r="G430" s="235">
        <f>[4]THI!S430</f>
        <v>0</v>
      </c>
      <c r="H430" s="235">
        <f>[4]THI!T430</f>
        <v>0</v>
      </c>
      <c r="I430" s="235">
        <f>[4]THI!U430</f>
        <v>0</v>
      </c>
      <c r="J430" s="235">
        <f>[4]THI!V430</f>
        <v>0</v>
      </c>
      <c r="K430" s="235">
        <f>[4]THI!W430</f>
        <v>0</v>
      </c>
      <c r="L430" s="235">
        <f>[4]THI!X430</f>
        <v>0</v>
      </c>
      <c r="M430" s="235">
        <f>[4]THI!Y430</f>
        <v>0</v>
      </c>
      <c r="N430" s="234"/>
    </row>
    <row r="431" spans="1:14" ht="15.75" hidden="1" x14ac:dyDescent="0.2">
      <c r="A431" s="4"/>
      <c r="B431" s="235">
        <f>[4]THI!N431</f>
        <v>0</v>
      </c>
      <c r="C431" s="235">
        <f>[4]THI!O431</f>
        <v>0</v>
      </c>
      <c r="D431" s="235">
        <f>[4]THI!P431</f>
        <v>0</v>
      </c>
      <c r="E431" s="235">
        <f>[4]THI!Q431</f>
        <v>0</v>
      </c>
      <c r="F431" s="235">
        <f>[4]THI!R431</f>
        <v>0</v>
      </c>
      <c r="G431" s="235">
        <f>[4]THI!S431</f>
        <v>0</v>
      </c>
      <c r="H431" s="235">
        <f>[4]THI!T431</f>
        <v>0</v>
      </c>
      <c r="I431" s="235">
        <f>[4]THI!U431</f>
        <v>0</v>
      </c>
      <c r="J431" s="235">
        <f>[4]THI!V431</f>
        <v>0</v>
      </c>
      <c r="K431" s="235">
        <f>[4]THI!W431</f>
        <v>0</v>
      </c>
      <c r="L431" s="235">
        <f>[4]THI!X431</f>
        <v>0</v>
      </c>
      <c r="M431" s="235">
        <f>[4]THI!Y431</f>
        <v>0</v>
      </c>
      <c r="N431" s="234"/>
    </row>
    <row r="432" spans="1:14" ht="15.75" hidden="1" x14ac:dyDescent="0.2">
      <c r="A432" s="4"/>
      <c r="B432" s="235">
        <f>[4]THI!N432</f>
        <v>0</v>
      </c>
      <c r="C432" s="235">
        <f>[4]THI!O432</f>
        <v>0</v>
      </c>
      <c r="D432" s="235">
        <f>[4]THI!P432</f>
        <v>0</v>
      </c>
      <c r="E432" s="235">
        <f>[4]THI!Q432</f>
        <v>0</v>
      </c>
      <c r="F432" s="235">
        <f>[4]THI!R432</f>
        <v>0</v>
      </c>
      <c r="G432" s="235">
        <f>[4]THI!S432</f>
        <v>0</v>
      </c>
      <c r="H432" s="235">
        <f>[4]THI!T432</f>
        <v>0</v>
      </c>
      <c r="I432" s="235">
        <f>[4]THI!U432</f>
        <v>0</v>
      </c>
      <c r="J432" s="235">
        <f>[4]THI!V432</f>
        <v>0</v>
      </c>
      <c r="K432" s="235">
        <f>[4]THI!W432</f>
        <v>0</v>
      </c>
      <c r="L432" s="235">
        <f>[4]THI!X432</f>
        <v>0</v>
      </c>
      <c r="M432" s="235">
        <f>[4]THI!Y432</f>
        <v>0</v>
      </c>
      <c r="N432" s="234"/>
    </row>
    <row r="433" spans="1:14" ht="15.75" hidden="1" x14ac:dyDescent="0.2">
      <c r="A433" s="4"/>
      <c r="B433" s="235">
        <f>[4]THI!N433</f>
        <v>0</v>
      </c>
      <c r="C433" s="235">
        <f>[4]THI!O433</f>
        <v>0</v>
      </c>
      <c r="D433" s="235">
        <f>[4]THI!P433</f>
        <v>0</v>
      </c>
      <c r="E433" s="235">
        <f>[4]THI!Q433</f>
        <v>0</v>
      </c>
      <c r="F433" s="235">
        <f>[4]THI!R433</f>
        <v>0</v>
      </c>
      <c r="G433" s="235">
        <f>[4]THI!S433</f>
        <v>0</v>
      </c>
      <c r="H433" s="235">
        <f>[4]THI!T433</f>
        <v>0</v>
      </c>
      <c r="I433" s="235">
        <f>[4]THI!U433</f>
        <v>0</v>
      </c>
      <c r="J433" s="235">
        <f>[4]THI!V433</f>
        <v>0</v>
      </c>
      <c r="K433" s="235">
        <f>[4]THI!W433</f>
        <v>0</v>
      </c>
      <c r="L433" s="235">
        <f>[4]THI!X433</f>
        <v>0</v>
      </c>
      <c r="M433" s="235">
        <f>[4]THI!Y433</f>
        <v>0</v>
      </c>
      <c r="N433" s="234"/>
    </row>
    <row r="434" spans="1:14" ht="15.75" hidden="1" x14ac:dyDescent="0.2">
      <c r="A434" s="4"/>
      <c r="B434" s="235">
        <f>[4]THI!N434</f>
        <v>0</v>
      </c>
      <c r="C434" s="235">
        <f>[4]THI!O434</f>
        <v>0</v>
      </c>
      <c r="D434" s="235">
        <f>[4]THI!P434</f>
        <v>0</v>
      </c>
      <c r="E434" s="235">
        <f>[4]THI!Q434</f>
        <v>0</v>
      </c>
      <c r="F434" s="235">
        <f>[4]THI!R434</f>
        <v>0</v>
      </c>
      <c r="G434" s="235">
        <f>[4]THI!S434</f>
        <v>0</v>
      </c>
      <c r="H434" s="235">
        <f>[4]THI!T434</f>
        <v>0</v>
      </c>
      <c r="I434" s="235">
        <f>[4]THI!U434</f>
        <v>0</v>
      </c>
      <c r="J434" s="235">
        <f>[4]THI!V434</f>
        <v>0</v>
      </c>
      <c r="K434" s="235">
        <f>[4]THI!W434</f>
        <v>0</v>
      </c>
      <c r="L434" s="235">
        <f>[4]THI!X434</f>
        <v>0</v>
      </c>
      <c r="M434" s="235">
        <f>[4]THI!Y434</f>
        <v>0</v>
      </c>
      <c r="N434" s="234"/>
    </row>
    <row r="435" spans="1:14" ht="15.75" hidden="1" x14ac:dyDescent="0.2">
      <c r="A435" s="4"/>
      <c r="B435" s="235">
        <f>[4]THI!N435</f>
        <v>0</v>
      </c>
      <c r="C435" s="235">
        <f>[4]THI!O435</f>
        <v>0</v>
      </c>
      <c r="D435" s="235">
        <f>[4]THI!P435</f>
        <v>0</v>
      </c>
      <c r="E435" s="235">
        <f>[4]THI!Q435</f>
        <v>0</v>
      </c>
      <c r="F435" s="235">
        <f>[4]THI!R435</f>
        <v>0</v>
      </c>
      <c r="G435" s="235">
        <f>[4]THI!S435</f>
        <v>0</v>
      </c>
      <c r="H435" s="235">
        <f>[4]THI!T435</f>
        <v>0</v>
      </c>
      <c r="I435" s="235">
        <f>[4]THI!U435</f>
        <v>0</v>
      </c>
      <c r="J435" s="235">
        <f>[4]THI!V435</f>
        <v>0</v>
      </c>
      <c r="K435" s="235">
        <f>[4]THI!W435</f>
        <v>0</v>
      </c>
      <c r="L435" s="235">
        <f>[4]THI!X435</f>
        <v>0</v>
      </c>
      <c r="M435" s="235">
        <f>[4]THI!Y435</f>
        <v>0</v>
      </c>
      <c r="N435" s="234"/>
    </row>
    <row r="436" spans="1:14" ht="15.75" hidden="1" x14ac:dyDescent="0.2">
      <c r="A436" s="4"/>
      <c r="B436" s="235">
        <f>[4]THI!N436</f>
        <v>0</v>
      </c>
      <c r="C436" s="235">
        <f>[4]THI!O436</f>
        <v>0</v>
      </c>
      <c r="D436" s="235">
        <f>[4]THI!P436</f>
        <v>0</v>
      </c>
      <c r="E436" s="235">
        <f>[4]THI!Q436</f>
        <v>0</v>
      </c>
      <c r="F436" s="235">
        <f>[4]THI!R436</f>
        <v>0</v>
      </c>
      <c r="G436" s="235">
        <f>[4]THI!S436</f>
        <v>0</v>
      </c>
      <c r="H436" s="235">
        <f>[4]THI!T436</f>
        <v>0</v>
      </c>
      <c r="I436" s="235">
        <f>[4]THI!U436</f>
        <v>0</v>
      </c>
      <c r="J436" s="235">
        <f>[4]THI!V436</f>
        <v>0</v>
      </c>
      <c r="K436" s="235">
        <f>[4]THI!W436</f>
        <v>0</v>
      </c>
      <c r="L436" s="235">
        <f>[4]THI!X436</f>
        <v>0</v>
      </c>
      <c r="M436" s="235">
        <f>[4]THI!Y436</f>
        <v>0</v>
      </c>
      <c r="N436" s="234"/>
    </row>
    <row r="437" spans="1:14" ht="15.75" hidden="1" x14ac:dyDescent="0.2">
      <c r="A437" s="4"/>
      <c r="B437" s="235">
        <f>[4]THI!N437</f>
        <v>0</v>
      </c>
      <c r="C437" s="235">
        <f>[4]THI!O437</f>
        <v>0</v>
      </c>
      <c r="D437" s="235">
        <f>[4]THI!P437</f>
        <v>0</v>
      </c>
      <c r="E437" s="235">
        <f>[4]THI!Q437</f>
        <v>0</v>
      </c>
      <c r="F437" s="235">
        <f>[4]THI!R437</f>
        <v>0</v>
      </c>
      <c r="G437" s="235">
        <f>[4]THI!S437</f>
        <v>0</v>
      </c>
      <c r="H437" s="235">
        <f>[4]THI!T437</f>
        <v>0</v>
      </c>
      <c r="I437" s="235">
        <f>[4]THI!U437</f>
        <v>0</v>
      </c>
      <c r="J437" s="235">
        <f>[4]THI!V437</f>
        <v>0</v>
      </c>
      <c r="K437" s="235">
        <f>[4]THI!W437</f>
        <v>0</v>
      </c>
      <c r="L437" s="235">
        <f>[4]THI!X437</f>
        <v>0</v>
      </c>
      <c r="M437" s="235">
        <f>[4]THI!Y437</f>
        <v>0</v>
      </c>
      <c r="N437" s="234"/>
    </row>
    <row r="438" spans="1:14" ht="15.75" hidden="1" x14ac:dyDescent="0.2">
      <c r="A438" s="4"/>
      <c r="B438" s="235">
        <f>[4]THI!N438</f>
        <v>0</v>
      </c>
      <c r="C438" s="235">
        <f>[4]THI!O438</f>
        <v>0</v>
      </c>
      <c r="D438" s="235">
        <f>[4]THI!P438</f>
        <v>0</v>
      </c>
      <c r="E438" s="235">
        <f>[4]THI!Q438</f>
        <v>0</v>
      </c>
      <c r="F438" s="235">
        <f>[4]THI!R438</f>
        <v>0</v>
      </c>
      <c r="G438" s="235">
        <f>[4]THI!S438</f>
        <v>0</v>
      </c>
      <c r="H438" s="235">
        <f>[4]THI!T438</f>
        <v>0</v>
      </c>
      <c r="I438" s="235">
        <f>[4]THI!U438</f>
        <v>0</v>
      </c>
      <c r="J438" s="235">
        <f>[4]THI!V438</f>
        <v>0</v>
      </c>
      <c r="K438" s="235">
        <f>[4]THI!W438</f>
        <v>0</v>
      </c>
      <c r="L438" s="235">
        <f>[4]THI!X438</f>
        <v>0</v>
      </c>
      <c r="M438" s="235">
        <f>[4]THI!Y438</f>
        <v>0</v>
      </c>
      <c r="N438" s="234"/>
    </row>
    <row r="439" spans="1:14" ht="15.75" hidden="1" x14ac:dyDescent="0.2">
      <c r="A439" s="4"/>
      <c r="B439" s="235">
        <f>[4]THI!N439</f>
        <v>0</v>
      </c>
      <c r="C439" s="235">
        <f>[4]THI!O439</f>
        <v>0</v>
      </c>
      <c r="D439" s="235">
        <f>[4]THI!P439</f>
        <v>0</v>
      </c>
      <c r="E439" s="235">
        <f>[4]THI!Q439</f>
        <v>0</v>
      </c>
      <c r="F439" s="235">
        <f>[4]THI!R439</f>
        <v>0</v>
      </c>
      <c r="G439" s="235">
        <f>[4]THI!S439</f>
        <v>0</v>
      </c>
      <c r="H439" s="235">
        <f>[4]THI!T439</f>
        <v>0</v>
      </c>
      <c r="I439" s="235">
        <f>[4]THI!U439</f>
        <v>0</v>
      </c>
      <c r="J439" s="235">
        <f>[4]THI!V439</f>
        <v>0</v>
      </c>
      <c r="K439" s="235">
        <f>[4]THI!W439</f>
        <v>0</v>
      </c>
      <c r="L439" s="235">
        <f>[4]THI!X439</f>
        <v>0</v>
      </c>
      <c r="M439" s="235">
        <f>[4]THI!Y439</f>
        <v>0</v>
      </c>
      <c r="N439" s="234"/>
    </row>
    <row r="440" spans="1:14" ht="15.75" hidden="1" x14ac:dyDescent="0.2">
      <c r="A440" s="4"/>
      <c r="B440" s="235">
        <f>[4]THI!N440</f>
        <v>0</v>
      </c>
      <c r="C440" s="235">
        <f>[4]THI!O440</f>
        <v>0</v>
      </c>
      <c r="D440" s="235">
        <f>[4]THI!P440</f>
        <v>0</v>
      </c>
      <c r="E440" s="235">
        <f>[4]THI!Q440</f>
        <v>0</v>
      </c>
      <c r="F440" s="235">
        <f>[4]THI!R440</f>
        <v>0</v>
      </c>
      <c r="G440" s="235">
        <f>[4]THI!S440</f>
        <v>0</v>
      </c>
      <c r="H440" s="235">
        <f>[4]THI!T440</f>
        <v>0</v>
      </c>
      <c r="I440" s="235">
        <f>[4]THI!U440</f>
        <v>0</v>
      </c>
      <c r="J440" s="235">
        <f>[4]THI!V440</f>
        <v>0</v>
      </c>
      <c r="K440" s="235">
        <f>[4]THI!W440</f>
        <v>0</v>
      </c>
      <c r="L440" s="235">
        <f>[4]THI!X440</f>
        <v>0</v>
      </c>
      <c r="M440" s="235">
        <f>[4]THI!Y440</f>
        <v>0</v>
      </c>
      <c r="N440" s="234"/>
    </row>
    <row r="441" spans="1:14" ht="15.75" hidden="1" x14ac:dyDescent="0.2">
      <c r="A441" s="4"/>
      <c r="B441" s="235">
        <f>[4]THI!N441</f>
        <v>0</v>
      </c>
      <c r="C441" s="235">
        <f>[4]THI!O441</f>
        <v>0</v>
      </c>
      <c r="D441" s="235">
        <f>[4]THI!P441</f>
        <v>0</v>
      </c>
      <c r="E441" s="235">
        <f>[4]THI!Q441</f>
        <v>0</v>
      </c>
      <c r="F441" s="235">
        <f>[4]THI!R441</f>
        <v>0</v>
      </c>
      <c r="G441" s="235">
        <f>[4]THI!S441</f>
        <v>0</v>
      </c>
      <c r="H441" s="235">
        <f>[4]THI!T441</f>
        <v>0</v>
      </c>
      <c r="I441" s="235">
        <f>[4]THI!U441</f>
        <v>0</v>
      </c>
      <c r="J441" s="235">
        <f>[4]THI!V441</f>
        <v>0</v>
      </c>
      <c r="K441" s="235">
        <f>[4]THI!W441</f>
        <v>0</v>
      </c>
      <c r="L441" s="235">
        <f>[4]THI!X441</f>
        <v>0</v>
      </c>
      <c r="M441" s="235">
        <f>[4]THI!Y441</f>
        <v>0</v>
      </c>
      <c r="N441" s="234"/>
    </row>
    <row r="442" spans="1:14" ht="15.75" hidden="1" x14ac:dyDescent="0.2">
      <c r="A442" s="4"/>
      <c r="B442" s="235">
        <f>[4]THI!N442</f>
        <v>0</v>
      </c>
      <c r="C442" s="235">
        <f>[4]THI!O442</f>
        <v>0</v>
      </c>
      <c r="D442" s="235">
        <f>[4]THI!P442</f>
        <v>0</v>
      </c>
      <c r="E442" s="235">
        <f>[4]THI!Q442</f>
        <v>0</v>
      </c>
      <c r="F442" s="235">
        <f>[4]THI!R442</f>
        <v>0</v>
      </c>
      <c r="G442" s="235">
        <f>[4]THI!S442</f>
        <v>0</v>
      </c>
      <c r="H442" s="235">
        <f>[4]THI!T442</f>
        <v>0</v>
      </c>
      <c r="I442" s="235">
        <f>[4]THI!U442</f>
        <v>0</v>
      </c>
      <c r="J442" s="235">
        <f>[4]THI!V442</f>
        <v>0</v>
      </c>
      <c r="K442" s="235">
        <f>[4]THI!W442</f>
        <v>0</v>
      </c>
      <c r="L442" s="235">
        <f>[4]THI!X442</f>
        <v>0</v>
      </c>
      <c r="M442" s="235">
        <f>[4]THI!Y442</f>
        <v>0</v>
      </c>
      <c r="N442" s="234"/>
    </row>
    <row r="443" spans="1:14" ht="15.75" hidden="1" x14ac:dyDescent="0.2">
      <c r="A443" s="4"/>
      <c r="B443" s="235">
        <f>[4]THI!N443</f>
        <v>0</v>
      </c>
      <c r="C443" s="235">
        <f>[4]THI!O443</f>
        <v>0</v>
      </c>
      <c r="D443" s="235">
        <f>[4]THI!P443</f>
        <v>0</v>
      </c>
      <c r="E443" s="235">
        <f>[4]THI!Q443</f>
        <v>0</v>
      </c>
      <c r="F443" s="235">
        <f>[4]THI!R443</f>
        <v>0</v>
      </c>
      <c r="G443" s="235">
        <f>[4]THI!S443</f>
        <v>0</v>
      </c>
      <c r="H443" s="235">
        <f>[4]THI!T443</f>
        <v>0</v>
      </c>
      <c r="I443" s="235">
        <f>[4]THI!U443</f>
        <v>0</v>
      </c>
      <c r="J443" s="235">
        <f>[4]THI!V443</f>
        <v>0</v>
      </c>
      <c r="K443" s="235">
        <f>[4]THI!W443</f>
        <v>0</v>
      </c>
      <c r="L443" s="235">
        <f>[4]THI!X443</f>
        <v>0</v>
      </c>
      <c r="M443" s="235">
        <f>[4]THI!Y443</f>
        <v>0</v>
      </c>
      <c r="N443" s="234"/>
    </row>
    <row r="444" spans="1:14" ht="15.75" hidden="1" x14ac:dyDescent="0.2">
      <c r="A444" s="4"/>
      <c r="B444" s="235">
        <f>[4]THI!N444</f>
        <v>0</v>
      </c>
      <c r="C444" s="235">
        <f>[4]THI!O444</f>
        <v>0</v>
      </c>
      <c r="D444" s="235">
        <f>[4]THI!P444</f>
        <v>0</v>
      </c>
      <c r="E444" s="235">
        <f>[4]THI!Q444</f>
        <v>0</v>
      </c>
      <c r="F444" s="235">
        <f>[4]THI!R444</f>
        <v>0</v>
      </c>
      <c r="G444" s="235">
        <f>[4]THI!S444</f>
        <v>0</v>
      </c>
      <c r="H444" s="235">
        <f>[4]THI!T444</f>
        <v>0</v>
      </c>
      <c r="I444" s="235">
        <f>[4]THI!U444</f>
        <v>0</v>
      </c>
      <c r="J444" s="235">
        <f>[4]THI!V444</f>
        <v>0</v>
      </c>
      <c r="K444" s="235">
        <f>[4]THI!W444</f>
        <v>0</v>
      </c>
      <c r="L444" s="235">
        <f>[4]THI!X444</f>
        <v>0</v>
      </c>
      <c r="M444" s="235">
        <f>[4]THI!Y444</f>
        <v>0</v>
      </c>
      <c r="N444" s="234"/>
    </row>
    <row r="445" spans="1:14" ht="15.75" hidden="1" x14ac:dyDescent="0.2">
      <c r="A445" s="4"/>
      <c r="B445" s="235">
        <f>[4]THI!N445</f>
        <v>0</v>
      </c>
      <c r="C445" s="235">
        <f>[4]THI!O445</f>
        <v>0</v>
      </c>
      <c r="D445" s="235">
        <f>[4]THI!P445</f>
        <v>0</v>
      </c>
      <c r="E445" s="235">
        <f>[4]THI!Q445</f>
        <v>0</v>
      </c>
      <c r="F445" s="235">
        <f>[4]THI!R445</f>
        <v>0</v>
      </c>
      <c r="G445" s="235">
        <f>[4]THI!S445</f>
        <v>0</v>
      </c>
      <c r="H445" s="235">
        <f>[4]THI!T445</f>
        <v>0</v>
      </c>
      <c r="I445" s="235">
        <f>[4]THI!U445</f>
        <v>0</v>
      </c>
      <c r="J445" s="235">
        <f>[4]THI!V445</f>
        <v>0</v>
      </c>
      <c r="K445" s="235">
        <f>[4]THI!W445</f>
        <v>0</v>
      </c>
      <c r="L445" s="235">
        <f>[4]THI!X445</f>
        <v>0</v>
      </c>
      <c r="M445" s="235">
        <f>[4]THI!Y445</f>
        <v>0</v>
      </c>
      <c r="N445" s="234"/>
    </row>
    <row r="446" spans="1:14" ht="15.75" hidden="1" x14ac:dyDescent="0.2">
      <c r="A446" s="4"/>
      <c r="B446" s="235">
        <f>[4]THI!N446</f>
        <v>0</v>
      </c>
      <c r="C446" s="235">
        <f>[4]THI!O446</f>
        <v>0</v>
      </c>
      <c r="D446" s="235">
        <f>[4]THI!P446</f>
        <v>0</v>
      </c>
      <c r="E446" s="235">
        <f>[4]THI!Q446</f>
        <v>0</v>
      </c>
      <c r="F446" s="235">
        <f>[4]THI!R446</f>
        <v>0</v>
      </c>
      <c r="G446" s="235">
        <f>[4]THI!S446</f>
        <v>0</v>
      </c>
      <c r="H446" s="235">
        <f>[4]THI!T446</f>
        <v>0</v>
      </c>
      <c r="I446" s="235">
        <f>[4]THI!U446</f>
        <v>0</v>
      </c>
      <c r="J446" s="235">
        <f>[4]THI!V446</f>
        <v>0</v>
      </c>
      <c r="K446" s="235">
        <f>[4]THI!W446</f>
        <v>0</v>
      </c>
      <c r="L446" s="235">
        <f>[4]THI!X446</f>
        <v>0</v>
      </c>
      <c r="M446" s="235">
        <f>[4]THI!Y446</f>
        <v>0</v>
      </c>
      <c r="N446" s="234"/>
    </row>
    <row r="447" spans="1:14" ht="15.75" hidden="1" x14ac:dyDescent="0.2">
      <c r="A447" s="4"/>
      <c r="B447" s="235">
        <f>[4]THI!N447</f>
        <v>0</v>
      </c>
      <c r="C447" s="235">
        <f>[4]THI!O447</f>
        <v>0</v>
      </c>
      <c r="D447" s="235">
        <f>[4]THI!P447</f>
        <v>0</v>
      </c>
      <c r="E447" s="235">
        <f>[4]THI!Q447</f>
        <v>0</v>
      </c>
      <c r="F447" s="235">
        <f>[4]THI!R447</f>
        <v>0</v>
      </c>
      <c r="G447" s="235">
        <f>[4]THI!S447</f>
        <v>0</v>
      </c>
      <c r="H447" s="235">
        <f>[4]THI!T447</f>
        <v>0</v>
      </c>
      <c r="I447" s="235">
        <f>[4]THI!U447</f>
        <v>0</v>
      </c>
      <c r="J447" s="235">
        <f>[4]THI!V447</f>
        <v>0</v>
      </c>
      <c r="K447" s="235">
        <f>[4]THI!W447</f>
        <v>0</v>
      </c>
      <c r="L447" s="235">
        <f>[4]THI!X447</f>
        <v>0</v>
      </c>
      <c r="M447" s="235">
        <f>[4]THI!Y447</f>
        <v>0</v>
      </c>
      <c r="N447" s="234"/>
    </row>
    <row r="448" spans="1:14" ht="15.75" hidden="1" x14ac:dyDescent="0.2">
      <c r="A448" s="4"/>
      <c r="B448" s="235">
        <f>[4]THI!N448</f>
        <v>0</v>
      </c>
      <c r="C448" s="235">
        <f>[4]THI!O448</f>
        <v>0</v>
      </c>
      <c r="D448" s="235">
        <f>[4]THI!P448</f>
        <v>0</v>
      </c>
      <c r="E448" s="235">
        <f>[4]THI!Q448</f>
        <v>0</v>
      </c>
      <c r="F448" s="235">
        <f>[4]THI!R448</f>
        <v>0</v>
      </c>
      <c r="G448" s="235">
        <f>[4]THI!S448</f>
        <v>0</v>
      </c>
      <c r="H448" s="235">
        <f>[4]THI!T448</f>
        <v>0</v>
      </c>
      <c r="I448" s="235">
        <f>[4]THI!U448</f>
        <v>0</v>
      </c>
      <c r="J448" s="235">
        <f>[4]THI!V448</f>
        <v>0</v>
      </c>
      <c r="K448" s="235">
        <f>[4]THI!W448</f>
        <v>0</v>
      </c>
      <c r="L448" s="235">
        <f>[4]THI!X448</f>
        <v>0</v>
      </c>
      <c r="M448" s="235">
        <f>[4]THI!Y448</f>
        <v>0</v>
      </c>
      <c r="N448" s="234"/>
    </row>
    <row r="449" spans="1:14" ht="15.75" hidden="1" x14ac:dyDescent="0.2">
      <c r="A449" s="4"/>
      <c r="B449" s="235">
        <f>[4]THI!N449</f>
        <v>0</v>
      </c>
      <c r="C449" s="235">
        <f>[4]THI!O449</f>
        <v>0</v>
      </c>
      <c r="D449" s="235">
        <f>[4]THI!P449</f>
        <v>0</v>
      </c>
      <c r="E449" s="235">
        <f>[4]THI!Q449</f>
        <v>0</v>
      </c>
      <c r="F449" s="235">
        <f>[4]THI!R449</f>
        <v>0</v>
      </c>
      <c r="G449" s="235">
        <f>[4]THI!S449</f>
        <v>0</v>
      </c>
      <c r="H449" s="235">
        <f>[4]THI!T449</f>
        <v>0</v>
      </c>
      <c r="I449" s="235">
        <f>[4]THI!U449</f>
        <v>0</v>
      </c>
      <c r="J449" s="235">
        <f>[4]THI!V449</f>
        <v>0</v>
      </c>
      <c r="K449" s="235">
        <f>[4]THI!W449</f>
        <v>0</v>
      </c>
      <c r="L449" s="235">
        <f>[4]THI!X449</f>
        <v>0</v>
      </c>
      <c r="M449" s="235">
        <f>[4]THI!Y449</f>
        <v>0</v>
      </c>
      <c r="N449" s="234"/>
    </row>
    <row r="450" spans="1:14" ht="15.75" hidden="1" x14ac:dyDescent="0.2">
      <c r="A450" s="5"/>
      <c r="B450" s="235">
        <f>[4]THI!N450</f>
        <v>0</v>
      </c>
      <c r="C450" s="235">
        <f>[4]THI!O450</f>
        <v>0</v>
      </c>
      <c r="D450" s="235">
        <f>[4]THI!P450</f>
        <v>0</v>
      </c>
      <c r="E450" s="235">
        <f>[4]THI!Q450</f>
        <v>0</v>
      </c>
      <c r="F450" s="235">
        <f>[4]THI!R450</f>
        <v>0</v>
      </c>
      <c r="G450" s="235">
        <f>[4]THI!S450</f>
        <v>0</v>
      </c>
      <c r="H450" s="235">
        <f>[4]THI!T450</f>
        <v>0</v>
      </c>
      <c r="I450" s="235">
        <f>[4]THI!U450</f>
        <v>0</v>
      </c>
      <c r="J450" s="235">
        <f>[4]THI!V450</f>
        <v>0</v>
      </c>
      <c r="K450" s="235">
        <f>[4]THI!W450</f>
        <v>0</v>
      </c>
      <c r="L450" s="235">
        <f>[4]THI!X450</f>
        <v>0</v>
      </c>
      <c r="M450" s="235">
        <f>[4]THI!Y450</f>
        <v>0</v>
      </c>
      <c r="N450" s="234"/>
    </row>
    <row r="451" spans="1:14" ht="15.75" hidden="1" x14ac:dyDescent="0.2">
      <c r="A451" s="4"/>
      <c r="B451" s="235">
        <f>[4]THI!N451</f>
        <v>0</v>
      </c>
      <c r="C451" s="235">
        <f>[4]THI!O451</f>
        <v>0</v>
      </c>
      <c r="D451" s="235">
        <f>[4]THI!P451</f>
        <v>0</v>
      </c>
      <c r="E451" s="235">
        <f>[4]THI!Q451</f>
        <v>0</v>
      </c>
      <c r="F451" s="235">
        <f>[4]THI!R451</f>
        <v>0</v>
      </c>
      <c r="G451" s="235">
        <f>[4]THI!S451</f>
        <v>0</v>
      </c>
      <c r="H451" s="235">
        <f>[4]THI!T451</f>
        <v>0</v>
      </c>
      <c r="I451" s="235">
        <f>[4]THI!U451</f>
        <v>0</v>
      </c>
      <c r="J451" s="235">
        <f>[4]THI!V451</f>
        <v>0</v>
      </c>
      <c r="K451" s="235">
        <f>[4]THI!W451</f>
        <v>0</v>
      </c>
      <c r="L451" s="235">
        <f>[4]THI!X451</f>
        <v>0</v>
      </c>
      <c r="M451" s="235">
        <f>[4]THI!Y451</f>
        <v>0</v>
      </c>
      <c r="N451" s="234"/>
    </row>
    <row r="452" spans="1:14" ht="15.75" hidden="1" x14ac:dyDescent="0.2">
      <c r="A452" s="4"/>
      <c r="B452" s="235">
        <f>[4]THI!N452</f>
        <v>0</v>
      </c>
      <c r="C452" s="235">
        <f>[4]THI!O452</f>
        <v>0</v>
      </c>
      <c r="D452" s="235">
        <f>[4]THI!P452</f>
        <v>0</v>
      </c>
      <c r="E452" s="235">
        <f>[4]THI!Q452</f>
        <v>0</v>
      </c>
      <c r="F452" s="235">
        <f>[4]THI!R452</f>
        <v>0</v>
      </c>
      <c r="G452" s="235">
        <f>[4]THI!S452</f>
        <v>0</v>
      </c>
      <c r="H452" s="235">
        <f>[4]THI!T452</f>
        <v>0</v>
      </c>
      <c r="I452" s="235">
        <f>[4]THI!U452</f>
        <v>0</v>
      </c>
      <c r="J452" s="235">
        <f>[4]THI!V452</f>
        <v>0</v>
      </c>
      <c r="K452" s="235">
        <f>[4]THI!W452</f>
        <v>0</v>
      </c>
      <c r="L452" s="235">
        <f>[4]THI!X452</f>
        <v>0</v>
      </c>
      <c r="M452" s="235">
        <f>[4]THI!Y452</f>
        <v>0</v>
      </c>
      <c r="N452" s="234"/>
    </row>
    <row r="453" spans="1:14" ht="15.75" hidden="1" x14ac:dyDescent="0.2">
      <c r="A453" s="4"/>
      <c r="B453" s="235">
        <f>[4]THI!N453</f>
        <v>0</v>
      </c>
      <c r="C453" s="235">
        <f>[4]THI!O453</f>
        <v>0</v>
      </c>
      <c r="D453" s="235">
        <f>[4]THI!P453</f>
        <v>0</v>
      </c>
      <c r="E453" s="235">
        <f>[4]THI!Q453</f>
        <v>0</v>
      </c>
      <c r="F453" s="235">
        <f>[4]THI!R453</f>
        <v>0</v>
      </c>
      <c r="G453" s="235">
        <f>[4]THI!S453</f>
        <v>0</v>
      </c>
      <c r="H453" s="235">
        <f>[4]THI!T453</f>
        <v>0</v>
      </c>
      <c r="I453" s="235">
        <f>[4]THI!U453</f>
        <v>0</v>
      </c>
      <c r="J453" s="235">
        <f>[4]THI!V453</f>
        <v>0</v>
      </c>
      <c r="K453" s="235">
        <f>[4]THI!W453</f>
        <v>0</v>
      </c>
      <c r="L453" s="235">
        <f>[4]THI!X453</f>
        <v>0</v>
      </c>
      <c r="M453" s="235">
        <f>[4]THI!Y453</f>
        <v>0</v>
      </c>
      <c r="N453" s="234"/>
    </row>
    <row r="454" spans="1:14" ht="15.75" hidden="1" x14ac:dyDescent="0.2">
      <c r="A454" s="4"/>
      <c r="B454" s="235">
        <f>[4]THI!N454</f>
        <v>0</v>
      </c>
      <c r="C454" s="235">
        <f>[4]THI!O454</f>
        <v>0</v>
      </c>
      <c r="D454" s="235">
        <f>[4]THI!P454</f>
        <v>0</v>
      </c>
      <c r="E454" s="235">
        <f>[4]THI!Q454</f>
        <v>0</v>
      </c>
      <c r="F454" s="235">
        <f>[4]THI!R454</f>
        <v>0</v>
      </c>
      <c r="G454" s="235">
        <f>[4]THI!S454</f>
        <v>0</v>
      </c>
      <c r="H454" s="235">
        <f>[4]THI!T454</f>
        <v>0</v>
      </c>
      <c r="I454" s="235">
        <f>[4]THI!U454</f>
        <v>0</v>
      </c>
      <c r="J454" s="235">
        <f>[4]THI!V454</f>
        <v>0</v>
      </c>
      <c r="K454" s="235">
        <f>[4]THI!W454</f>
        <v>0</v>
      </c>
      <c r="L454" s="235">
        <f>[4]THI!X454</f>
        <v>0</v>
      </c>
      <c r="M454" s="235">
        <f>[4]THI!Y454</f>
        <v>0</v>
      </c>
      <c r="N454" s="234"/>
    </row>
    <row r="455" spans="1:14" ht="15.75" hidden="1" x14ac:dyDescent="0.2">
      <c r="A455" s="4"/>
      <c r="B455" s="235">
        <f>[4]THI!N455</f>
        <v>0</v>
      </c>
      <c r="C455" s="235">
        <f>[4]THI!O455</f>
        <v>0</v>
      </c>
      <c r="D455" s="235">
        <f>[4]THI!P455</f>
        <v>0</v>
      </c>
      <c r="E455" s="235">
        <f>[4]THI!Q455</f>
        <v>0</v>
      </c>
      <c r="F455" s="235">
        <f>[4]THI!R455</f>
        <v>0</v>
      </c>
      <c r="G455" s="235">
        <f>[4]THI!S455</f>
        <v>0</v>
      </c>
      <c r="H455" s="235">
        <f>[4]THI!T455</f>
        <v>0</v>
      </c>
      <c r="I455" s="235">
        <f>[4]THI!U455</f>
        <v>0</v>
      </c>
      <c r="J455" s="235">
        <f>[4]THI!V455</f>
        <v>0</v>
      </c>
      <c r="K455" s="235">
        <f>[4]THI!W455</f>
        <v>0</v>
      </c>
      <c r="L455" s="235">
        <f>[4]THI!X455</f>
        <v>0</v>
      </c>
      <c r="M455" s="235">
        <f>[4]THI!Y455</f>
        <v>0</v>
      </c>
      <c r="N455" s="234"/>
    </row>
    <row r="456" spans="1:14" ht="15.75" hidden="1" x14ac:dyDescent="0.2">
      <c r="A456" s="4"/>
      <c r="B456" s="235">
        <f>[4]THI!N456</f>
        <v>0</v>
      </c>
      <c r="C456" s="235">
        <f>[4]THI!O456</f>
        <v>0</v>
      </c>
      <c r="D456" s="235">
        <f>[4]THI!P456</f>
        <v>0</v>
      </c>
      <c r="E456" s="235">
        <f>[4]THI!Q456</f>
        <v>0</v>
      </c>
      <c r="F456" s="235">
        <f>[4]THI!R456</f>
        <v>0</v>
      </c>
      <c r="G456" s="235">
        <f>[4]THI!S456</f>
        <v>0</v>
      </c>
      <c r="H456" s="235">
        <f>[4]THI!T456</f>
        <v>0</v>
      </c>
      <c r="I456" s="235">
        <f>[4]THI!U456</f>
        <v>0</v>
      </c>
      <c r="J456" s="235">
        <f>[4]THI!V456</f>
        <v>0</v>
      </c>
      <c r="K456" s="235">
        <f>[4]THI!W456</f>
        <v>0</v>
      </c>
      <c r="L456" s="235">
        <f>[4]THI!X456</f>
        <v>0</v>
      </c>
      <c r="M456" s="235">
        <f>[4]THI!Y456</f>
        <v>0</v>
      </c>
      <c r="N456" s="234"/>
    </row>
    <row r="457" spans="1:14" ht="15.75" hidden="1" x14ac:dyDescent="0.2">
      <c r="A457" s="4"/>
      <c r="B457" s="235">
        <f>[4]THI!N457</f>
        <v>0</v>
      </c>
      <c r="C457" s="235">
        <f>[4]THI!O457</f>
        <v>0</v>
      </c>
      <c r="D457" s="235">
        <f>[4]THI!P457</f>
        <v>0</v>
      </c>
      <c r="E457" s="235">
        <f>[4]THI!Q457</f>
        <v>0</v>
      </c>
      <c r="F457" s="235">
        <f>[4]THI!R457</f>
        <v>0</v>
      </c>
      <c r="G457" s="235">
        <f>[4]THI!S457</f>
        <v>0</v>
      </c>
      <c r="H457" s="235">
        <f>[4]THI!T457</f>
        <v>0</v>
      </c>
      <c r="I457" s="235">
        <f>[4]THI!U457</f>
        <v>0</v>
      </c>
      <c r="J457" s="235">
        <f>[4]THI!V457</f>
        <v>0</v>
      </c>
      <c r="K457" s="235">
        <f>[4]THI!W457</f>
        <v>0</v>
      </c>
      <c r="L457" s="235">
        <f>[4]THI!X457</f>
        <v>0</v>
      </c>
      <c r="M457" s="235">
        <f>[4]THI!Y457</f>
        <v>0</v>
      </c>
      <c r="N457" s="234"/>
    </row>
    <row r="458" spans="1:14" ht="15.75" hidden="1" x14ac:dyDescent="0.2">
      <c r="A458" s="4"/>
      <c r="B458" s="235">
        <f>[4]THI!N458</f>
        <v>0</v>
      </c>
      <c r="C458" s="235">
        <f>[4]THI!O458</f>
        <v>0</v>
      </c>
      <c r="D458" s="235">
        <f>[4]THI!P458</f>
        <v>0</v>
      </c>
      <c r="E458" s="235">
        <f>[4]THI!Q458</f>
        <v>0</v>
      </c>
      <c r="F458" s="235">
        <f>[4]THI!R458</f>
        <v>0</v>
      </c>
      <c r="G458" s="235">
        <f>[4]THI!S458</f>
        <v>0</v>
      </c>
      <c r="H458" s="235">
        <f>[4]THI!T458</f>
        <v>0</v>
      </c>
      <c r="I458" s="235">
        <f>[4]THI!U458</f>
        <v>0</v>
      </c>
      <c r="J458" s="235">
        <f>[4]THI!V458</f>
        <v>0</v>
      </c>
      <c r="K458" s="235">
        <f>[4]THI!W458</f>
        <v>0</v>
      </c>
      <c r="L458" s="235">
        <f>[4]THI!X458</f>
        <v>0</v>
      </c>
      <c r="M458" s="235">
        <f>[4]THI!Y458</f>
        <v>0</v>
      </c>
      <c r="N458" s="234"/>
    </row>
    <row r="459" spans="1:14" ht="15.75" hidden="1" x14ac:dyDescent="0.2">
      <c r="A459" s="4"/>
      <c r="B459" s="235">
        <f>[4]THI!N459</f>
        <v>0</v>
      </c>
      <c r="C459" s="235">
        <f>[4]THI!O459</f>
        <v>0</v>
      </c>
      <c r="D459" s="235">
        <f>[4]THI!P459</f>
        <v>0</v>
      </c>
      <c r="E459" s="235">
        <f>[4]THI!Q459</f>
        <v>0</v>
      </c>
      <c r="F459" s="235">
        <f>[4]THI!R459</f>
        <v>0</v>
      </c>
      <c r="G459" s="235">
        <f>[4]THI!S459</f>
        <v>0</v>
      </c>
      <c r="H459" s="235">
        <f>[4]THI!T459</f>
        <v>0</v>
      </c>
      <c r="I459" s="235">
        <f>[4]THI!U459</f>
        <v>0</v>
      </c>
      <c r="J459" s="235">
        <f>[4]THI!V459</f>
        <v>0</v>
      </c>
      <c r="K459" s="235">
        <f>[4]THI!W459</f>
        <v>0</v>
      </c>
      <c r="L459" s="235">
        <f>[4]THI!X459</f>
        <v>0</v>
      </c>
      <c r="M459" s="235">
        <f>[4]THI!Y459</f>
        <v>0</v>
      </c>
      <c r="N459" s="234"/>
    </row>
    <row r="460" spans="1:14" ht="15.75" hidden="1" x14ac:dyDescent="0.2">
      <c r="A460" s="4"/>
      <c r="B460" s="235">
        <f>[4]THI!N460</f>
        <v>0</v>
      </c>
      <c r="C460" s="235">
        <f>[4]THI!O460</f>
        <v>0</v>
      </c>
      <c r="D460" s="235">
        <f>[4]THI!P460</f>
        <v>0</v>
      </c>
      <c r="E460" s="235">
        <f>[4]THI!Q460</f>
        <v>0</v>
      </c>
      <c r="F460" s="235">
        <f>[4]THI!R460</f>
        <v>0</v>
      </c>
      <c r="G460" s="235">
        <f>[4]THI!S460</f>
        <v>0</v>
      </c>
      <c r="H460" s="235">
        <f>[4]THI!T460</f>
        <v>0</v>
      </c>
      <c r="I460" s="235">
        <f>[4]THI!U460</f>
        <v>0</v>
      </c>
      <c r="J460" s="235">
        <f>[4]THI!V460</f>
        <v>0</v>
      </c>
      <c r="K460" s="235">
        <f>[4]THI!W460</f>
        <v>0</v>
      </c>
      <c r="L460" s="235">
        <f>[4]THI!X460</f>
        <v>0</v>
      </c>
      <c r="M460" s="235">
        <f>[4]THI!Y460</f>
        <v>0</v>
      </c>
      <c r="N460" s="234"/>
    </row>
    <row r="461" spans="1:14" ht="15.75" hidden="1" x14ac:dyDescent="0.2">
      <c r="A461" s="4"/>
      <c r="B461" s="235">
        <f>[4]THI!N461</f>
        <v>0</v>
      </c>
      <c r="C461" s="235">
        <f>[4]THI!O461</f>
        <v>0</v>
      </c>
      <c r="D461" s="235">
        <f>[4]THI!P461</f>
        <v>0</v>
      </c>
      <c r="E461" s="235">
        <f>[4]THI!Q461</f>
        <v>0</v>
      </c>
      <c r="F461" s="235">
        <f>[4]THI!R461</f>
        <v>0</v>
      </c>
      <c r="G461" s="235">
        <f>[4]THI!S461</f>
        <v>0</v>
      </c>
      <c r="H461" s="235">
        <f>[4]THI!T461</f>
        <v>0</v>
      </c>
      <c r="I461" s="235">
        <f>[4]THI!U461</f>
        <v>0</v>
      </c>
      <c r="J461" s="235">
        <f>[4]THI!V461</f>
        <v>0</v>
      </c>
      <c r="K461" s="235">
        <f>[4]THI!W461</f>
        <v>0</v>
      </c>
      <c r="L461" s="235">
        <f>[4]THI!X461</f>
        <v>0</v>
      </c>
      <c r="M461" s="235">
        <f>[4]THI!Y461</f>
        <v>0</v>
      </c>
      <c r="N461" s="234"/>
    </row>
    <row r="462" spans="1:14" ht="15.75" hidden="1" x14ac:dyDescent="0.2">
      <c r="A462" s="4"/>
      <c r="B462" s="235">
        <f>[4]THI!N462</f>
        <v>0</v>
      </c>
      <c r="C462" s="235">
        <f>[4]THI!O462</f>
        <v>0</v>
      </c>
      <c r="D462" s="235">
        <f>[4]THI!P462</f>
        <v>0</v>
      </c>
      <c r="E462" s="235">
        <f>[4]THI!Q462</f>
        <v>0</v>
      </c>
      <c r="F462" s="235">
        <f>[4]THI!R462</f>
        <v>0</v>
      </c>
      <c r="G462" s="235">
        <f>[4]THI!S462</f>
        <v>0</v>
      </c>
      <c r="H462" s="235">
        <f>[4]THI!T462</f>
        <v>0</v>
      </c>
      <c r="I462" s="235">
        <f>[4]THI!U462</f>
        <v>0</v>
      </c>
      <c r="J462" s="235">
        <f>[4]THI!V462</f>
        <v>0</v>
      </c>
      <c r="K462" s="235">
        <f>[4]THI!W462</f>
        <v>0</v>
      </c>
      <c r="L462" s="235">
        <f>[4]THI!X462</f>
        <v>0</v>
      </c>
      <c r="M462" s="235">
        <f>[4]THI!Y462</f>
        <v>0</v>
      </c>
      <c r="N462" s="234"/>
    </row>
    <row r="463" spans="1:14" ht="15.75" hidden="1" x14ac:dyDescent="0.2">
      <c r="A463" s="4"/>
      <c r="B463" s="235">
        <f>[4]THI!N463</f>
        <v>0</v>
      </c>
      <c r="C463" s="235">
        <f>[4]THI!O463</f>
        <v>0</v>
      </c>
      <c r="D463" s="235">
        <f>[4]THI!P463</f>
        <v>0</v>
      </c>
      <c r="E463" s="235">
        <f>[4]THI!Q463</f>
        <v>0</v>
      </c>
      <c r="F463" s="235">
        <f>[4]THI!R463</f>
        <v>0</v>
      </c>
      <c r="G463" s="235">
        <f>[4]THI!S463</f>
        <v>0</v>
      </c>
      <c r="H463" s="235">
        <f>[4]THI!T463</f>
        <v>0</v>
      </c>
      <c r="I463" s="235">
        <f>[4]THI!U463</f>
        <v>0</v>
      </c>
      <c r="J463" s="235">
        <f>[4]THI!V463</f>
        <v>0</v>
      </c>
      <c r="K463" s="235">
        <f>[4]THI!W463</f>
        <v>0</v>
      </c>
      <c r="L463" s="235">
        <f>[4]THI!X463</f>
        <v>0</v>
      </c>
      <c r="M463" s="235">
        <f>[4]THI!Y463</f>
        <v>0</v>
      </c>
      <c r="N463" s="234"/>
    </row>
    <row r="464" spans="1:14" ht="15.75" hidden="1" x14ac:dyDescent="0.2">
      <c r="A464" s="4"/>
      <c r="B464" s="235">
        <f>[4]THI!N464</f>
        <v>0</v>
      </c>
      <c r="C464" s="235">
        <f>[4]THI!O464</f>
        <v>0</v>
      </c>
      <c r="D464" s="235">
        <f>[4]THI!P464</f>
        <v>0</v>
      </c>
      <c r="E464" s="235">
        <f>[4]THI!Q464</f>
        <v>0</v>
      </c>
      <c r="F464" s="235">
        <f>[4]THI!R464</f>
        <v>0</v>
      </c>
      <c r="G464" s="235">
        <f>[4]THI!S464</f>
        <v>0</v>
      </c>
      <c r="H464" s="235">
        <f>[4]THI!T464</f>
        <v>0</v>
      </c>
      <c r="I464" s="235">
        <f>[4]THI!U464</f>
        <v>0</v>
      </c>
      <c r="J464" s="235">
        <f>[4]THI!V464</f>
        <v>0</v>
      </c>
      <c r="K464" s="235">
        <f>[4]THI!W464</f>
        <v>0</v>
      </c>
      <c r="L464" s="235">
        <f>[4]THI!X464</f>
        <v>0</v>
      </c>
      <c r="M464" s="235">
        <f>[4]THI!Y464</f>
        <v>0</v>
      </c>
      <c r="N464" s="234"/>
    </row>
    <row r="465" spans="1:14" ht="15.75" hidden="1" x14ac:dyDescent="0.2">
      <c r="A465" s="4"/>
      <c r="B465" s="235">
        <f>[4]THI!N465</f>
        <v>0</v>
      </c>
      <c r="C465" s="235">
        <f>[4]THI!O465</f>
        <v>0</v>
      </c>
      <c r="D465" s="235">
        <f>[4]THI!P465</f>
        <v>0</v>
      </c>
      <c r="E465" s="235">
        <f>[4]THI!Q465</f>
        <v>0</v>
      </c>
      <c r="F465" s="235">
        <f>[4]THI!R465</f>
        <v>0</v>
      </c>
      <c r="G465" s="235">
        <f>[4]THI!S465</f>
        <v>0</v>
      </c>
      <c r="H465" s="235">
        <f>[4]THI!T465</f>
        <v>0</v>
      </c>
      <c r="I465" s="235">
        <f>[4]THI!U465</f>
        <v>0</v>
      </c>
      <c r="J465" s="235">
        <f>[4]THI!V465</f>
        <v>0</v>
      </c>
      <c r="K465" s="235">
        <f>[4]THI!W465</f>
        <v>0</v>
      </c>
      <c r="L465" s="235">
        <f>[4]THI!X465</f>
        <v>0</v>
      </c>
      <c r="M465" s="235">
        <f>[4]THI!Y465</f>
        <v>0</v>
      </c>
      <c r="N465" s="234"/>
    </row>
    <row r="466" spans="1:14" ht="15.75" hidden="1" x14ac:dyDescent="0.2">
      <c r="A466" s="4"/>
      <c r="B466" s="235">
        <f>[4]THI!N466</f>
        <v>0</v>
      </c>
      <c r="C466" s="235">
        <f>[4]THI!O466</f>
        <v>0</v>
      </c>
      <c r="D466" s="235">
        <f>[4]THI!P466</f>
        <v>0</v>
      </c>
      <c r="E466" s="235">
        <f>[4]THI!Q466</f>
        <v>0</v>
      </c>
      <c r="F466" s="235">
        <f>[4]THI!R466</f>
        <v>0</v>
      </c>
      <c r="G466" s="235">
        <f>[4]THI!S466</f>
        <v>0</v>
      </c>
      <c r="H466" s="235">
        <f>[4]THI!T466</f>
        <v>0</v>
      </c>
      <c r="I466" s="235">
        <f>[4]THI!U466</f>
        <v>0</v>
      </c>
      <c r="J466" s="235">
        <f>[4]THI!V466</f>
        <v>0</v>
      </c>
      <c r="K466" s="235">
        <f>[4]THI!W466</f>
        <v>0</v>
      </c>
      <c r="L466" s="235">
        <f>[4]THI!X466</f>
        <v>0</v>
      </c>
      <c r="M466" s="235">
        <f>[4]THI!Y466</f>
        <v>0</v>
      </c>
      <c r="N466" s="234"/>
    </row>
    <row r="467" spans="1:14" ht="15.75" hidden="1" x14ac:dyDescent="0.2">
      <c r="A467" s="4"/>
      <c r="B467" s="235">
        <f>[4]THI!N467</f>
        <v>0</v>
      </c>
      <c r="C467" s="235">
        <f>[4]THI!O467</f>
        <v>0</v>
      </c>
      <c r="D467" s="235">
        <f>[4]THI!P467</f>
        <v>0</v>
      </c>
      <c r="E467" s="235">
        <f>[4]THI!Q467</f>
        <v>0</v>
      </c>
      <c r="F467" s="235">
        <f>[4]THI!R467</f>
        <v>0</v>
      </c>
      <c r="G467" s="235">
        <f>[4]THI!S467</f>
        <v>0</v>
      </c>
      <c r="H467" s="235">
        <f>[4]THI!T467</f>
        <v>0</v>
      </c>
      <c r="I467" s="235">
        <f>[4]THI!U467</f>
        <v>0</v>
      </c>
      <c r="J467" s="235">
        <f>[4]THI!V467</f>
        <v>0</v>
      </c>
      <c r="K467" s="235">
        <f>[4]THI!W467</f>
        <v>0</v>
      </c>
      <c r="L467" s="235">
        <f>[4]THI!X467</f>
        <v>0</v>
      </c>
      <c r="M467" s="235">
        <f>[4]THI!Y467</f>
        <v>0</v>
      </c>
      <c r="N467" s="234"/>
    </row>
    <row r="468" spans="1:14" ht="15.75" hidden="1" x14ac:dyDescent="0.2">
      <c r="A468" s="4"/>
      <c r="B468" s="235">
        <f>[4]THI!N468</f>
        <v>0</v>
      </c>
      <c r="C468" s="235">
        <f>[4]THI!O468</f>
        <v>0</v>
      </c>
      <c r="D468" s="235">
        <f>[4]THI!P468</f>
        <v>0</v>
      </c>
      <c r="E468" s="235">
        <f>[4]THI!Q468</f>
        <v>0</v>
      </c>
      <c r="F468" s="235">
        <f>[4]THI!R468</f>
        <v>0</v>
      </c>
      <c r="G468" s="235">
        <f>[4]THI!S468</f>
        <v>0</v>
      </c>
      <c r="H468" s="235">
        <f>[4]THI!T468</f>
        <v>0</v>
      </c>
      <c r="I468" s="235">
        <f>[4]THI!U468</f>
        <v>0</v>
      </c>
      <c r="J468" s="235">
        <f>[4]THI!V468</f>
        <v>0</v>
      </c>
      <c r="K468" s="235">
        <f>[4]THI!W468</f>
        <v>0</v>
      </c>
      <c r="L468" s="235">
        <f>[4]THI!X468</f>
        <v>0</v>
      </c>
      <c r="M468" s="235">
        <f>[4]THI!Y468</f>
        <v>0</v>
      </c>
      <c r="N468" s="234"/>
    </row>
    <row r="469" spans="1:14" ht="15.75" hidden="1" x14ac:dyDescent="0.2">
      <c r="A469" s="4"/>
      <c r="B469" s="235">
        <f>[4]THI!N469</f>
        <v>0</v>
      </c>
      <c r="C469" s="235">
        <f>[4]THI!O469</f>
        <v>0</v>
      </c>
      <c r="D469" s="235">
        <f>[4]THI!P469</f>
        <v>0</v>
      </c>
      <c r="E469" s="235">
        <f>[4]THI!Q469</f>
        <v>0</v>
      </c>
      <c r="F469" s="235">
        <f>[4]THI!R469</f>
        <v>0</v>
      </c>
      <c r="G469" s="235">
        <f>[4]THI!S469</f>
        <v>0</v>
      </c>
      <c r="H469" s="235">
        <f>[4]THI!T469</f>
        <v>0</v>
      </c>
      <c r="I469" s="235">
        <f>[4]THI!U469</f>
        <v>0</v>
      </c>
      <c r="J469" s="235">
        <f>[4]THI!V469</f>
        <v>0</v>
      </c>
      <c r="K469" s="235">
        <f>[4]THI!W469</f>
        <v>0</v>
      </c>
      <c r="L469" s="235">
        <f>[4]THI!X469</f>
        <v>0</v>
      </c>
      <c r="M469" s="235">
        <f>[4]THI!Y469</f>
        <v>0</v>
      </c>
      <c r="N469" s="234"/>
    </row>
    <row r="470" spans="1:14" ht="15.75" hidden="1" x14ac:dyDescent="0.2">
      <c r="A470" s="4"/>
      <c r="B470" s="235">
        <f>[4]THI!N470</f>
        <v>0</v>
      </c>
      <c r="C470" s="235">
        <f>[4]THI!O470</f>
        <v>0</v>
      </c>
      <c r="D470" s="235">
        <f>[4]THI!P470</f>
        <v>0</v>
      </c>
      <c r="E470" s="235">
        <f>[4]THI!Q470</f>
        <v>0</v>
      </c>
      <c r="F470" s="235">
        <f>[4]THI!R470</f>
        <v>0</v>
      </c>
      <c r="G470" s="235">
        <f>[4]THI!S470</f>
        <v>0</v>
      </c>
      <c r="H470" s="235">
        <f>[4]THI!T470</f>
        <v>0</v>
      </c>
      <c r="I470" s="235">
        <f>[4]THI!U470</f>
        <v>0</v>
      </c>
      <c r="J470" s="235">
        <f>[4]THI!V470</f>
        <v>0</v>
      </c>
      <c r="K470" s="235">
        <f>[4]THI!W470</f>
        <v>0</v>
      </c>
      <c r="L470" s="235">
        <f>[4]THI!X470</f>
        <v>0</v>
      </c>
      <c r="M470" s="235">
        <f>[4]THI!Y470</f>
        <v>0</v>
      </c>
      <c r="N470" s="234"/>
    </row>
    <row r="471" spans="1:14" ht="15.75" hidden="1" x14ac:dyDescent="0.2">
      <c r="A471" s="5"/>
      <c r="B471" s="235">
        <f>[4]THI!N471</f>
        <v>0</v>
      </c>
      <c r="C471" s="235">
        <f>[4]THI!O471</f>
        <v>0</v>
      </c>
      <c r="D471" s="235">
        <f>[4]THI!P471</f>
        <v>0</v>
      </c>
      <c r="E471" s="235">
        <f>[4]THI!Q471</f>
        <v>0</v>
      </c>
      <c r="F471" s="235">
        <f>[4]THI!R471</f>
        <v>0</v>
      </c>
      <c r="G471" s="235">
        <f>[4]THI!S471</f>
        <v>0</v>
      </c>
      <c r="H471" s="235">
        <f>[4]THI!T471</f>
        <v>0</v>
      </c>
      <c r="I471" s="235">
        <f>[4]THI!U471</f>
        <v>0</v>
      </c>
      <c r="J471" s="235">
        <f>[4]THI!V471</f>
        <v>0</v>
      </c>
      <c r="K471" s="235">
        <f>[4]THI!W471</f>
        <v>0</v>
      </c>
      <c r="L471" s="235">
        <f>[4]THI!X471</f>
        <v>0</v>
      </c>
      <c r="M471" s="235">
        <f>[4]THI!Y471</f>
        <v>0</v>
      </c>
      <c r="N471" s="234"/>
    </row>
    <row r="472" spans="1:14" ht="15.75" hidden="1" x14ac:dyDescent="0.2">
      <c r="A472" s="4"/>
      <c r="B472" s="235">
        <f>[4]THI!N472</f>
        <v>0</v>
      </c>
      <c r="C472" s="235">
        <f>[4]THI!O472</f>
        <v>0</v>
      </c>
      <c r="D472" s="235">
        <f>[4]THI!P472</f>
        <v>0</v>
      </c>
      <c r="E472" s="235">
        <f>[4]THI!Q472</f>
        <v>0</v>
      </c>
      <c r="F472" s="235">
        <f>[4]THI!R472</f>
        <v>0</v>
      </c>
      <c r="G472" s="235">
        <f>[4]THI!S472</f>
        <v>0</v>
      </c>
      <c r="H472" s="235">
        <f>[4]THI!T472</f>
        <v>0</v>
      </c>
      <c r="I472" s="235">
        <f>[4]THI!U472</f>
        <v>0</v>
      </c>
      <c r="J472" s="235">
        <f>[4]THI!V472</f>
        <v>0</v>
      </c>
      <c r="K472" s="235">
        <f>[4]THI!W472</f>
        <v>0</v>
      </c>
      <c r="L472" s="235">
        <f>[4]THI!X472</f>
        <v>0</v>
      </c>
      <c r="M472" s="235">
        <f>[4]THI!Y472</f>
        <v>0</v>
      </c>
      <c r="N472" s="234"/>
    </row>
    <row r="473" spans="1:14" ht="15.75" hidden="1" x14ac:dyDescent="0.2">
      <c r="A473" s="4"/>
      <c r="B473" s="235">
        <f>[4]THI!N473</f>
        <v>0</v>
      </c>
      <c r="C473" s="235">
        <f>[4]THI!O473</f>
        <v>0</v>
      </c>
      <c r="D473" s="235">
        <f>[4]THI!P473</f>
        <v>0</v>
      </c>
      <c r="E473" s="235">
        <f>[4]THI!Q473</f>
        <v>0</v>
      </c>
      <c r="F473" s="235">
        <f>[4]THI!R473</f>
        <v>0</v>
      </c>
      <c r="G473" s="235">
        <f>[4]THI!S473</f>
        <v>0</v>
      </c>
      <c r="H473" s="235">
        <f>[4]THI!T473</f>
        <v>0</v>
      </c>
      <c r="I473" s="235">
        <f>[4]THI!U473</f>
        <v>0</v>
      </c>
      <c r="J473" s="235">
        <f>[4]THI!V473</f>
        <v>0</v>
      </c>
      <c r="K473" s="235">
        <f>[4]THI!W473</f>
        <v>0</v>
      </c>
      <c r="L473" s="235">
        <f>[4]THI!X473</f>
        <v>0</v>
      </c>
      <c r="M473" s="235">
        <f>[4]THI!Y473</f>
        <v>0</v>
      </c>
      <c r="N473" s="234"/>
    </row>
    <row r="474" spans="1:14" ht="15.75" hidden="1" x14ac:dyDescent="0.2">
      <c r="A474" s="4"/>
      <c r="B474" s="235">
        <f>[4]THI!N474</f>
        <v>0</v>
      </c>
      <c r="C474" s="235">
        <f>[4]THI!O474</f>
        <v>0</v>
      </c>
      <c r="D474" s="235">
        <f>[4]THI!P474</f>
        <v>0</v>
      </c>
      <c r="E474" s="235">
        <f>[4]THI!Q474</f>
        <v>0</v>
      </c>
      <c r="F474" s="235">
        <f>[4]THI!R474</f>
        <v>0</v>
      </c>
      <c r="G474" s="235">
        <f>[4]THI!S474</f>
        <v>0</v>
      </c>
      <c r="H474" s="235">
        <f>[4]THI!T474</f>
        <v>0</v>
      </c>
      <c r="I474" s="235">
        <f>[4]THI!U474</f>
        <v>0</v>
      </c>
      <c r="J474" s="235">
        <f>[4]THI!V474</f>
        <v>0</v>
      </c>
      <c r="K474" s="235">
        <f>[4]THI!W474</f>
        <v>0</v>
      </c>
      <c r="L474" s="235">
        <f>[4]THI!X474</f>
        <v>0</v>
      </c>
      <c r="M474" s="235">
        <f>[4]THI!Y474</f>
        <v>0</v>
      </c>
      <c r="N474" s="234"/>
    </row>
    <row r="475" spans="1:14" ht="15.75" hidden="1" x14ac:dyDescent="0.2">
      <c r="A475" s="4"/>
      <c r="B475" s="235">
        <f>[4]THI!N475</f>
        <v>0</v>
      </c>
      <c r="C475" s="235">
        <f>[4]THI!O475</f>
        <v>0</v>
      </c>
      <c r="D475" s="235">
        <f>[4]THI!P475</f>
        <v>0</v>
      </c>
      <c r="E475" s="235">
        <f>[4]THI!Q475</f>
        <v>0</v>
      </c>
      <c r="F475" s="235">
        <f>[4]THI!R475</f>
        <v>0</v>
      </c>
      <c r="G475" s="235">
        <f>[4]THI!S475</f>
        <v>0</v>
      </c>
      <c r="H475" s="235">
        <f>[4]THI!T475</f>
        <v>0</v>
      </c>
      <c r="I475" s="235">
        <f>[4]THI!U475</f>
        <v>0</v>
      </c>
      <c r="J475" s="235">
        <f>[4]THI!V475</f>
        <v>0</v>
      </c>
      <c r="K475" s="235">
        <f>[4]THI!W475</f>
        <v>0</v>
      </c>
      <c r="L475" s="235">
        <f>[4]THI!X475</f>
        <v>0</v>
      </c>
      <c r="M475" s="235">
        <f>[4]THI!Y475</f>
        <v>0</v>
      </c>
      <c r="N475" s="234"/>
    </row>
    <row r="476" spans="1:14" ht="15.75" hidden="1" x14ac:dyDescent="0.2">
      <c r="A476" s="4"/>
      <c r="B476" s="235">
        <f>[4]THI!N476</f>
        <v>0</v>
      </c>
      <c r="C476" s="235">
        <f>[4]THI!O476</f>
        <v>0</v>
      </c>
      <c r="D476" s="235">
        <f>[4]THI!P476</f>
        <v>0</v>
      </c>
      <c r="E476" s="235">
        <f>[4]THI!Q476</f>
        <v>0</v>
      </c>
      <c r="F476" s="235">
        <f>[4]THI!R476</f>
        <v>0</v>
      </c>
      <c r="G476" s="235">
        <f>[4]THI!S476</f>
        <v>0</v>
      </c>
      <c r="H476" s="235">
        <f>[4]THI!T476</f>
        <v>0</v>
      </c>
      <c r="I476" s="235">
        <f>[4]THI!U476</f>
        <v>0</v>
      </c>
      <c r="J476" s="235">
        <f>[4]THI!V476</f>
        <v>0</v>
      </c>
      <c r="K476" s="235">
        <f>[4]THI!W476</f>
        <v>0</v>
      </c>
      <c r="L476" s="235">
        <f>[4]THI!X476</f>
        <v>0</v>
      </c>
      <c r="M476" s="235">
        <f>[4]THI!Y476</f>
        <v>0</v>
      </c>
      <c r="N476" s="234"/>
    </row>
    <row r="477" spans="1:14" ht="15.75" hidden="1" x14ac:dyDescent="0.2">
      <c r="A477" s="4"/>
      <c r="B477" s="235">
        <f>[4]THI!N477</f>
        <v>0</v>
      </c>
      <c r="C477" s="235">
        <f>[4]THI!O477</f>
        <v>0</v>
      </c>
      <c r="D477" s="235">
        <f>[4]THI!P477</f>
        <v>0</v>
      </c>
      <c r="E477" s="235">
        <f>[4]THI!Q477</f>
        <v>0</v>
      </c>
      <c r="F477" s="235">
        <f>[4]THI!R477</f>
        <v>0</v>
      </c>
      <c r="G477" s="235">
        <f>[4]THI!S477</f>
        <v>0</v>
      </c>
      <c r="H477" s="235">
        <f>[4]THI!T477</f>
        <v>0</v>
      </c>
      <c r="I477" s="235">
        <f>[4]THI!U477</f>
        <v>0</v>
      </c>
      <c r="J477" s="235">
        <f>[4]THI!V477</f>
        <v>0</v>
      </c>
      <c r="K477" s="235">
        <f>[4]THI!W477</f>
        <v>0</v>
      </c>
      <c r="L477" s="235">
        <f>[4]THI!X477</f>
        <v>0</v>
      </c>
      <c r="M477" s="235">
        <f>[4]THI!Y477</f>
        <v>0</v>
      </c>
      <c r="N477" s="234"/>
    </row>
    <row r="478" spans="1:14" ht="15.75" hidden="1" x14ac:dyDescent="0.2">
      <c r="A478" s="4"/>
      <c r="B478" s="235">
        <f>[4]THI!N478</f>
        <v>0</v>
      </c>
      <c r="C478" s="235">
        <f>[4]THI!O478</f>
        <v>0</v>
      </c>
      <c r="D478" s="235">
        <f>[4]THI!P478</f>
        <v>0</v>
      </c>
      <c r="E478" s="235">
        <f>[4]THI!Q478</f>
        <v>0</v>
      </c>
      <c r="F478" s="235">
        <f>[4]THI!R478</f>
        <v>0</v>
      </c>
      <c r="G478" s="235">
        <f>[4]THI!S478</f>
        <v>0</v>
      </c>
      <c r="H478" s="235">
        <f>[4]THI!T478</f>
        <v>0</v>
      </c>
      <c r="I478" s="235">
        <f>[4]THI!U478</f>
        <v>0</v>
      </c>
      <c r="J478" s="235">
        <f>[4]THI!V478</f>
        <v>0</v>
      </c>
      <c r="K478" s="235">
        <f>[4]THI!W478</f>
        <v>0</v>
      </c>
      <c r="L478" s="235">
        <f>[4]THI!X478</f>
        <v>0</v>
      </c>
      <c r="M478" s="235">
        <f>[4]THI!Y478</f>
        <v>0</v>
      </c>
      <c r="N478" s="234"/>
    </row>
    <row r="479" spans="1:14" ht="15.75" hidden="1" x14ac:dyDescent="0.2">
      <c r="A479" s="4"/>
      <c r="B479" s="235">
        <f>[4]THI!N479</f>
        <v>0</v>
      </c>
      <c r="C479" s="235">
        <f>[4]THI!O479</f>
        <v>0</v>
      </c>
      <c r="D479" s="235">
        <f>[4]THI!P479</f>
        <v>0</v>
      </c>
      <c r="E479" s="235">
        <f>[4]THI!Q479</f>
        <v>0</v>
      </c>
      <c r="F479" s="235">
        <f>[4]THI!R479</f>
        <v>0</v>
      </c>
      <c r="G479" s="235">
        <f>[4]THI!S479</f>
        <v>0</v>
      </c>
      <c r="H479" s="235">
        <f>[4]THI!T479</f>
        <v>0</v>
      </c>
      <c r="I479" s="235">
        <f>[4]THI!U479</f>
        <v>0</v>
      </c>
      <c r="J479" s="235">
        <f>[4]THI!V479</f>
        <v>0</v>
      </c>
      <c r="K479" s="235">
        <f>[4]THI!W479</f>
        <v>0</v>
      </c>
      <c r="L479" s="235">
        <f>[4]THI!X479</f>
        <v>0</v>
      </c>
      <c r="M479" s="235">
        <f>[4]THI!Y479</f>
        <v>0</v>
      </c>
      <c r="N479" s="234"/>
    </row>
    <row r="480" spans="1:14" ht="15.75" hidden="1" x14ac:dyDescent="0.2">
      <c r="A480" s="4"/>
      <c r="B480" s="235">
        <f>[4]THI!N480</f>
        <v>0</v>
      </c>
      <c r="C480" s="235">
        <f>[4]THI!O480</f>
        <v>0</v>
      </c>
      <c r="D480" s="235">
        <f>[4]THI!P480</f>
        <v>0</v>
      </c>
      <c r="E480" s="235">
        <f>[4]THI!Q480</f>
        <v>0</v>
      </c>
      <c r="F480" s="235">
        <f>[4]THI!R480</f>
        <v>0</v>
      </c>
      <c r="G480" s="235">
        <f>[4]THI!S480</f>
        <v>0</v>
      </c>
      <c r="H480" s="235">
        <f>[4]THI!T480</f>
        <v>0</v>
      </c>
      <c r="I480" s="235">
        <f>[4]THI!U480</f>
        <v>0</v>
      </c>
      <c r="J480" s="235">
        <f>[4]THI!V480</f>
        <v>0</v>
      </c>
      <c r="K480" s="235">
        <f>[4]THI!W480</f>
        <v>0</v>
      </c>
      <c r="L480" s="235">
        <f>[4]THI!X480</f>
        <v>0</v>
      </c>
      <c r="M480" s="235">
        <f>[4]THI!Y480</f>
        <v>0</v>
      </c>
      <c r="N480" s="234"/>
    </row>
    <row r="481" spans="1:14" ht="15.75" hidden="1" x14ac:dyDescent="0.2">
      <c r="A481" s="4"/>
      <c r="B481" s="235">
        <f>[4]THI!N481</f>
        <v>0</v>
      </c>
      <c r="C481" s="235">
        <f>[4]THI!O481</f>
        <v>0</v>
      </c>
      <c r="D481" s="235">
        <f>[4]THI!P481</f>
        <v>0</v>
      </c>
      <c r="E481" s="235">
        <f>[4]THI!Q481</f>
        <v>0</v>
      </c>
      <c r="F481" s="235">
        <f>[4]THI!R481</f>
        <v>0</v>
      </c>
      <c r="G481" s="235">
        <f>[4]THI!S481</f>
        <v>0</v>
      </c>
      <c r="H481" s="235">
        <f>[4]THI!T481</f>
        <v>0</v>
      </c>
      <c r="I481" s="235">
        <f>[4]THI!U481</f>
        <v>0</v>
      </c>
      <c r="J481" s="235">
        <f>[4]THI!V481</f>
        <v>0</v>
      </c>
      <c r="K481" s="235">
        <f>[4]THI!W481</f>
        <v>0</v>
      </c>
      <c r="L481" s="235">
        <f>[4]THI!X481</f>
        <v>0</v>
      </c>
      <c r="M481" s="235">
        <f>[4]THI!Y481</f>
        <v>0</v>
      </c>
      <c r="N481" s="234"/>
    </row>
    <row r="482" spans="1:14" ht="15.75" hidden="1" x14ac:dyDescent="0.2">
      <c r="A482" s="4"/>
      <c r="B482" s="235">
        <f>[4]THI!N482</f>
        <v>0</v>
      </c>
      <c r="C482" s="235">
        <f>[4]THI!O482</f>
        <v>0</v>
      </c>
      <c r="D482" s="235">
        <f>[4]THI!P482</f>
        <v>0</v>
      </c>
      <c r="E482" s="235">
        <f>[4]THI!Q482</f>
        <v>0</v>
      </c>
      <c r="F482" s="235">
        <f>[4]THI!R482</f>
        <v>0</v>
      </c>
      <c r="G482" s="235">
        <f>[4]THI!S482</f>
        <v>0</v>
      </c>
      <c r="H482" s="235">
        <f>[4]THI!T482</f>
        <v>0</v>
      </c>
      <c r="I482" s="235">
        <f>[4]THI!U482</f>
        <v>0</v>
      </c>
      <c r="J482" s="235">
        <f>[4]THI!V482</f>
        <v>0</v>
      </c>
      <c r="K482" s="235">
        <f>[4]THI!W482</f>
        <v>0</v>
      </c>
      <c r="L482" s="235">
        <f>[4]THI!X482</f>
        <v>0</v>
      </c>
      <c r="M482" s="235">
        <f>[4]THI!Y482</f>
        <v>0</v>
      </c>
      <c r="N482" s="234"/>
    </row>
    <row r="483" spans="1:14" ht="15.75" hidden="1" x14ac:dyDescent="0.2">
      <c r="A483" s="4"/>
      <c r="B483" s="235">
        <f>[4]THI!N483</f>
        <v>0</v>
      </c>
      <c r="C483" s="235">
        <f>[4]THI!O483</f>
        <v>0</v>
      </c>
      <c r="D483" s="235">
        <f>[4]THI!P483</f>
        <v>0</v>
      </c>
      <c r="E483" s="235">
        <f>[4]THI!Q483</f>
        <v>0</v>
      </c>
      <c r="F483" s="235">
        <f>[4]THI!R483</f>
        <v>0</v>
      </c>
      <c r="G483" s="235">
        <f>[4]THI!S483</f>
        <v>0</v>
      </c>
      <c r="H483" s="235">
        <f>[4]THI!T483</f>
        <v>0</v>
      </c>
      <c r="I483" s="235">
        <f>[4]THI!U483</f>
        <v>0</v>
      </c>
      <c r="J483" s="235">
        <f>[4]THI!V483</f>
        <v>0</v>
      </c>
      <c r="K483" s="235">
        <f>[4]THI!W483</f>
        <v>0</v>
      </c>
      <c r="L483" s="235">
        <f>[4]THI!X483</f>
        <v>0</v>
      </c>
      <c r="M483" s="235">
        <f>[4]THI!Y483</f>
        <v>0</v>
      </c>
      <c r="N483" s="234"/>
    </row>
    <row r="484" spans="1:14" ht="15.75" hidden="1" x14ac:dyDescent="0.2">
      <c r="A484" s="4"/>
      <c r="B484" s="235">
        <f>[4]THI!N484</f>
        <v>0</v>
      </c>
      <c r="C484" s="235">
        <f>[4]THI!O484</f>
        <v>0</v>
      </c>
      <c r="D484" s="235">
        <f>[4]THI!P484</f>
        <v>0</v>
      </c>
      <c r="E484" s="235">
        <f>[4]THI!Q484</f>
        <v>0</v>
      </c>
      <c r="F484" s="235">
        <f>[4]THI!R484</f>
        <v>0</v>
      </c>
      <c r="G484" s="235">
        <f>[4]THI!S484</f>
        <v>0</v>
      </c>
      <c r="H484" s="235">
        <f>[4]THI!T484</f>
        <v>0</v>
      </c>
      <c r="I484" s="235">
        <f>[4]THI!U484</f>
        <v>0</v>
      </c>
      <c r="J484" s="235">
        <f>[4]THI!V484</f>
        <v>0</v>
      </c>
      <c r="K484" s="235">
        <f>[4]THI!W484</f>
        <v>0</v>
      </c>
      <c r="L484" s="235">
        <f>[4]THI!X484</f>
        <v>0</v>
      </c>
      <c r="M484" s="235">
        <f>[4]THI!Y484</f>
        <v>0</v>
      </c>
      <c r="N484" s="234"/>
    </row>
    <row r="485" spans="1:14" ht="15.75" hidden="1" x14ac:dyDescent="0.2">
      <c r="A485" s="4"/>
      <c r="B485" s="235">
        <f>[4]THI!N485</f>
        <v>0</v>
      </c>
      <c r="C485" s="235">
        <f>[4]THI!O485</f>
        <v>0</v>
      </c>
      <c r="D485" s="235">
        <f>[4]THI!P485</f>
        <v>0</v>
      </c>
      <c r="E485" s="235">
        <f>[4]THI!Q485</f>
        <v>0</v>
      </c>
      <c r="F485" s="235">
        <f>[4]THI!R485</f>
        <v>0</v>
      </c>
      <c r="G485" s="235">
        <f>[4]THI!S485</f>
        <v>0</v>
      </c>
      <c r="H485" s="235">
        <f>[4]THI!T485</f>
        <v>0</v>
      </c>
      <c r="I485" s="235">
        <f>[4]THI!U485</f>
        <v>0</v>
      </c>
      <c r="J485" s="235">
        <f>[4]THI!V485</f>
        <v>0</v>
      </c>
      <c r="K485" s="235">
        <f>[4]THI!W485</f>
        <v>0</v>
      </c>
      <c r="L485" s="235">
        <f>[4]THI!X485</f>
        <v>0</v>
      </c>
      <c r="M485" s="235">
        <f>[4]THI!Y485</f>
        <v>0</v>
      </c>
      <c r="N485" s="234"/>
    </row>
    <row r="486" spans="1:14" ht="15.75" hidden="1" x14ac:dyDescent="0.2">
      <c r="A486" s="4"/>
      <c r="B486" s="235">
        <f>[4]THI!N486</f>
        <v>0</v>
      </c>
      <c r="C486" s="235">
        <f>[4]THI!O486</f>
        <v>0</v>
      </c>
      <c r="D486" s="235">
        <f>[4]THI!P486</f>
        <v>0</v>
      </c>
      <c r="E486" s="235">
        <f>[4]THI!Q486</f>
        <v>0</v>
      </c>
      <c r="F486" s="235">
        <f>[4]THI!R486</f>
        <v>0</v>
      </c>
      <c r="G486" s="235">
        <f>[4]THI!S486</f>
        <v>0</v>
      </c>
      <c r="H486" s="235">
        <f>[4]THI!T486</f>
        <v>0</v>
      </c>
      <c r="I486" s="235">
        <f>[4]THI!U486</f>
        <v>0</v>
      </c>
      <c r="J486" s="235">
        <f>[4]THI!V486</f>
        <v>0</v>
      </c>
      <c r="K486" s="235">
        <f>[4]THI!W486</f>
        <v>0</v>
      </c>
      <c r="L486" s="235">
        <f>[4]THI!X486</f>
        <v>0</v>
      </c>
      <c r="M486" s="235">
        <f>[4]THI!Y486</f>
        <v>0</v>
      </c>
      <c r="N486" s="234"/>
    </row>
    <row r="487" spans="1:14" ht="15.75" hidden="1" x14ac:dyDescent="0.2">
      <c r="A487" s="4"/>
      <c r="B487" s="235">
        <f>[4]THI!N487</f>
        <v>0</v>
      </c>
      <c r="C487" s="235">
        <f>[4]THI!O487</f>
        <v>0</v>
      </c>
      <c r="D487" s="235">
        <f>[4]THI!P487</f>
        <v>0</v>
      </c>
      <c r="E487" s="235">
        <f>[4]THI!Q487</f>
        <v>0</v>
      </c>
      <c r="F487" s="235">
        <f>[4]THI!R487</f>
        <v>0</v>
      </c>
      <c r="G487" s="235">
        <f>[4]THI!S487</f>
        <v>0</v>
      </c>
      <c r="H487" s="235">
        <f>[4]THI!T487</f>
        <v>0</v>
      </c>
      <c r="I487" s="235">
        <f>[4]THI!U487</f>
        <v>0</v>
      </c>
      <c r="J487" s="235">
        <f>[4]THI!V487</f>
        <v>0</v>
      </c>
      <c r="K487" s="235">
        <f>[4]THI!W487</f>
        <v>0</v>
      </c>
      <c r="L487" s="235">
        <f>[4]THI!X487</f>
        <v>0</v>
      </c>
      <c r="M487" s="235">
        <f>[4]THI!Y487</f>
        <v>0</v>
      </c>
      <c r="N487" s="234"/>
    </row>
    <row r="488" spans="1:14" ht="15.75" hidden="1" x14ac:dyDescent="0.2">
      <c r="A488" s="4"/>
      <c r="B488" s="235">
        <f>[4]THI!N488</f>
        <v>0</v>
      </c>
      <c r="C488" s="235">
        <f>[4]THI!O488</f>
        <v>0</v>
      </c>
      <c r="D488" s="235">
        <f>[4]THI!P488</f>
        <v>0</v>
      </c>
      <c r="E488" s="235">
        <f>[4]THI!Q488</f>
        <v>0</v>
      </c>
      <c r="F488" s="235">
        <f>[4]THI!R488</f>
        <v>0</v>
      </c>
      <c r="G488" s="235">
        <f>[4]THI!S488</f>
        <v>0</v>
      </c>
      <c r="H488" s="235">
        <f>[4]THI!T488</f>
        <v>0</v>
      </c>
      <c r="I488" s="235">
        <f>[4]THI!U488</f>
        <v>0</v>
      </c>
      <c r="J488" s="235">
        <f>[4]THI!V488</f>
        <v>0</v>
      </c>
      <c r="K488" s="235">
        <f>[4]THI!W488</f>
        <v>0</v>
      </c>
      <c r="L488" s="235">
        <f>[4]THI!X488</f>
        <v>0</v>
      </c>
      <c r="M488" s="235">
        <f>[4]THI!Y488</f>
        <v>0</v>
      </c>
      <c r="N488" s="234"/>
    </row>
    <row r="489" spans="1:14" ht="15.75" hidden="1" x14ac:dyDescent="0.2">
      <c r="A489" s="4"/>
      <c r="B489" s="235">
        <f>[4]THI!N489</f>
        <v>0</v>
      </c>
      <c r="C489" s="235">
        <f>[4]THI!O489</f>
        <v>0</v>
      </c>
      <c r="D489" s="235">
        <f>[4]THI!P489</f>
        <v>0</v>
      </c>
      <c r="E489" s="235">
        <f>[4]THI!Q489</f>
        <v>0</v>
      </c>
      <c r="F489" s="235">
        <f>[4]THI!R489</f>
        <v>0</v>
      </c>
      <c r="G489" s="235">
        <f>[4]THI!S489</f>
        <v>0</v>
      </c>
      <c r="H489" s="235">
        <f>[4]THI!T489</f>
        <v>0</v>
      </c>
      <c r="I489" s="235">
        <f>[4]THI!U489</f>
        <v>0</v>
      </c>
      <c r="J489" s="235">
        <f>[4]THI!V489</f>
        <v>0</v>
      </c>
      <c r="K489" s="235">
        <f>[4]THI!W489</f>
        <v>0</v>
      </c>
      <c r="L489" s="235">
        <f>[4]THI!X489</f>
        <v>0</v>
      </c>
      <c r="M489" s="235">
        <f>[4]THI!Y489</f>
        <v>0</v>
      </c>
      <c r="N489" s="234"/>
    </row>
    <row r="490" spans="1:14" ht="15.75" hidden="1" x14ac:dyDescent="0.2">
      <c r="A490" s="4"/>
      <c r="B490" s="235">
        <f>[4]THI!N490</f>
        <v>0</v>
      </c>
      <c r="C490" s="235">
        <f>[4]THI!O490</f>
        <v>0</v>
      </c>
      <c r="D490" s="235">
        <f>[4]THI!P490</f>
        <v>0</v>
      </c>
      <c r="E490" s="235">
        <f>[4]THI!Q490</f>
        <v>0</v>
      </c>
      <c r="F490" s="235">
        <f>[4]THI!R490</f>
        <v>0</v>
      </c>
      <c r="G490" s="235">
        <f>[4]THI!S490</f>
        <v>0</v>
      </c>
      <c r="H490" s="235">
        <f>[4]THI!T490</f>
        <v>0</v>
      </c>
      <c r="I490" s="235">
        <f>[4]THI!U490</f>
        <v>0</v>
      </c>
      <c r="J490" s="235">
        <f>[4]THI!V490</f>
        <v>0</v>
      </c>
      <c r="K490" s="235">
        <f>[4]THI!W490</f>
        <v>0</v>
      </c>
      <c r="L490" s="235">
        <f>[4]THI!X490</f>
        <v>0</v>
      </c>
      <c r="M490" s="235">
        <f>[4]THI!Y490</f>
        <v>0</v>
      </c>
      <c r="N490" s="234"/>
    </row>
    <row r="491" spans="1:14" ht="15.75" hidden="1" x14ac:dyDescent="0.2">
      <c r="A491" s="4"/>
      <c r="B491" s="235">
        <f>[4]THI!N491</f>
        <v>0</v>
      </c>
      <c r="C491" s="235">
        <f>[4]THI!O491</f>
        <v>0</v>
      </c>
      <c r="D491" s="235">
        <f>[4]THI!P491</f>
        <v>0</v>
      </c>
      <c r="E491" s="235">
        <f>[4]THI!Q491</f>
        <v>0</v>
      </c>
      <c r="F491" s="235">
        <f>[4]THI!R491</f>
        <v>0</v>
      </c>
      <c r="G491" s="235">
        <f>[4]THI!S491</f>
        <v>0</v>
      </c>
      <c r="H491" s="235">
        <f>[4]THI!T491</f>
        <v>0</v>
      </c>
      <c r="I491" s="235">
        <f>[4]THI!U491</f>
        <v>0</v>
      </c>
      <c r="J491" s="235">
        <f>[4]THI!V491</f>
        <v>0</v>
      </c>
      <c r="K491" s="235">
        <f>[4]THI!W491</f>
        <v>0</v>
      </c>
      <c r="L491" s="235">
        <f>[4]THI!X491</f>
        <v>0</v>
      </c>
      <c r="M491" s="235">
        <f>[4]THI!Y491</f>
        <v>0</v>
      </c>
      <c r="N491" s="234"/>
    </row>
    <row r="492" spans="1:14" ht="15.75" hidden="1" x14ac:dyDescent="0.2">
      <c r="A492" s="5"/>
      <c r="B492" s="235">
        <f>[4]THI!N492</f>
        <v>0</v>
      </c>
      <c r="C492" s="235">
        <f>[4]THI!O492</f>
        <v>0</v>
      </c>
      <c r="D492" s="235">
        <f>[4]THI!P492</f>
        <v>0</v>
      </c>
      <c r="E492" s="235">
        <f>[4]THI!Q492</f>
        <v>0</v>
      </c>
      <c r="F492" s="235">
        <f>[4]THI!R492</f>
        <v>0</v>
      </c>
      <c r="G492" s="235">
        <f>[4]THI!S492</f>
        <v>0</v>
      </c>
      <c r="H492" s="235">
        <f>[4]THI!T492</f>
        <v>0</v>
      </c>
      <c r="I492" s="235">
        <f>[4]THI!U492</f>
        <v>0</v>
      </c>
      <c r="J492" s="235">
        <f>[4]THI!V492</f>
        <v>0</v>
      </c>
      <c r="K492" s="235">
        <f>[4]THI!W492</f>
        <v>0</v>
      </c>
      <c r="L492" s="235">
        <f>[4]THI!X492</f>
        <v>0</v>
      </c>
      <c r="M492" s="235">
        <f>[4]THI!Y492</f>
        <v>0</v>
      </c>
      <c r="N492" s="234"/>
    </row>
    <row r="493" spans="1:14" ht="15.75" hidden="1" x14ac:dyDescent="0.2">
      <c r="A493" s="4"/>
      <c r="B493" s="235">
        <f>[4]THI!N493</f>
        <v>0</v>
      </c>
      <c r="C493" s="235">
        <f>[4]THI!O493</f>
        <v>0</v>
      </c>
      <c r="D493" s="235">
        <f>[4]THI!P493</f>
        <v>0</v>
      </c>
      <c r="E493" s="235">
        <f>[4]THI!Q493</f>
        <v>0</v>
      </c>
      <c r="F493" s="235">
        <f>[4]THI!R493</f>
        <v>0</v>
      </c>
      <c r="G493" s="235">
        <f>[4]THI!S493</f>
        <v>0</v>
      </c>
      <c r="H493" s="235">
        <f>[4]THI!T493</f>
        <v>0</v>
      </c>
      <c r="I493" s="235">
        <f>[4]THI!U493</f>
        <v>0</v>
      </c>
      <c r="J493" s="235">
        <f>[4]THI!V493</f>
        <v>0</v>
      </c>
      <c r="K493" s="235">
        <f>[4]THI!W493</f>
        <v>0</v>
      </c>
      <c r="L493" s="235">
        <f>[4]THI!X493</f>
        <v>0</v>
      </c>
      <c r="M493" s="235">
        <f>[4]THI!Y493</f>
        <v>0</v>
      </c>
      <c r="N493" s="234"/>
    </row>
    <row r="494" spans="1:14" ht="15.75" hidden="1" x14ac:dyDescent="0.2">
      <c r="A494" s="4"/>
      <c r="B494" s="235">
        <f>[4]THI!N494</f>
        <v>0</v>
      </c>
      <c r="C494" s="235">
        <f>[4]THI!O494</f>
        <v>0</v>
      </c>
      <c r="D494" s="235">
        <f>[4]THI!P494</f>
        <v>0</v>
      </c>
      <c r="E494" s="235">
        <f>[4]THI!Q494</f>
        <v>0</v>
      </c>
      <c r="F494" s="235">
        <f>[4]THI!R494</f>
        <v>0</v>
      </c>
      <c r="G494" s="235">
        <f>[4]THI!S494</f>
        <v>0</v>
      </c>
      <c r="H494" s="235">
        <f>[4]THI!T494</f>
        <v>0</v>
      </c>
      <c r="I494" s="235">
        <f>[4]THI!U494</f>
        <v>0</v>
      </c>
      <c r="J494" s="235">
        <f>[4]THI!V494</f>
        <v>0</v>
      </c>
      <c r="K494" s="235">
        <f>[4]THI!W494</f>
        <v>0</v>
      </c>
      <c r="L494" s="235">
        <f>[4]THI!X494</f>
        <v>0</v>
      </c>
      <c r="M494" s="235">
        <f>[4]THI!Y494</f>
        <v>0</v>
      </c>
      <c r="N494" s="234"/>
    </row>
    <row r="495" spans="1:14" ht="15.75" hidden="1" x14ac:dyDescent="0.2">
      <c r="A495" s="4"/>
      <c r="B495" s="235">
        <f>[4]THI!N495</f>
        <v>0</v>
      </c>
      <c r="C495" s="235">
        <f>[4]THI!O495</f>
        <v>0</v>
      </c>
      <c r="D495" s="235">
        <f>[4]THI!P495</f>
        <v>0</v>
      </c>
      <c r="E495" s="235">
        <f>[4]THI!Q495</f>
        <v>0</v>
      </c>
      <c r="F495" s="235">
        <f>[4]THI!R495</f>
        <v>0</v>
      </c>
      <c r="G495" s="235">
        <f>[4]THI!S495</f>
        <v>0</v>
      </c>
      <c r="H495" s="235">
        <f>[4]THI!T495</f>
        <v>0</v>
      </c>
      <c r="I495" s="235">
        <f>[4]THI!U495</f>
        <v>0</v>
      </c>
      <c r="J495" s="235">
        <f>[4]THI!V495</f>
        <v>0</v>
      </c>
      <c r="K495" s="235">
        <f>[4]THI!W495</f>
        <v>0</v>
      </c>
      <c r="L495" s="235">
        <f>[4]THI!X495</f>
        <v>0</v>
      </c>
      <c r="M495" s="235">
        <f>[4]THI!Y495</f>
        <v>0</v>
      </c>
      <c r="N495" s="234"/>
    </row>
    <row r="496" spans="1:14" ht="15.75" hidden="1" x14ac:dyDescent="0.2">
      <c r="A496" s="4"/>
      <c r="B496" s="235">
        <f>[4]THI!N496</f>
        <v>0</v>
      </c>
      <c r="C496" s="235">
        <f>[4]THI!O496</f>
        <v>0</v>
      </c>
      <c r="D496" s="235">
        <f>[4]THI!P496</f>
        <v>0</v>
      </c>
      <c r="E496" s="235">
        <f>[4]THI!Q496</f>
        <v>0</v>
      </c>
      <c r="F496" s="235">
        <f>[4]THI!R496</f>
        <v>0</v>
      </c>
      <c r="G496" s="235">
        <f>[4]THI!S496</f>
        <v>0</v>
      </c>
      <c r="H496" s="235">
        <f>[4]THI!T496</f>
        <v>0</v>
      </c>
      <c r="I496" s="235">
        <f>[4]THI!U496</f>
        <v>0</v>
      </c>
      <c r="J496" s="235">
        <f>[4]THI!V496</f>
        <v>0</v>
      </c>
      <c r="K496" s="235">
        <f>[4]THI!W496</f>
        <v>0</v>
      </c>
      <c r="L496" s="235">
        <f>[4]THI!X496</f>
        <v>0</v>
      </c>
      <c r="M496" s="235">
        <f>[4]THI!Y496</f>
        <v>0</v>
      </c>
      <c r="N496" s="234"/>
    </row>
    <row r="497" spans="1:14" ht="15.75" hidden="1" x14ac:dyDescent="0.2">
      <c r="A497" s="4"/>
      <c r="B497" s="235">
        <f>[4]THI!N497</f>
        <v>0</v>
      </c>
      <c r="C497" s="235">
        <f>[4]THI!O497</f>
        <v>0</v>
      </c>
      <c r="D497" s="235">
        <f>[4]THI!P497</f>
        <v>0</v>
      </c>
      <c r="E497" s="235">
        <f>[4]THI!Q497</f>
        <v>0</v>
      </c>
      <c r="F497" s="235">
        <f>[4]THI!R497</f>
        <v>0</v>
      </c>
      <c r="G497" s="235">
        <f>[4]THI!S497</f>
        <v>0</v>
      </c>
      <c r="H497" s="235">
        <f>[4]THI!T497</f>
        <v>0</v>
      </c>
      <c r="I497" s="235">
        <f>[4]THI!U497</f>
        <v>0</v>
      </c>
      <c r="J497" s="235">
        <f>[4]THI!V497</f>
        <v>0</v>
      </c>
      <c r="K497" s="235">
        <f>[4]THI!W497</f>
        <v>0</v>
      </c>
      <c r="L497" s="235">
        <f>[4]THI!X497</f>
        <v>0</v>
      </c>
      <c r="M497" s="235">
        <f>[4]THI!Y497</f>
        <v>0</v>
      </c>
      <c r="N497" s="234"/>
    </row>
    <row r="498" spans="1:14" ht="15.75" hidden="1" x14ac:dyDescent="0.2">
      <c r="A498" s="4"/>
      <c r="B498" s="235">
        <f>[4]THI!N498</f>
        <v>0</v>
      </c>
      <c r="C498" s="235">
        <f>[4]THI!O498</f>
        <v>0</v>
      </c>
      <c r="D498" s="235">
        <f>[4]THI!P498</f>
        <v>0</v>
      </c>
      <c r="E498" s="235">
        <f>[4]THI!Q498</f>
        <v>0</v>
      </c>
      <c r="F498" s="235">
        <f>[4]THI!R498</f>
        <v>0</v>
      </c>
      <c r="G498" s="235">
        <f>[4]THI!S498</f>
        <v>0</v>
      </c>
      <c r="H498" s="235">
        <f>[4]THI!T498</f>
        <v>0</v>
      </c>
      <c r="I498" s="235">
        <f>[4]THI!U498</f>
        <v>0</v>
      </c>
      <c r="J498" s="235">
        <f>[4]THI!V498</f>
        <v>0</v>
      </c>
      <c r="K498" s="235">
        <f>[4]THI!W498</f>
        <v>0</v>
      </c>
      <c r="L498" s="235">
        <f>[4]THI!X498</f>
        <v>0</v>
      </c>
      <c r="M498" s="235">
        <f>[4]THI!Y498</f>
        <v>0</v>
      </c>
      <c r="N498" s="234"/>
    </row>
    <row r="499" spans="1:14" ht="15.75" hidden="1" x14ac:dyDescent="0.2">
      <c r="A499" s="4"/>
      <c r="B499" s="235">
        <f>[4]THI!N499</f>
        <v>0</v>
      </c>
      <c r="C499" s="235">
        <f>[4]THI!O499</f>
        <v>0</v>
      </c>
      <c r="D499" s="235">
        <f>[4]THI!P499</f>
        <v>0</v>
      </c>
      <c r="E499" s="235">
        <f>[4]THI!Q499</f>
        <v>0</v>
      </c>
      <c r="F499" s="235">
        <f>[4]THI!R499</f>
        <v>0</v>
      </c>
      <c r="G499" s="235">
        <f>[4]THI!S499</f>
        <v>0</v>
      </c>
      <c r="H499" s="235">
        <f>[4]THI!T499</f>
        <v>0</v>
      </c>
      <c r="I499" s="235">
        <f>[4]THI!U499</f>
        <v>0</v>
      </c>
      <c r="J499" s="235">
        <f>[4]THI!V499</f>
        <v>0</v>
      </c>
      <c r="K499" s="235">
        <f>[4]THI!W499</f>
        <v>0</v>
      </c>
      <c r="L499" s="235">
        <f>[4]THI!X499</f>
        <v>0</v>
      </c>
      <c r="M499" s="235">
        <f>[4]THI!Y499</f>
        <v>0</v>
      </c>
      <c r="N499" s="234"/>
    </row>
    <row r="500" spans="1:14" ht="15.75" hidden="1" x14ac:dyDescent="0.2">
      <c r="A500" s="4"/>
      <c r="B500" s="235">
        <f>[4]THI!N500</f>
        <v>0</v>
      </c>
      <c r="C500" s="235">
        <f>[4]THI!O500</f>
        <v>0</v>
      </c>
      <c r="D500" s="235">
        <f>[4]THI!P500</f>
        <v>0</v>
      </c>
      <c r="E500" s="235">
        <f>[4]THI!Q500</f>
        <v>0</v>
      </c>
      <c r="F500" s="235">
        <f>[4]THI!R500</f>
        <v>0</v>
      </c>
      <c r="G500" s="235">
        <f>[4]THI!S500</f>
        <v>0</v>
      </c>
      <c r="H500" s="235">
        <f>[4]THI!T500</f>
        <v>0</v>
      </c>
      <c r="I500" s="235">
        <f>[4]THI!U500</f>
        <v>0</v>
      </c>
      <c r="J500" s="235">
        <f>[4]THI!V500</f>
        <v>0</v>
      </c>
      <c r="K500" s="235">
        <f>[4]THI!W500</f>
        <v>0</v>
      </c>
      <c r="L500" s="235">
        <f>[4]THI!X500</f>
        <v>0</v>
      </c>
      <c r="M500" s="235">
        <f>[4]THI!Y500</f>
        <v>0</v>
      </c>
      <c r="N500" s="234"/>
    </row>
    <row r="501" spans="1:14" ht="15.75" hidden="1" x14ac:dyDescent="0.2">
      <c r="A501" s="4"/>
      <c r="B501" s="235">
        <f>[4]THI!N501</f>
        <v>0</v>
      </c>
      <c r="C501" s="235">
        <f>[4]THI!O501</f>
        <v>0</v>
      </c>
      <c r="D501" s="235">
        <f>[4]THI!P501</f>
        <v>0</v>
      </c>
      <c r="E501" s="235">
        <f>[4]THI!Q501</f>
        <v>0</v>
      </c>
      <c r="F501" s="235">
        <f>[4]THI!R501</f>
        <v>0</v>
      </c>
      <c r="G501" s="235">
        <f>[4]THI!S501</f>
        <v>0</v>
      </c>
      <c r="H501" s="235">
        <f>[4]THI!T501</f>
        <v>0</v>
      </c>
      <c r="I501" s="235">
        <f>[4]THI!U501</f>
        <v>0</v>
      </c>
      <c r="J501" s="235">
        <f>[4]THI!V501</f>
        <v>0</v>
      </c>
      <c r="K501" s="235">
        <f>[4]THI!W501</f>
        <v>0</v>
      </c>
      <c r="L501" s="235">
        <f>[4]THI!X501</f>
        <v>0</v>
      </c>
      <c r="M501" s="235">
        <f>[4]THI!Y501</f>
        <v>0</v>
      </c>
      <c r="N501" s="234"/>
    </row>
    <row r="502" spans="1:14" ht="15.75" hidden="1" x14ac:dyDescent="0.2">
      <c r="A502" s="4"/>
      <c r="B502" s="235">
        <f>[4]THI!N502</f>
        <v>0</v>
      </c>
      <c r="C502" s="235">
        <f>[4]THI!O502</f>
        <v>0</v>
      </c>
      <c r="D502" s="235">
        <f>[4]THI!P502</f>
        <v>0</v>
      </c>
      <c r="E502" s="235">
        <f>[4]THI!Q502</f>
        <v>0</v>
      </c>
      <c r="F502" s="235">
        <f>[4]THI!R502</f>
        <v>0</v>
      </c>
      <c r="G502" s="235">
        <f>[4]THI!S502</f>
        <v>0</v>
      </c>
      <c r="H502" s="235">
        <f>[4]THI!T502</f>
        <v>0</v>
      </c>
      <c r="I502" s="235">
        <f>[4]THI!U502</f>
        <v>0</v>
      </c>
      <c r="J502" s="235">
        <f>[4]THI!V502</f>
        <v>0</v>
      </c>
      <c r="K502" s="235">
        <f>[4]THI!W502</f>
        <v>0</v>
      </c>
      <c r="L502" s="235">
        <f>[4]THI!X502</f>
        <v>0</v>
      </c>
      <c r="M502" s="235">
        <f>[4]THI!Y502</f>
        <v>0</v>
      </c>
      <c r="N502" s="234"/>
    </row>
    <row r="503" spans="1:14" ht="15.75" hidden="1" x14ac:dyDescent="0.2">
      <c r="A503" s="4"/>
      <c r="B503" s="235">
        <f>[4]THI!N503</f>
        <v>0</v>
      </c>
      <c r="C503" s="235">
        <f>[4]THI!O503</f>
        <v>0</v>
      </c>
      <c r="D503" s="235">
        <f>[4]THI!P503</f>
        <v>0</v>
      </c>
      <c r="E503" s="235">
        <f>[4]THI!Q503</f>
        <v>0</v>
      </c>
      <c r="F503" s="235">
        <f>[4]THI!R503</f>
        <v>0</v>
      </c>
      <c r="G503" s="235">
        <f>[4]THI!S503</f>
        <v>0</v>
      </c>
      <c r="H503" s="235">
        <f>[4]THI!T503</f>
        <v>0</v>
      </c>
      <c r="I503" s="235">
        <f>[4]THI!U503</f>
        <v>0</v>
      </c>
      <c r="J503" s="235">
        <f>[4]THI!V503</f>
        <v>0</v>
      </c>
      <c r="K503" s="235">
        <f>[4]THI!W503</f>
        <v>0</v>
      </c>
      <c r="L503" s="235">
        <f>[4]THI!X503</f>
        <v>0</v>
      </c>
      <c r="M503" s="235">
        <f>[4]THI!Y503</f>
        <v>0</v>
      </c>
      <c r="N503" s="234"/>
    </row>
    <row r="504" spans="1:14" ht="15.75" hidden="1" x14ac:dyDescent="0.2">
      <c r="A504" s="4"/>
      <c r="B504" s="235">
        <f>[4]THI!N504</f>
        <v>0</v>
      </c>
      <c r="C504" s="235">
        <f>[4]THI!O504</f>
        <v>0</v>
      </c>
      <c r="D504" s="235">
        <f>[4]THI!P504</f>
        <v>0</v>
      </c>
      <c r="E504" s="235">
        <f>[4]THI!Q504</f>
        <v>0</v>
      </c>
      <c r="F504" s="235">
        <f>[4]THI!R504</f>
        <v>0</v>
      </c>
      <c r="G504" s="235">
        <f>[4]THI!S504</f>
        <v>0</v>
      </c>
      <c r="H504" s="235">
        <f>[4]THI!T504</f>
        <v>0</v>
      </c>
      <c r="I504" s="235">
        <f>[4]THI!U504</f>
        <v>0</v>
      </c>
      <c r="J504" s="235">
        <f>[4]THI!V504</f>
        <v>0</v>
      </c>
      <c r="K504" s="235">
        <f>[4]THI!W504</f>
        <v>0</v>
      </c>
      <c r="L504" s="235">
        <f>[4]THI!X504</f>
        <v>0</v>
      </c>
      <c r="M504" s="235">
        <f>[4]THI!Y504</f>
        <v>0</v>
      </c>
      <c r="N504" s="234"/>
    </row>
    <row r="505" spans="1:14" ht="15.75" hidden="1" x14ac:dyDescent="0.2">
      <c r="A505" s="4"/>
      <c r="B505" s="235">
        <f>[4]THI!N505</f>
        <v>0</v>
      </c>
      <c r="C505" s="235">
        <f>[4]THI!O505</f>
        <v>0</v>
      </c>
      <c r="D505" s="235">
        <f>[4]THI!P505</f>
        <v>0</v>
      </c>
      <c r="E505" s="235">
        <f>[4]THI!Q505</f>
        <v>0</v>
      </c>
      <c r="F505" s="235">
        <f>[4]THI!R505</f>
        <v>0</v>
      </c>
      <c r="G505" s="235">
        <f>[4]THI!S505</f>
        <v>0</v>
      </c>
      <c r="H505" s="235">
        <f>[4]THI!T505</f>
        <v>0</v>
      </c>
      <c r="I505" s="235">
        <f>[4]THI!U505</f>
        <v>0</v>
      </c>
      <c r="J505" s="235">
        <f>[4]THI!V505</f>
        <v>0</v>
      </c>
      <c r="K505" s="235">
        <f>[4]THI!W505</f>
        <v>0</v>
      </c>
      <c r="L505" s="235">
        <f>[4]THI!X505</f>
        <v>0</v>
      </c>
      <c r="M505" s="235">
        <f>[4]THI!Y505</f>
        <v>0</v>
      </c>
      <c r="N505" s="234"/>
    </row>
    <row r="506" spans="1:14" ht="15.75" hidden="1" x14ac:dyDescent="0.2">
      <c r="A506" s="4"/>
      <c r="B506" s="235">
        <f>[4]THI!N506</f>
        <v>0</v>
      </c>
      <c r="C506" s="235">
        <f>[4]THI!O506</f>
        <v>0</v>
      </c>
      <c r="D506" s="235">
        <f>[4]THI!P506</f>
        <v>0</v>
      </c>
      <c r="E506" s="235">
        <f>[4]THI!Q506</f>
        <v>0</v>
      </c>
      <c r="F506" s="235">
        <f>[4]THI!R506</f>
        <v>0</v>
      </c>
      <c r="G506" s="235">
        <f>[4]THI!S506</f>
        <v>0</v>
      </c>
      <c r="H506" s="235">
        <f>[4]THI!T506</f>
        <v>0</v>
      </c>
      <c r="I506" s="235">
        <f>[4]THI!U506</f>
        <v>0</v>
      </c>
      <c r="J506" s="235">
        <f>[4]THI!V506</f>
        <v>0</v>
      </c>
      <c r="K506" s="235">
        <f>[4]THI!W506</f>
        <v>0</v>
      </c>
      <c r="L506" s="235">
        <f>[4]THI!X506</f>
        <v>0</v>
      </c>
      <c r="M506" s="235">
        <f>[4]THI!Y506</f>
        <v>0</v>
      </c>
      <c r="N506" s="234"/>
    </row>
    <row r="507" spans="1:14" ht="15.75" hidden="1" x14ac:dyDescent="0.2">
      <c r="A507" s="4"/>
      <c r="B507" s="235">
        <f>[4]THI!N507</f>
        <v>0</v>
      </c>
      <c r="C507" s="235">
        <f>[4]THI!O507</f>
        <v>0</v>
      </c>
      <c r="D507" s="235">
        <f>[4]THI!P507</f>
        <v>0</v>
      </c>
      <c r="E507" s="235">
        <f>[4]THI!Q507</f>
        <v>0</v>
      </c>
      <c r="F507" s="235">
        <f>[4]THI!R507</f>
        <v>0</v>
      </c>
      <c r="G507" s="235">
        <f>[4]THI!S507</f>
        <v>0</v>
      </c>
      <c r="H507" s="235">
        <f>[4]THI!T507</f>
        <v>0</v>
      </c>
      <c r="I507" s="235">
        <f>[4]THI!U507</f>
        <v>0</v>
      </c>
      <c r="J507" s="235">
        <f>[4]THI!V507</f>
        <v>0</v>
      </c>
      <c r="K507" s="235">
        <f>[4]THI!W507</f>
        <v>0</v>
      </c>
      <c r="L507" s="235">
        <f>[4]THI!X507</f>
        <v>0</v>
      </c>
      <c r="M507" s="235">
        <f>[4]THI!Y507</f>
        <v>0</v>
      </c>
      <c r="N507" s="234"/>
    </row>
    <row r="508" spans="1:14" ht="15.75" hidden="1" x14ac:dyDescent="0.2">
      <c r="A508" s="4"/>
      <c r="B508" s="235">
        <f>[4]THI!N508</f>
        <v>0</v>
      </c>
      <c r="C508" s="235">
        <f>[4]THI!O508</f>
        <v>0</v>
      </c>
      <c r="D508" s="235">
        <f>[4]THI!P508</f>
        <v>0</v>
      </c>
      <c r="E508" s="235">
        <f>[4]THI!Q508</f>
        <v>0</v>
      </c>
      <c r="F508" s="235">
        <f>[4]THI!R508</f>
        <v>0</v>
      </c>
      <c r="G508" s="235">
        <f>[4]THI!S508</f>
        <v>0</v>
      </c>
      <c r="H508" s="235">
        <f>[4]THI!T508</f>
        <v>0</v>
      </c>
      <c r="I508" s="235">
        <f>[4]THI!U508</f>
        <v>0</v>
      </c>
      <c r="J508" s="235">
        <f>[4]THI!V508</f>
        <v>0</v>
      </c>
      <c r="K508" s="235">
        <f>[4]THI!W508</f>
        <v>0</v>
      </c>
      <c r="L508" s="235">
        <f>[4]THI!X508</f>
        <v>0</v>
      </c>
      <c r="M508" s="235">
        <f>[4]THI!Y508</f>
        <v>0</v>
      </c>
      <c r="N508" s="234"/>
    </row>
    <row r="509" spans="1:14" ht="15.75" hidden="1" x14ac:dyDescent="0.2">
      <c r="A509" s="4"/>
      <c r="B509" s="235">
        <f>[4]THI!N509</f>
        <v>0</v>
      </c>
      <c r="C509" s="235">
        <f>[4]THI!O509</f>
        <v>0</v>
      </c>
      <c r="D509" s="235">
        <f>[4]THI!P509</f>
        <v>0</v>
      </c>
      <c r="E509" s="235">
        <f>[4]THI!Q509</f>
        <v>0</v>
      </c>
      <c r="F509" s="235">
        <f>[4]THI!R509</f>
        <v>0</v>
      </c>
      <c r="G509" s="235">
        <f>[4]THI!S509</f>
        <v>0</v>
      </c>
      <c r="H509" s="235">
        <f>[4]THI!T509</f>
        <v>0</v>
      </c>
      <c r="I509" s="235">
        <f>[4]THI!U509</f>
        <v>0</v>
      </c>
      <c r="J509" s="235">
        <f>[4]THI!V509</f>
        <v>0</v>
      </c>
      <c r="K509" s="235">
        <f>[4]THI!W509</f>
        <v>0</v>
      </c>
      <c r="L509" s="235">
        <f>[4]THI!X509</f>
        <v>0</v>
      </c>
      <c r="M509" s="235">
        <f>[4]THI!Y509</f>
        <v>0</v>
      </c>
      <c r="N509" s="234"/>
    </row>
    <row r="510" spans="1:14" ht="15.75" hidden="1" x14ac:dyDescent="0.2">
      <c r="A510" s="4"/>
      <c r="B510" s="235">
        <f>[4]THI!N510</f>
        <v>0</v>
      </c>
      <c r="C510" s="235">
        <f>[4]THI!O510</f>
        <v>0</v>
      </c>
      <c r="D510" s="235">
        <f>[4]THI!P510</f>
        <v>0</v>
      </c>
      <c r="E510" s="235">
        <f>[4]THI!Q510</f>
        <v>0</v>
      </c>
      <c r="F510" s="235">
        <f>[4]THI!R510</f>
        <v>0</v>
      </c>
      <c r="G510" s="235">
        <f>[4]THI!S510</f>
        <v>0</v>
      </c>
      <c r="H510" s="235">
        <f>[4]THI!T510</f>
        <v>0</v>
      </c>
      <c r="I510" s="235">
        <f>[4]THI!U510</f>
        <v>0</v>
      </c>
      <c r="J510" s="235">
        <f>[4]THI!V510</f>
        <v>0</v>
      </c>
      <c r="K510" s="235">
        <f>[4]THI!W510</f>
        <v>0</v>
      </c>
      <c r="L510" s="235">
        <f>[4]THI!X510</f>
        <v>0</v>
      </c>
      <c r="M510" s="235">
        <f>[4]THI!Y510</f>
        <v>0</v>
      </c>
      <c r="N510" s="234"/>
    </row>
    <row r="511" spans="1:14" ht="15.75" hidden="1" x14ac:dyDescent="0.2">
      <c r="A511" s="4"/>
      <c r="B511" s="235">
        <f>[4]THI!N511</f>
        <v>0</v>
      </c>
      <c r="C511" s="235">
        <f>[4]THI!O511</f>
        <v>0</v>
      </c>
      <c r="D511" s="235">
        <f>[4]THI!P511</f>
        <v>0</v>
      </c>
      <c r="E511" s="235">
        <f>[4]THI!Q511</f>
        <v>0</v>
      </c>
      <c r="F511" s="235">
        <f>[4]THI!R511</f>
        <v>0</v>
      </c>
      <c r="G511" s="235">
        <f>[4]THI!S511</f>
        <v>0</v>
      </c>
      <c r="H511" s="235">
        <f>[4]THI!T511</f>
        <v>0</v>
      </c>
      <c r="I511" s="235">
        <f>[4]THI!U511</f>
        <v>0</v>
      </c>
      <c r="J511" s="235">
        <f>[4]THI!V511</f>
        <v>0</v>
      </c>
      <c r="K511" s="235">
        <f>[4]THI!W511</f>
        <v>0</v>
      </c>
      <c r="L511" s="235">
        <f>[4]THI!X511</f>
        <v>0</v>
      </c>
      <c r="M511" s="235">
        <f>[4]THI!Y511</f>
        <v>0</v>
      </c>
      <c r="N511" s="234"/>
    </row>
    <row r="512" spans="1:14" ht="15.75" hidden="1" x14ac:dyDescent="0.2">
      <c r="A512" s="4"/>
      <c r="B512" s="235">
        <f>[4]THI!N512</f>
        <v>0</v>
      </c>
      <c r="C512" s="235">
        <f>[4]THI!O512</f>
        <v>0</v>
      </c>
      <c r="D512" s="235">
        <f>[4]THI!P512</f>
        <v>0</v>
      </c>
      <c r="E512" s="235">
        <f>[4]THI!Q512</f>
        <v>0</v>
      </c>
      <c r="F512" s="235">
        <f>[4]THI!R512</f>
        <v>0</v>
      </c>
      <c r="G512" s="235">
        <f>[4]THI!S512</f>
        <v>0</v>
      </c>
      <c r="H512" s="235">
        <f>[4]THI!T512</f>
        <v>0</v>
      </c>
      <c r="I512" s="235">
        <f>[4]THI!U512</f>
        <v>0</v>
      </c>
      <c r="J512" s="235">
        <f>[4]THI!V512</f>
        <v>0</v>
      </c>
      <c r="K512" s="235">
        <f>[4]THI!W512</f>
        <v>0</v>
      </c>
      <c r="L512" s="235">
        <f>[4]THI!X512</f>
        <v>0</v>
      </c>
      <c r="M512" s="235">
        <f>[4]THI!Y512</f>
        <v>0</v>
      </c>
      <c r="N512" s="234"/>
    </row>
    <row r="513" spans="1:14" ht="15.75" hidden="1" x14ac:dyDescent="0.2">
      <c r="A513" s="5"/>
      <c r="B513" s="235">
        <f>[4]THI!N513</f>
        <v>0</v>
      </c>
      <c r="C513" s="235">
        <f>[4]THI!O513</f>
        <v>0</v>
      </c>
      <c r="D513" s="235">
        <f>[4]THI!P513</f>
        <v>0</v>
      </c>
      <c r="E513" s="235">
        <f>[4]THI!Q513</f>
        <v>0</v>
      </c>
      <c r="F513" s="235">
        <f>[4]THI!R513</f>
        <v>0</v>
      </c>
      <c r="G513" s="235">
        <f>[4]THI!S513</f>
        <v>0</v>
      </c>
      <c r="H513" s="235">
        <f>[4]THI!T513</f>
        <v>0</v>
      </c>
      <c r="I513" s="235">
        <f>[4]THI!U513</f>
        <v>0</v>
      </c>
      <c r="J513" s="235">
        <f>[4]THI!V513</f>
        <v>0</v>
      </c>
      <c r="K513" s="235">
        <f>[4]THI!W513</f>
        <v>0</v>
      </c>
      <c r="L513" s="235">
        <f>[4]THI!X513</f>
        <v>0</v>
      </c>
      <c r="M513" s="235">
        <f>[4]THI!Y513</f>
        <v>0</v>
      </c>
      <c r="N513" s="234"/>
    </row>
    <row r="514" spans="1:14" ht="15.75" hidden="1" x14ac:dyDescent="0.2">
      <c r="A514" s="4"/>
      <c r="B514" s="235">
        <f>[4]THI!N514</f>
        <v>0</v>
      </c>
      <c r="C514" s="235">
        <f>[4]THI!O514</f>
        <v>0</v>
      </c>
      <c r="D514" s="235">
        <f>[4]THI!P514</f>
        <v>0</v>
      </c>
      <c r="E514" s="235">
        <f>[4]THI!Q514</f>
        <v>0</v>
      </c>
      <c r="F514" s="235">
        <f>[4]THI!R514</f>
        <v>0</v>
      </c>
      <c r="G514" s="235">
        <f>[4]THI!S514</f>
        <v>0</v>
      </c>
      <c r="H514" s="235">
        <f>[4]THI!T514</f>
        <v>0</v>
      </c>
      <c r="I514" s="235">
        <f>[4]THI!U514</f>
        <v>0</v>
      </c>
      <c r="J514" s="235">
        <f>[4]THI!V514</f>
        <v>0</v>
      </c>
      <c r="K514" s="235">
        <f>[4]THI!W514</f>
        <v>0</v>
      </c>
      <c r="L514" s="235">
        <f>[4]THI!X514</f>
        <v>0</v>
      </c>
      <c r="M514" s="235">
        <f>[4]THI!Y514</f>
        <v>0</v>
      </c>
      <c r="N514" s="234"/>
    </row>
    <row r="515" spans="1:14" ht="15.75" hidden="1" x14ac:dyDescent="0.2">
      <c r="A515" s="4"/>
      <c r="B515" s="235">
        <f>[4]THI!N515</f>
        <v>0</v>
      </c>
      <c r="C515" s="235">
        <f>[4]THI!O515</f>
        <v>0</v>
      </c>
      <c r="D515" s="235">
        <f>[4]THI!P515</f>
        <v>0</v>
      </c>
      <c r="E515" s="235">
        <f>[4]THI!Q515</f>
        <v>0</v>
      </c>
      <c r="F515" s="235">
        <f>[4]THI!R515</f>
        <v>0</v>
      </c>
      <c r="G515" s="235">
        <f>[4]THI!S515</f>
        <v>0</v>
      </c>
      <c r="H515" s="235">
        <f>[4]THI!T515</f>
        <v>0</v>
      </c>
      <c r="I515" s="235">
        <f>[4]THI!U515</f>
        <v>0</v>
      </c>
      <c r="J515" s="235">
        <f>[4]THI!V515</f>
        <v>0</v>
      </c>
      <c r="K515" s="235">
        <f>[4]THI!W515</f>
        <v>0</v>
      </c>
      <c r="L515" s="235">
        <f>[4]THI!X515</f>
        <v>0</v>
      </c>
      <c r="M515" s="235">
        <f>[4]THI!Y515</f>
        <v>0</v>
      </c>
      <c r="N515" s="234"/>
    </row>
    <row r="516" spans="1:14" ht="15.75" hidden="1" x14ac:dyDescent="0.2">
      <c r="A516" s="4"/>
      <c r="B516" s="235">
        <f>[4]THI!N516</f>
        <v>0</v>
      </c>
      <c r="C516" s="235">
        <f>[4]THI!O516</f>
        <v>0</v>
      </c>
      <c r="D516" s="235">
        <f>[4]THI!P516</f>
        <v>0</v>
      </c>
      <c r="E516" s="235">
        <f>[4]THI!Q516</f>
        <v>0</v>
      </c>
      <c r="F516" s="235">
        <f>[4]THI!R516</f>
        <v>0</v>
      </c>
      <c r="G516" s="235">
        <f>[4]THI!S516</f>
        <v>0</v>
      </c>
      <c r="H516" s="235">
        <f>[4]THI!T516</f>
        <v>0</v>
      </c>
      <c r="I516" s="235">
        <f>[4]THI!U516</f>
        <v>0</v>
      </c>
      <c r="J516" s="235">
        <f>[4]THI!V516</f>
        <v>0</v>
      </c>
      <c r="K516" s="235">
        <f>[4]THI!W516</f>
        <v>0</v>
      </c>
      <c r="L516" s="235">
        <f>[4]THI!X516</f>
        <v>0</v>
      </c>
      <c r="M516" s="235">
        <f>[4]THI!Y516</f>
        <v>0</v>
      </c>
      <c r="N516" s="234"/>
    </row>
    <row r="517" spans="1:14" ht="15.75" hidden="1" x14ac:dyDescent="0.2">
      <c r="A517" s="4"/>
      <c r="B517" s="235">
        <f>[4]THI!N517</f>
        <v>0</v>
      </c>
      <c r="C517" s="235">
        <f>[4]THI!O517</f>
        <v>0</v>
      </c>
      <c r="D517" s="235">
        <f>[4]THI!P517</f>
        <v>0</v>
      </c>
      <c r="E517" s="235">
        <f>[4]THI!Q517</f>
        <v>0</v>
      </c>
      <c r="F517" s="235">
        <f>[4]THI!R517</f>
        <v>0</v>
      </c>
      <c r="G517" s="235">
        <f>[4]THI!S517</f>
        <v>0</v>
      </c>
      <c r="H517" s="235">
        <f>[4]THI!T517</f>
        <v>0</v>
      </c>
      <c r="I517" s="235">
        <f>[4]THI!U517</f>
        <v>0</v>
      </c>
      <c r="J517" s="235">
        <f>[4]THI!V517</f>
        <v>0</v>
      </c>
      <c r="K517" s="235">
        <f>[4]THI!W517</f>
        <v>0</v>
      </c>
      <c r="L517" s="235">
        <f>[4]THI!X517</f>
        <v>0</v>
      </c>
      <c r="M517" s="235">
        <f>[4]THI!Y517</f>
        <v>0</v>
      </c>
      <c r="N517" s="234"/>
    </row>
    <row r="518" spans="1:14" ht="15.75" hidden="1" x14ac:dyDescent="0.2">
      <c r="A518" s="4"/>
      <c r="B518" s="235">
        <f>[4]THI!N518</f>
        <v>0</v>
      </c>
      <c r="C518" s="235">
        <f>[4]THI!O518</f>
        <v>0</v>
      </c>
      <c r="D518" s="235">
        <f>[4]THI!P518</f>
        <v>0</v>
      </c>
      <c r="E518" s="235">
        <f>[4]THI!Q518</f>
        <v>0</v>
      </c>
      <c r="F518" s="235">
        <f>[4]THI!R518</f>
        <v>0</v>
      </c>
      <c r="G518" s="235">
        <f>[4]THI!S518</f>
        <v>0</v>
      </c>
      <c r="H518" s="235">
        <f>[4]THI!T518</f>
        <v>0</v>
      </c>
      <c r="I518" s="235">
        <f>[4]THI!U518</f>
        <v>0</v>
      </c>
      <c r="J518" s="235">
        <f>[4]THI!V518</f>
        <v>0</v>
      </c>
      <c r="K518" s="235">
        <f>[4]THI!W518</f>
        <v>0</v>
      </c>
      <c r="L518" s="235">
        <f>[4]THI!X518</f>
        <v>0</v>
      </c>
      <c r="M518" s="235">
        <f>[4]THI!Y518</f>
        <v>0</v>
      </c>
      <c r="N518" s="234"/>
    </row>
    <row r="519" spans="1:14" ht="15.75" hidden="1" x14ac:dyDescent="0.2">
      <c r="A519" s="4"/>
      <c r="B519" s="235">
        <f>[4]THI!N519</f>
        <v>0</v>
      </c>
      <c r="C519" s="235">
        <f>[4]THI!O519</f>
        <v>0</v>
      </c>
      <c r="D519" s="235">
        <f>[4]THI!P519</f>
        <v>0</v>
      </c>
      <c r="E519" s="235">
        <f>[4]THI!Q519</f>
        <v>0</v>
      </c>
      <c r="F519" s="235">
        <f>[4]THI!R519</f>
        <v>0</v>
      </c>
      <c r="G519" s="235">
        <f>[4]THI!S519</f>
        <v>0</v>
      </c>
      <c r="H519" s="235">
        <f>[4]THI!T519</f>
        <v>0</v>
      </c>
      <c r="I519" s="235">
        <f>[4]THI!U519</f>
        <v>0</v>
      </c>
      <c r="J519" s="235">
        <f>[4]THI!V519</f>
        <v>0</v>
      </c>
      <c r="K519" s="235">
        <f>[4]THI!W519</f>
        <v>0</v>
      </c>
      <c r="L519" s="235">
        <f>[4]THI!X519</f>
        <v>0</v>
      </c>
      <c r="M519" s="235">
        <f>[4]THI!Y519</f>
        <v>0</v>
      </c>
      <c r="N519" s="234"/>
    </row>
    <row r="520" spans="1:14" ht="15.75" hidden="1" x14ac:dyDescent="0.2">
      <c r="A520" s="4"/>
      <c r="B520" s="235">
        <f>[4]THI!N520</f>
        <v>0</v>
      </c>
      <c r="C520" s="235">
        <f>[4]THI!O520</f>
        <v>0</v>
      </c>
      <c r="D520" s="235">
        <f>[4]THI!P520</f>
        <v>0</v>
      </c>
      <c r="E520" s="235">
        <f>[4]THI!Q520</f>
        <v>0</v>
      </c>
      <c r="F520" s="235">
        <f>[4]THI!R520</f>
        <v>0</v>
      </c>
      <c r="G520" s="235">
        <f>[4]THI!S520</f>
        <v>0</v>
      </c>
      <c r="H520" s="235">
        <f>[4]THI!T520</f>
        <v>0</v>
      </c>
      <c r="I520" s="235">
        <f>[4]THI!U520</f>
        <v>0</v>
      </c>
      <c r="J520" s="235">
        <f>[4]THI!V520</f>
        <v>0</v>
      </c>
      <c r="K520" s="235">
        <f>[4]THI!W520</f>
        <v>0</v>
      </c>
      <c r="L520" s="235">
        <f>[4]THI!X520</f>
        <v>0</v>
      </c>
      <c r="M520" s="235">
        <f>[4]THI!Y520</f>
        <v>0</v>
      </c>
      <c r="N520" s="234"/>
    </row>
    <row r="521" spans="1:14" ht="15.75" hidden="1" x14ac:dyDescent="0.2">
      <c r="A521" s="4"/>
      <c r="B521" s="235">
        <f>[4]THI!N521</f>
        <v>0</v>
      </c>
      <c r="C521" s="235">
        <f>[4]THI!O521</f>
        <v>0</v>
      </c>
      <c r="D521" s="235">
        <f>[4]THI!P521</f>
        <v>0</v>
      </c>
      <c r="E521" s="235">
        <f>[4]THI!Q521</f>
        <v>0</v>
      </c>
      <c r="F521" s="235">
        <f>[4]THI!R521</f>
        <v>0</v>
      </c>
      <c r="G521" s="235">
        <f>[4]THI!S521</f>
        <v>0</v>
      </c>
      <c r="H521" s="235">
        <f>[4]THI!T521</f>
        <v>0</v>
      </c>
      <c r="I521" s="235">
        <f>[4]THI!U521</f>
        <v>0</v>
      </c>
      <c r="J521" s="235">
        <f>[4]THI!V521</f>
        <v>0</v>
      </c>
      <c r="K521" s="235">
        <f>[4]THI!W521</f>
        <v>0</v>
      </c>
      <c r="L521" s="235">
        <f>[4]THI!X521</f>
        <v>0</v>
      </c>
      <c r="M521" s="235">
        <f>[4]THI!Y521</f>
        <v>0</v>
      </c>
      <c r="N521" s="234"/>
    </row>
    <row r="522" spans="1:14" ht="15.75" hidden="1" x14ac:dyDescent="0.2">
      <c r="A522" s="4"/>
      <c r="B522" s="235">
        <f>[4]THI!N522</f>
        <v>0</v>
      </c>
      <c r="C522" s="235">
        <f>[4]THI!O522</f>
        <v>0</v>
      </c>
      <c r="D522" s="235">
        <f>[4]THI!P522</f>
        <v>0</v>
      </c>
      <c r="E522" s="235">
        <f>[4]THI!Q522</f>
        <v>0</v>
      </c>
      <c r="F522" s="235">
        <f>[4]THI!R522</f>
        <v>0</v>
      </c>
      <c r="G522" s="235">
        <f>[4]THI!S522</f>
        <v>0</v>
      </c>
      <c r="H522" s="235">
        <f>[4]THI!T522</f>
        <v>0</v>
      </c>
      <c r="I522" s="235">
        <f>[4]THI!U522</f>
        <v>0</v>
      </c>
      <c r="J522" s="235">
        <f>[4]THI!V522</f>
        <v>0</v>
      </c>
      <c r="K522" s="235">
        <f>[4]THI!W522</f>
        <v>0</v>
      </c>
      <c r="L522" s="235">
        <f>[4]THI!X522</f>
        <v>0</v>
      </c>
      <c r="M522" s="235">
        <f>[4]THI!Y522</f>
        <v>0</v>
      </c>
      <c r="N522" s="234"/>
    </row>
    <row r="523" spans="1:14" ht="15.75" hidden="1" x14ac:dyDescent="0.2">
      <c r="A523" s="4"/>
      <c r="B523" s="235">
        <f>[4]THI!N523</f>
        <v>0</v>
      </c>
      <c r="C523" s="235">
        <f>[4]THI!O523</f>
        <v>0</v>
      </c>
      <c r="D523" s="235">
        <f>[4]THI!P523</f>
        <v>0</v>
      </c>
      <c r="E523" s="235">
        <f>[4]THI!Q523</f>
        <v>0</v>
      </c>
      <c r="F523" s="235">
        <f>[4]THI!R523</f>
        <v>0</v>
      </c>
      <c r="G523" s="235">
        <f>[4]THI!S523</f>
        <v>0</v>
      </c>
      <c r="H523" s="235">
        <f>[4]THI!T523</f>
        <v>0</v>
      </c>
      <c r="I523" s="235">
        <f>[4]THI!U523</f>
        <v>0</v>
      </c>
      <c r="J523" s="235">
        <f>[4]THI!V523</f>
        <v>0</v>
      </c>
      <c r="K523" s="235">
        <f>[4]THI!W523</f>
        <v>0</v>
      </c>
      <c r="L523" s="235">
        <f>[4]THI!X523</f>
        <v>0</v>
      </c>
      <c r="M523" s="235">
        <f>[4]THI!Y523</f>
        <v>0</v>
      </c>
      <c r="N523" s="234"/>
    </row>
    <row r="524" spans="1:14" ht="15.75" hidden="1" x14ac:dyDescent="0.2">
      <c r="A524" s="4"/>
      <c r="B524" s="235">
        <f>[4]THI!N524</f>
        <v>0</v>
      </c>
      <c r="C524" s="235">
        <f>[4]THI!O524</f>
        <v>0</v>
      </c>
      <c r="D524" s="235">
        <f>[4]THI!P524</f>
        <v>0</v>
      </c>
      <c r="E524" s="235">
        <f>[4]THI!Q524</f>
        <v>0</v>
      </c>
      <c r="F524" s="235">
        <f>[4]THI!R524</f>
        <v>0</v>
      </c>
      <c r="G524" s="235">
        <f>[4]THI!S524</f>
        <v>0</v>
      </c>
      <c r="H524" s="235">
        <f>[4]THI!T524</f>
        <v>0</v>
      </c>
      <c r="I524" s="235">
        <f>[4]THI!U524</f>
        <v>0</v>
      </c>
      <c r="J524" s="235">
        <f>[4]THI!V524</f>
        <v>0</v>
      </c>
      <c r="K524" s="235">
        <f>[4]THI!W524</f>
        <v>0</v>
      </c>
      <c r="L524" s="235">
        <f>[4]THI!X524</f>
        <v>0</v>
      </c>
      <c r="M524" s="235">
        <f>[4]THI!Y524</f>
        <v>0</v>
      </c>
      <c r="N524" s="234"/>
    </row>
    <row r="525" spans="1:14" ht="15.75" hidden="1" x14ac:dyDescent="0.2">
      <c r="A525" s="4"/>
      <c r="B525" s="235">
        <f>[4]THI!N525</f>
        <v>0</v>
      </c>
      <c r="C525" s="235">
        <f>[4]THI!O525</f>
        <v>0</v>
      </c>
      <c r="D525" s="235">
        <f>[4]THI!P525</f>
        <v>0</v>
      </c>
      <c r="E525" s="235">
        <f>[4]THI!Q525</f>
        <v>0</v>
      </c>
      <c r="F525" s="235">
        <f>[4]THI!R525</f>
        <v>0</v>
      </c>
      <c r="G525" s="235">
        <f>[4]THI!S525</f>
        <v>0</v>
      </c>
      <c r="H525" s="235">
        <f>[4]THI!T525</f>
        <v>0</v>
      </c>
      <c r="I525" s="235">
        <f>[4]THI!U525</f>
        <v>0</v>
      </c>
      <c r="J525" s="235">
        <f>[4]THI!V525</f>
        <v>0</v>
      </c>
      <c r="K525" s="235">
        <f>[4]THI!W525</f>
        <v>0</v>
      </c>
      <c r="L525" s="235">
        <f>[4]THI!X525</f>
        <v>0</v>
      </c>
      <c r="M525" s="235">
        <f>[4]THI!Y525</f>
        <v>0</v>
      </c>
      <c r="N525" s="234"/>
    </row>
    <row r="526" spans="1:14" ht="15.75" hidden="1" x14ac:dyDescent="0.2">
      <c r="A526" s="4"/>
      <c r="B526" s="235">
        <f>[4]THI!N526</f>
        <v>0</v>
      </c>
      <c r="C526" s="235">
        <f>[4]THI!O526</f>
        <v>0</v>
      </c>
      <c r="D526" s="235">
        <f>[4]THI!P526</f>
        <v>0</v>
      </c>
      <c r="E526" s="235">
        <f>[4]THI!Q526</f>
        <v>0</v>
      </c>
      <c r="F526" s="235">
        <f>[4]THI!R526</f>
        <v>0</v>
      </c>
      <c r="G526" s="235">
        <f>[4]THI!S526</f>
        <v>0</v>
      </c>
      <c r="H526" s="235">
        <f>[4]THI!T526</f>
        <v>0</v>
      </c>
      <c r="I526" s="235">
        <f>[4]THI!U526</f>
        <v>0</v>
      </c>
      <c r="J526" s="235">
        <f>[4]THI!V526</f>
        <v>0</v>
      </c>
      <c r="K526" s="235">
        <f>[4]THI!W526</f>
        <v>0</v>
      </c>
      <c r="L526" s="235">
        <f>[4]THI!X526</f>
        <v>0</v>
      </c>
      <c r="M526" s="235">
        <f>[4]THI!Y526</f>
        <v>0</v>
      </c>
      <c r="N526" s="234"/>
    </row>
    <row r="527" spans="1:14" ht="15.75" hidden="1" x14ac:dyDescent="0.2">
      <c r="A527" s="4"/>
      <c r="B527" s="235">
        <f>[4]THI!N527</f>
        <v>0</v>
      </c>
      <c r="C527" s="235">
        <f>[4]THI!O527</f>
        <v>0</v>
      </c>
      <c r="D527" s="235">
        <f>[4]THI!P527</f>
        <v>0</v>
      </c>
      <c r="E527" s="235">
        <f>[4]THI!Q527</f>
        <v>0</v>
      </c>
      <c r="F527" s="235">
        <f>[4]THI!R527</f>
        <v>0</v>
      </c>
      <c r="G527" s="235">
        <f>[4]THI!S527</f>
        <v>0</v>
      </c>
      <c r="H527" s="235">
        <f>[4]THI!T527</f>
        <v>0</v>
      </c>
      <c r="I527" s="235">
        <f>[4]THI!U527</f>
        <v>0</v>
      </c>
      <c r="J527" s="235">
        <f>[4]THI!V527</f>
        <v>0</v>
      </c>
      <c r="K527" s="235">
        <f>[4]THI!W527</f>
        <v>0</v>
      </c>
      <c r="L527" s="235">
        <f>[4]THI!X527</f>
        <v>0</v>
      </c>
      <c r="M527" s="235">
        <f>[4]THI!Y527</f>
        <v>0</v>
      </c>
      <c r="N527" s="234"/>
    </row>
    <row r="528" spans="1:14" ht="15.75" hidden="1" x14ac:dyDescent="0.2">
      <c r="A528" s="4"/>
      <c r="B528" s="235">
        <f>[4]THI!N528</f>
        <v>0</v>
      </c>
      <c r="C528" s="235">
        <f>[4]THI!O528</f>
        <v>0</v>
      </c>
      <c r="D528" s="235">
        <f>[4]THI!P528</f>
        <v>0</v>
      </c>
      <c r="E528" s="235">
        <f>[4]THI!Q528</f>
        <v>0</v>
      </c>
      <c r="F528" s="235">
        <f>[4]THI!R528</f>
        <v>0</v>
      </c>
      <c r="G528" s="235">
        <f>[4]THI!S528</f>
        <v>0</v>
      </c>
      <c r="H528" s="235">
        <f>[4]THI!T528</f>
        <v>0</v>
      </c>
      <c r="I528" s="235">
        <f>[4]THI!U528</f>
        <v>0</v>
      </c>
      <c r="J528" s="235">
        <f>[4]THI!V528</f>
        <v>0</v>
      </c>
      <c r="K528" s="235">
        <f>[4]THI!W528</f>
        <v>0</v>
      </c>
      <c r="L528" s="235">
        <f>[4]THI!X528</f>
        <v>0</v>
      </c>
      <c r="M528" s="235">
        <f>[4]THI!Y528</f>
        <v>0</v>
      </c>
      <c r="N528" s="234"/>
    </row>
    <row r="529" spans="1:14" ht="15.75" hidden="1" x14ac:dyDescent="0.2">
      <c r="A529" s="4"/>
      <c r="B529" s="235">
        <f>[4]THI!N529</f>
        <v>0</v>
      </c>
      <c r="C529" s="235">
        <f>[4]THI!O529</f>
        <v>0</v>
      </c>
      <c r="D529" s="235">
        <f>[4]THI!P529</f>
        <v>0</v>
      </c>
      <c r="E529" s="235">
        <f>[4]THI!Q529</f>
        <v>0</v>
      </c>
      <c r="F529" s="235">
        <f>[4]THI!R529</f>
        <v>0</v>
      </c>
      <c r="G529" s="235">
        <f>[4]THI!S529</f>
        <v>0</v>
      </c>
      <c r="H529" s="235">
        <f>[4]THI!T529</f>
        <v>0</v>
      </c>
      <c r="I529" s="235">
        <f>[4]THI!U529</f>
        <v>0</v>
      </c>
      <c r="J529" s="235">
        <f>[4]THI!V529</f>
        <v>0</v>
      </c>
      <c r="K529" s="235">
        <f>[4]THI!W529</f>
        <v>0</v>
      </c>
      <c r="L529" s="235">
        <f>[4]THI!X529</f>
        <v>0</v>
      </c>
      <c r="M529" s="235">
        <f>[4]THI!Y529</f>
        <v>0</v>
      </c>
      <c r="N529" s="234"/>
    </row>
    <row r="530" spans="1:14" ht="15.75" hidden="1" x14ac:dyDescent="0.2">
      <c r="A530" s="4"/>
      <c r="B530" s="235">
        <f>[4]THI!N530</f>
        <v>0</v>
      </c>
      <c r="C530" s="235">
        <f>[4]THI!O530</f>
        <v>0</v>
      </c>
      <c r="D530" s="235">
        <f>[4]THI!P530</f>
        <v>0</v>
      </c>
      <c r="E530" s="235">
        <f>[4]THI!Q530</f>
        <v>0</v>
      </c>
      <c r="F530" s="235">
        <f>[4]THI!R530</f>
        <v>0</v>
      </c>
      <c r="G530" s="235">
        <f>[4]THI!S530</f>
        <v>0</v>
      </c>
      <c r="H530" s="235">
        <f>[4]THI!T530</f>
        <v>0</v>
      </c>
      <c r="I530" s="235">
        <f>[4]THI!U530</f>
        <v>0</v>
      </c>
      <c r="J530" s="235">
        <f>[4]THI!V530</f>
        <v>0</v>
      </c>
      <c r="K530" s="235">
        <f>[4]THI!W530</f>
        <v>0</v>
      </c>
      <c r="L530" s="235">
        <f>[4]THI!X530</f>
        <v>0</v>
      </c>
      <c r="M530" s="235">
        <f>[4]THI!Y530</f>
        <v>0</v>
      </c>
      <c r="N530" s="234"/>
    </row>
    <row r="531" spans="1:14" ht="15.75" hidden="1" x14ac:dyDescent="0.2">
      <c r="A531" s="4"/>
      <c r="B531" s="235">
        <f>[4]THI!N531</f>
        <v>0</v>
      </c>
      <c r="C531" s="235">
        <f>[4]THI!O531</f>
        <v>0</v>
      </c>
      <c r="D531" s="235">
        <f>[4]THI!P531</f>
        <v>0</v>
      </c>
      <c r="E531" s="235">
        <f>[4]THI!Q531</f>
        <v>0</v>
      </c>
      <c r="F531" s="235">
        <f>[4]THI!R531</f>
        <v>0</v>
      </c>
      <c r="G531" s="235">
        <f>[4]THI!S531</f>
        <v>0</v>
      </c>
      <c r="H531" s="235">
        <f>[4]THI!T531</f>
        <v>0</v>
      </c>
      <c r="I531" s="235">
        <f>[4]THI!U531</f>
        <v>0</v>
      </c>
      <c r="J531" s="235">
        <f>[4]THI!V531</f>
        <v>0</v>
      </c>
      <c r="K531" s="235">
        <f>[4]THI!W531</f>
        <v>0</v>
      </c>
      <c r="L531" s="235">
        <f>[4]THI!X531</f>
        <v>0</v>
      </c>
      <c r="M531" s="235">
        <f>[4]THI!Y531</f>
        <v>0</v>
      </c>
      <c r="N531" s="234"/>
    </row>
    <row r="532" spans="1:14" ht="15.75" hidden="1" x14ac:dyDescent="0.2">
      <c r="A532" s="4"/>
      <c r="B532" s="235">
        <f>[4]THI!N532</f>
        <v>0</v>
      </c>
      <c r="C532" s="235">
        <f>[4]THI!O532</f>
        <v>0</v>
      </c>
      <c r="D532" s="235">
        <f>[4]THI!P532</f>
        <v>0</v>
      </c>
      <c r="E532" s="235">
        <f>[4]THI!Q532</f>
        <v>0</v>
      </c>
      <c r="F532" s="235">
        <f>[4]THI!R532</f>
        <v>0</v>
      </c>
      <c r="G532" s="235">
        <f>[4]THI!S532</f>
        <v>0</v>
      </c>
      <c r="H532" s="235">
        <f>[4]THI!T532</f>
        <v>0</v>
      </c>
      <c r="I532" s="235">
        <f>[4]THI!U532</f>
        <v>0</v>
      </c>
      <c r="J532" s="235">
        <f>[4]THI!V532</f>
        <v>0</v>
      </c>
      <c r="K532" s="235">
        <f>[4]THI!W532</f>
        <v>0</v>
      </c>
      <c r="L532" s="235">
        <f>[4]THI!X532</f>
        <v>0</v>
      </c>
      <c r="M532" s="235">
        <f>[4]THI!Y532</f>
        <v>0</v>
      </c>
      <c r="N532" s="234"/>
    </row>
    <row r="533" spans="1:14" ht="15.75" hidden="1" x14ac:dyDescent="0.2">
      <c r="A533" s="6"/>
      <c r="B533" s="235">
        <f>[4]THI!N533</f>
        <v>0</v>
      </c>
      <c r="C533" s="235">
        <f>[4]THI!O533</f>
        <v>0</v>
      </c>
      <c r="D533" s="235">
        <f>[4]THI!P533</f>
        <v>0</v>
      </c>
      <c r="E533" s="235">
        <f>[4]THI!Q533</f>
        <v>0</v>
      </c>
      <c r="F533" s="235">
        <f>[4]THI!R533</f>
        <v>0</v>
      </c>
      <c r="G533" s="235">
        <f>[4]THI!S533</f>
        <v>0</v>
      </c>
      <c r="H533" s="235">
        <f>[4]THI!T533</f>
        <v>0</v>
      </c>
      <c r="I533" s="235">
        <f>[4]THI!U533</f>
        <v>0</v>
      </c>
      <c r="J533" s="235">
        <f>[4]THI!V533</f>
        <v>0</v>
      </c>
      <c r="K533" s="235">
        <f>[4]THI!W533</f>
        <v>0</v>
      </c>
      <c r="L533" s="235">
        <f>[4]THI!X533</f>
        <v>0</v>
      </c>
      <c r="M533" s="235">
        <f>[4]THI!Y533</f>
        <v>0</v>
      </c>
      <c r="N533" s="234"/>
    </row>
    <row r="534" spans="1:14" ht="15.75" hidden="1" x14ac:dyDescent="0.2">
      <c r="A534" s="7" t="s">
        <v>8</v>
      </c>
      <c r="B534" s="235">
        <f>[4]THI!N534</f>
        <v>0</v>
      </c>
      <c r="C534" s="235">
        <f>[4]THI!O534</f>
        <v>0</v>
      </c>
      <c r="D534" s="235">
        <f>[4]THI!P534</f>
        <v>0</v>
      </c>
      <c r="E534" s="235">
        <f>[4]THI!Q534</f>
        <v>0</v>
      </c>
      <c r="F534" s="235">
        <f>[4]THI!R534</f>
        <v>0</v>
      </c>
      <c r="G534" s="235">
        <f>[4]THI!S534</f>
        <v>0</v>
      </c>
      <c r="H534" s="235">
        <f>[4]THI!T534</f>
        <v>0</v>
      </c>
      <c r="I534" s="235">
        <f>[4]THI!U534</f>
        <v>0</v>
      </c>
      <c r="J534" s="235">
        <f>[4]THI!V534</f>
        <v>0</v>
      </c>
      <c r="K534" s="235">
        <f>[4]THI!W534</f>
        <v>0</v>
      </c>
      <c r="L534" s="235">
        <f>[4]THI!X534</f>
        <v>0</v>
      </c>
      <c r="M534" s="235">
        <f>[4]THI!Y534</f>
        <v>0</v>
      </c>
      <c r="N534" s="234"/>
    </row>
    <row r="535" spans="1:14" ht="15.75" hidden="1" x14ac:dyDescent="0.2">
      <c r="A535" s="5"/>
      <c r="B535" s="235">
        <f>[4]THI!N535</f>
        <v>0</v>
      </c>
      <c r="C535" s="235">
        <f>[4]THI!O535</f>
        <v>0</v>
      </c>
      <c r="D535" s="235">
        <f>[4]THI!P535</f>
        <v>0</v>
      </c>
      <c r="E535" s="235">
        <f>[4]THI!Q535</f>
        <v>0</v>
      </c>
      <c r="F535" s="235">
        <f>[4]THI!R535</f>
        <v>0</v>
      </c>
      <c r="G535" s="235">
        <f>[4]THI!S535</f>
        <v>0</v>
      </c>
      <c r="H535" s="235">
        <f>[4]THI!T535</f>
        <v>0</v>
      </c>
      <c r="I535" s="235">
        <f>[4]THI!U535</f>
        <v>0</v>
      </c>
      <c r="J535" s="235">
        <f>[4]THI!V535</f>
        <v>0</v>
      </c>
      <c r="K535" s="235">
        <f>[4]THI!W535</f>
        <v>0</v>
      </c>
      <c r="L535" s="235">
        <f>[4]THI!X535</f>
        <v>0</v>
      </c>
      <c r="M535" s="235">
        <f>[4]THI!Y535</f>
        <v>0</v>
      </c>
      <c r="N535" s="234"/>
    </row>
    <row r="536" spans="1:14" ht="15.75" hidden="1" x14ac:dyDescent="0.2">
      <c r="A536" s="8"/>
      <c r="B536" s="235">
        <f>[4]THI!N536</f>
        <v>0</v>
      </c>
      <c r="C536" s="235">
        <f>[4]THI!O536</f>
        <v>0</v>
      </c>
      <c r="D536" s="235">
        <f>[4]THI!P536</f>
        <v>0</v>
      </c>
      <c r="E536" s="235">
        <f>[4]THI!Q536</f>
        <v>0</v>
      </c>
      <c r="F536" s="235">
        <f>[4]THI!R536</f>
        <v>0</v>
      </c>
      <c r="G536" s="235">
        <f>[4]THI!S536</f>
        <v>0</v>
      </c>
      <c r="H536" s="235">
        <f>[4]THI!T536</f>
        <v>0</v>
      </c>
      <c r="I536" s="235">
        <f>[4]THI!U536</f>
        <v>0</v>
      </c>
      <c r="J536" s="235">
        <f>[4]THI!V536</f>
        <v>0</v>
      </c>
      <c r="K536" s="235">
        <f>[4]THI!W536</f>
        <v>0</v>
      </c>
      <c r="L536" s="235">
        <f>[4]THI!X536</f>
        <v>0</v>
      </c>
      <c r="M536" s="235">
        <f>[4]THI!Y536</f>
        <v>0</v>
      </c>
      <c r="N536" s="234"/>
    </row>
    <row r="537" spans="1:14" ht="15.75" hidden="1" x14ac:dyDescent="0.2">
      <c r="A537" s="8"/>
      <c r="B537" s="235">
        <f>[4]THI!N537</f>
        <v>0</v>
      </c>
      <c r="C537" s="235">
        <f>[4]THI!O537</f>
        <v>0</v>
      </c>
      <c r="D537" s="235">
        <f>[4]THI!P537</f>
        <v>0</v>
      </c>
      <c r="E537" s="235">
        <f>[4]THI!Q537</f>
        <v>0</v>
      </c>
      <c r="F537" s="235">
        <f>[4]THI!R537</f>
        <v>0</v>
      </c>
      <c r="G537" s="235">
        <f>[4]THI!S537</f>
        <v>0</v>
      </c>
      <c r="H537" s="235">
        <f>[4]THI!T537</f>
        <v>0</v>
      </c>
      <c r="I537" s="235">
        <f>[4]THI!U537</f>
        <v>0</v>
      </c>
      <c r="J537" s="235">
        <f>[4]THI!V537</f>
        <v>0</v>
      </c>
      <c r="K537" s="235">
        <f>[4]THI!W537</f>
        <v>0</v>
      </c>
      <c r="L537" s="235">
        <f>[4]THI!X537</f>
        <v>0</v>
      </c>
      <c r="M537" s="235">
        <f>[4]THI!Y537</f>
        <v>0</v>
      </c>
      <c r="N537" s="234"/>
    </row>
    <row r="538" spans="1:14" ht="15.75" hidden="1" x14ac:dyDescent="0.2">
      <c r="A538" s="8"/>
      <c r="B538" s="235">
        <f>[4]THI!N538</f>
        <v>0</v>
      </c>
      <c r="C538" s="235">
        <f>[4]THI!O538</f>
        <v>0</v>
      </c>
      <c r="D538" s="235">
        <f>[4]THI!P538</f>
        <v>0</v>
      </c>
      <c r="E538" s="235">
        <f>[4]THI!Q538</f>
        <v>0</v>
      </c>
      <c r="F538" s="235">
        <f>[4]THI!R538</f>
        <v>0</v>
      </c>
      <c r="G538" s="235">
        <f>[4]THI!S538</f>
        <v>0</v>
      </c>
      <c r="H538" s="235">
        <f>[4]THI!T538</f>
        <v>0</v>
      </c>
      <c r="I538" s="235">
        <f>[4]THI!U538</f>
        <v>0</v>
      </c>
      <c r="J538" s="235">
        <f>[4]THI!V538</f>
        <v>0</v>
      </c>
      <c r="K538" s="235">
        <f>[4]THI!W538</f>
        <v>0</v>
      </c>
      <c r="L538" s="235">
        <f>[4]THI!X538</f>
        <v>0</v>
      </c>
      <c r="M538" s="235">
        <f>[4]THI!Y538</f>
        <v>0</v>
      </c>
      <c r="N538" s="234"/>
    </row>
    <row r="539" spans="1:14" ht="15.75" hidden="1" x14ac:dyDescent="0.2">
      <c r="A539" s="8"/>
      <c r="B539" s="235">
        <f>[4]THI!N539</f>
        <v>0</v>
      </c>
      <c r="C539" s="235">
        <f>[4]THI!O539</f>
        <v>0</v>
      </c>
      <c r="D539" s="235">
        <f>[4]THI!P539</f>
        <v>0</v>
      </c>
      <c r="E539" s="235">
        <f>[4]THI!Q539</f>
        <v>0</v>
      </c>
      <c r="F539" s="235">
        <f>[4]THI!R539</f>
        <v>0</v>
      </c>
      <c r="G539" s="235">
        <f>[4]THI!S539</f>
        <v>0</v>
      </c>
      <c r="H539" s="235">
        <f>[4]THI!T539</f>
        <v>0</v>
      </c>
      <c r="I539" s="235">
        <f>[4]THI!U539</f>
        <v>0</v>
      </c>
      <c r="J539" s="235">
        <f>[4]THI!V539</f>
        <v>0</v>
      </c>
      <c r="K539" s="235">
        <f>[4]THI!W539</f>
        <v>0</v>
      </c>
      <c r="L539" s="235">
        <f>[4]THI!X539</f>
        <v>0</v>
      </c>
      <c r="M539" s="235">
        <f>[4]THI!Y539</f>
        <v>0</v>
      </c>
      <c r="N539" s="234"/>
    </row>
    <row r="540" spans="1:14" ht="15.75" hidden="1" x14ac:dyDescent="0.2">
      <c r="A540" s="8"/>
      <c r="B540" s="235">
        <f>[4]THI!N540</f>
        <v>0</v>
      </c>
      <c r="C540" s="235">
        <f>[4]THI!O540</f>
        <v>0</v>
      </c>
      <c r="D540" s="235">
        <f>[4]THI!P540</f>
        <v>0</v>
      </c>
      <c r="E540" s="235">
        <f>[4]THI!Q540</f>
        <v>0</v>
      </c>
      <c r="F540" s="235">
        <f>[4]THI!R540</f>
        <v>0</v>
      </c>
      <c r="G540" s="235">
        <f>[4]THI!S540</f>
        <v>0</v>
      </c>
      <c r="H540" s="235">
        <f>[4]THI!T540</f>
        <v>0</v>
      </c>
      <c r="I540" s="235">
        <f>[4]THI!U540</f>
        <v>0</v>
      </c>
      <c r="J540" s="235">
        <f>[4]THI!V540</f>
        <v>0</v>
      </c>
      <c r="K540" s="235">
        <f>[4]THI!W540</f>
        <v>0</v>
      </c>
      <c r="L540" s="235">
        <f>[4]THI!X540</f>
        <v>0</v>
      </c>
      <c r="M540" s="235">
        <f>[4]THI!Y540</f>
        <v>0</v>
      </c>
      <c r="N540" s="234"/>
    </row>
    <row r="541" spans="1:14" ht="15.75" hidden="1" x14ac:dyDescent="0.2">
      <c r="A541" s="8"/>
      <c r="B541" s="235">
        <f>[4]THI!N541</f>
        <v>0</v>
      </c>
      <c r="C541" s="235">
        <f>[4]THI!O541</f>
        <v>0</v>
      </c>
      <c r="D541" s="235">
        <f>[4]THI!P541</f>
        <v>0</v>
      </c>
      <c r="E541" s="235">
        <f>[4]THI!Q541</f>
        <v>0</v>
      </c>
      <c r="F541" s="235">
        <f>[4]THI!R541</f>
        <v>0</v>
      </c>
      <c r="G541" s="235">
        <f>[4]THI!S541</f>
        <v>0</v>
      </c>
      <c r="H541" s="235">
        <f>[4]THI!T541</f>
        <v>0</v>
      </c>
      <c r="I541" s="235">
        <f>[4]THI!U541</f>
        <v>0</v>
      </c>
      <c r="J541" s="235">
        <f>[4]THI!V541</f>
        <v>0</v>
      </c>
      <c r="K541" s="235">
        <f>[4]THI!W541</f>
        <v>0</v>
      </c>
      <c r="L541" s="235">
        <f>[4]THI!X541</f>
        <v>0</v>
      </c>
      <c r="M541" s="235">
        <f>[4]THI!Y541</f>
        <v>0</v>
      </c>
      <c r="N541" s="234"/>
    </row>
    <row r="542" spans="1:14" ht="15.75" hidden="1" x14ac:dyDescent="0.2">
      <c r="A542" s="8"/>
      <c r="B542" s="235">
        <f>[4]THI!N542</f>
        <v>0</v>
      </c>
      <c r="C542" s="235">
        <f>[4]THI!O542</f>
        <v>0</v>
      </c>
      <c r="D542" s="235">
        <f>[4]THI!P542</f>
        <v>0</v>
      </c>
      <c r="E542" s="235">
        <f>[4]THI!Q542</f>
        <v>0</v>
      </c>
      <c r="F542" s="235">
        <f>[4]THI!R542</f>
        <v>0</v>
      </c>
      <c r="G542" s="235">
        <f>[4]THI!S542</f>
        <v>0</v>
      </c>
      <c r="H542" s="235">
        <f>[4]THI!T542</f>
        <v>0</v>
      </c>
      <c r="I542" s="235">
        <f>[4]THI!U542</f>
        <v>0</v>
      </c>
      <c r="J542" s="235">
        <f>[4]THI!V542</f>
        <v>0</v>
      </c>
      <c r="K542" s="235">
        <f>[4]THI!W542</f>
        <v>0</v>
      </c>
      <c r="L542" s="235">
        <f>[4]THI!X542</f>
        <v>0</v>
      </c>
      <c r="M542" s="235">
        <f>[4]THI!Y542</f>
        <v>0</v>
      </c>
      <c r="N542" s="234"/>
    </row>
    <row r="543" spans="1:14" ht="15.75" hidden="1" x14ac:dyDescent="0.2">
      <c r="A543" s="8"/>
      <c r="B543" s="235">
        <f>[4]THI!N543</f>
        <v>0</v>
      </c>
      <c r="C543" s="235">
        <f>[4]THI!O543</f>
        <v>0</v>
      </c>
      <c r="D543" s="235">
        <f>[4]THI!P543</f>
        <v>0</v>
      </c>
      <c r="E543" s="235">
        <f>[4]THI!Q543</f>
        <v>0</v>
      </c>
      <c r="F543" s="235">
        <f>[4]THI!R543</f>
        <v>0</v>
      </c>
      <c r="G543" s="235">
        <f>[4]THI!S543</f>
        <v>0</v>
      </c>
      <c r="H543" s="235">
        <f>[4]THI!T543</f>
        <v>0</v>
      </c>
      <c r="I543" s="235">
        <f>[4]THI!U543</f>
        <v>0</v>
      </c>
      <c r="J543" s="235">
        <f>[4]THI!V543</f>
        <v>0</v>
      </c>
      <c r="K543" s="235">
        <f>[4]THI!W543</f>
        <v>0</v>
      </c>
      <c r="L543" s="235">
        <f>[4]THI!X543</f>
        <v>0</v>
      </c>
      <c r="M543" s="235">
        <f>[4]THI!Y543</f>
        <v>0</v>
      </c>
      <c r="N543" s="234"/>
    </row>
    <row r="544" spans="1:14" ht="15.75" hidden="1" x14ac:dyDescent="0.2">
      <c r="A544" s="8"/>
      <c r="B544" s="235">
        <f>[4]THI!N544</f>
        <v>0</v>
      </c>
      <c r="C544" s="235">
        <f>[4]THI!O544</f>
        <v>0</v>
      </c>
      <c r="D544" s="235">
        <f>[4]THI!P544</f>
        <v>0</v>
      </c>
      <c r="E544" s="235">
        <f>[4]THI!Q544</f>
        <v>0</v>
      </c>
      <c r="F544" s="235">
        <f>[4]THI!R544</f>
        <v>0</v>
      </c>
      <c r="G544" s="235">
        <f>[4]THI!S544</f>
        <v>0</v>
      </c>
      <c r="H544" s="235">
        <f>[4]THI!T544</f>
        <v>0</v>
      </c>
      <c r="I544" s="235">
        <f>[4]THI!U544</f>
        <v>0</v>
      </c>
      <c r="J544" s="235">
        <f>[4]THI!V544</f>
        <v>0</v>
      </c>
      <c r="K544" s="235">
        <f>[4]THI!W544</f>
        <v>0</v>
      </c>
      <c r="L544" s="235">
        <f>[4]THI!X544</f>
        <v>0</v>
      </c>
      <c r="M544" s="235">
        <f>[4]THI!Y544</f>
        <v>0</v>
      </c>
      <c r="N544" s="234"/>
    </row>
    <row r="545" spans="1:14" ht="15.75" hidden="1" x14ac:dyDescent="0.2">
      <c r="A545" s="8"/>
      <c r="B545" s="235">
        <f>[4]THI!N545</f>
        <v>0</v>
      </c>
      <c r="C545" s="235">
        <f>[4]THI!O545</f>
        <v>0</v>
      </c>
      <c r="D545" s="235">
        <f>[4]THI!P545</f>
        <v>0</v>
      </c>
      <c r="E545" s="235">
        <f>[4]THI!Q545</f>
        <v>0</v>
      </c>
      <c r="F545" s="235">
        <f>[4]THI!R545</f>
        <v>0</v>
      </c>
      <c r="G545" s="235">
        <f>[4]THI!S545</f>
        <v>0</v>
      </c>
      <c r="H545" s="235">
        <f>[4]THI!T545</f>
        <v>0</v>
      </c>
      <c r="I545" s="235">
        <f>[4]THI!U545</f>
        <v>0</v>
      </c>
      <c r="J545" s="235">
        <f>[4]THI!V545</f>
        <v>0</v>
      </c>
      <c r="K545" s="235">
        <f>[4]THI!W545</f>
        <v>0</v>
      </c>
      <c r="L545" s="235">
        <f>[4]THI!X545</f>
        <v>0</v>
      </c>
      <c r="M545" s="235">
        <f>[4]THI!Y545</f>
        <v>0</v>
      </c>
      <c r="N545" s="234"/>
    </row>
    <row r="546" spans="1:14" ht="15.75" hidden="1" x14ac:dyDescent="0.2">
      <c r="A546" s="8"/>
      <c r="B546" s="235">
        <f>[4]THI!N546</f>
        <v>0</v>
      </c>
      <c r="C546" s="235">
        <f>[4]THI!O546</f>
        <v>0</v>
      </c>
      <c r="D546" s="235">
        <f>[4]THI!P546</f>
        <v>0</v>
      </c>
      <c r="E546" s="235">
        <f>[4]THI!Q546</f>
        <v>0</v>
      </c>
      <c r="F546" s="235">
        <f>[4]THI!R546</f>
        <v>0</v>
      </c>
      <c r="G546" s="235">
        <f>[4]THI!S546</f>
        <v>0</v>
      </c>
      <c r="H546" s="235">
        <f>[4]THI!T546</f>
        <v>0</v>
      </c>
      <c r="I546" s="235">
        <f>[4]THI!U546</f>
        <v>0</v>
      </c>
      <c r="J546" s="235">
        <f>[4]THI!V546</f>
        <v>0</v>
      </c>
      <c r="K546" s="235">
        <f>[4]THI!W546</f>
        <v>0</v>
      </c>
      <c r="L546" s="235">
        <f>[4]THI!X546</f>
        <v>0</v>
      </c>
      <c r="M546" s="235">
        <f>[4]THI!Y546</f>
        <v>0</v>
      </c>
      <c r="N546" s="234"/>
    </row>
    <row r="547" spans="1:14" ht="15.75" hidden="1" x14ac:dyDescent="0.2">
      <c r="A547" s="8"/>
      <c r="B547" s="235">
        <f>[4]THI!N547</f>
        <v>0</v>
      </c>
      <c r="C547" s="235">
        <f>[4]THI!O547</f>
        <v>0</v>
      </c>
      <c r="D547" s="235">
        <f>[4]THI!P547</f>
        <v>0</v>
      </c>
      <c r="E547" s="235">
        <f>[4]THI!Q547</f>
        <v>0</v>
      </c>
      <c r="F547" s="235">
        <f>[4]THI!R547</f>
        <v>0</v>
      </c>
      <c r="G547" s="235">
        <f>[4]THI!S547</f>
        <v>0</v>
      </c>
      <c r="H547" s="235">
        <f>[4]THI!T547</f>
        <v>0</v>
      </c>
      <c r="I547" s="235">
        <f>[4]THI!U547</f>
        <v>0</v>
      </c>
      <c r="J547" s="235">
        <f>[4]THI!V547</f>
        <v>0</v>
      </c>
      <c r="K547" s="235">
        <f>[4]THI!W547</f>
        <v>0</v>
      </c>
      <c r="L547" s="235">
        <f>[4]THI!X547</f>
        <v>0</v>
      </c>
      <c r="M547" s="235">
        <f>[4]THI!Y547</f>
        <v>0</v>
      </c>
      <c r="N547" s="234"/>
    </row>
    <row r="548" spans="1:14" ht="15.75" hidden="1" x14ac:dyDescent="0.2">
      <c r="A548" s="8"/>
      <c r="B548" s="235">
        <f>[4]THI!N548</f>
        <v>0</v>
      </c>
      <c r="C548" s="235">
        <f>[4]THI!O548</f>
        <v>0</v>
      </c>
      <c r="D548" s="235">
        <f>[4]THI!P548</f>
        <v>0</v>
      </c>
      <c r="E548" s="235">
        <f>[4]THI!Q548</f>
        <v>0</v>
      </c>
      <c r="F548" s="235">
        <f>[4]THI!R548</f>
        <v>0</v>
      </c>
      <c r="G548" s="235">
        <f>[4]THI!S548</f>
        <v>0</v>
      </c>
      <c r="H548" s="235">
        <f>[4]THI!T548</f>
        <v>0</v>
      </c>
      <c r="I548" s="235">
        <f>[4]THI!U548</f>
        <v>0</v>
      </c>
      <c r="J548" s="235">
        <f>[4]THI!V548</f>
        <v>0</v>
      </c>
      <c r="K548" s="235">
        <f>[4]THI!W548</f>
        <v>0</v>
      </c>
      <c r="L548" s="235">
        <f>[4]THI!X548</f>
        <v>0</v>
      </c>
      <c r="M548" s="235">
        <f>[4]THI!Y548</f>
        <v>0</v>
      </c>
      <c r="N548" s="234"/>
    </row>
    <row r="549" spans="1:14" ht="15.75" hidden="1" x14ac:dyDescent="0.2">
      <c r="A549" s="8"/>
      <c r="B549" s="235">
        <f>[4]THI!N549</f>
        <v>0</v>
      </c>
      <c r="C549" s="235">
        <f>[4]THI!O549</f>
        <v>0</v>
      </c>
      <c r="D549" s="235">
        <f>[4]THI!P549</f>
        <v>0</v>
      </c>
      <c r="E549" s="235">
        <f>[4]THI!Q549</f>
        <v>0</v>
      </c>
      <c r="F549" s="235">
        <f>[4]THI!R549</f>
        <v>0</v>
      </c>
      <c r="G549" s="235">
        <f>[4]THI!S549</f>
        <v>0</v>
      </c>
      <c r="H549" s="235">
        <f>[4]THI!T549</f>
        <v>0</v>
      </c>
      <c r="I549" s="235">
        <f>[4]THI!U549</f>
        <v>0</v>
      </c>
      <c r="J549" s="235">
        <f>[4]THI!V549</f>
        <v>0</v>
      </c>
      <c r="K549" s="235">
        <f>[4]THI!W549</f>
        <v>0</v>
      </c>
      <c r="L549" s="235">
        <f>[4]THI!X549</f>
        <v>0</v>
      </c>
      <c r="M549" s="235">
        <f>[4]THI!Y549</f>
        <v>0</v>
      </c>
      <c r="N549" s="234"/>
    </row>
    <row r="550" spans="1:14" ht="15.75" hidden="1" x14ac:dyDescent="0.2">
      <c r="A550" s="8"/>
      <c r="B550" s="235">
        <f>[4]THI!N550</f>
        <v>0</v>
      </c>
      <c r="C550" s="235">
        <f>[4]THI!O550</f>
        <v>0</v>
      </c>
      <c r="D550" s="235">
        <f>[4]THI!P550</f>
        <v>0</v>
      </c>
      <c r="E550" s="235">
        <f>[4]THI!Q550</f>
        <v>0</v>
      </c>
      <c r="F550" s="235">
        <f>[4]THI!R550</f>
        <v>0</v>
      </c>
      <c r="G550" s="235">
        <f>[4]THI!S550</f>
        <v>0</v>
      </c>
      <c r="H550" s="235">
        <f>[4]THI!T550</f>
        <v>0</v>
      </c>
      <c r="I550" s="235">
        <f>[4]THI!U550</f>
        <v>0</v>
      </c>
      <c r="J550" s="235">
        <f>[4]THI!V550</f>
        <v>0</v>
      </c>
      <c r="K550" s="235">
        <f>[4]THI!W550</f>
        <v>0</v>
      </c>
      <c r="L550" s="235">
        <f>[4]THI!X550</f>
        <v>0</v>
      </c>
      <c r="M550" s="235">
        <f>[4]THI!Y550</f>
        <v>0</v>
      </c>
      <c r="N550" s="234"/>
    </row>
    <row r="551" spans="1:14" ht="15.75" hidden="1" x14ac:dyDescent="0.2">
      <c r="A551" s="8"/>
      <c r="B551" s="235">
        <f>[4]THI!N551</f>
        <v>0</v>
      </c>
      <c r="C551" s="235">
        <f>[4]THI!O551</f>
        <v>0</v>
      </c>
      <c r="D551" s="235">
        <f>[4]THI!P551</f>
        <v>0</v>
      </c>
      <c r="E551" s="235">
        <f>[4]THI!Q551</f>
        <v>0</v>
      </c>
      <c r="F551" s="235">
        <f>[4]THI!R551</f>
        <v>0</v>
      </c>
      <c r="G551" s="235">
        <f>[4]THI!S551</f>
        <v>0</v>
      </c>
      <c r="H551" s="235">
        <f>[4]THI!T551</f>
        <v>0</v>
      </c>
      <c r="I551" s="235">
        <f>[4]THI!U551</f>
        <v>0</v>
      </c>
      <c r="J551" s="235">
        <f>[4]THI!V551</f>
        <v>0</v>
      </c>
      <c r="K551" s="235">
        <f>[4]THI!W551</f>
        <v>0</v>
      </c>
      <c r="L551" s="235">
        <f>[4]THI!X551</f>
        <v>0</v>
      </c>
      <c r="M551" s="235">
        <f>[4]THI!Y551</f>
        <v>0</v>
      </c>
      <c r="N551" s="234"/>
    </row>
    <row r="552" spans="1:14" ht="15.75" hidden="1" x14ac:dyDescent="0.2">
      <c r="A552" s="8"/>
      <c r="B552" s="235">
        <f>[4]THI!N552</f>
        <v>0</v>
      </c>
      <c r="C552" s="235">
        <f>[4]THI!O552</f>
        <v>0</v>
      </c>
      <c r="D552" s="235">
        <f>[4]THI!P552</f>
        <v>0</v>
      </c>
      <c r="E552" s="235">
        <f>[4]THI!Q552</f>
        <v>0</v>
      </c>
      <c r="F552" s="235">
        <f>[4]THI!R552</f>
        <v>0</v>
      </c>
      <c r="G552" s="235">
        <f>[4]THI!S552</f>
        <v>0</v>
      </c>
      <c r="H552" s="235">
        <f>[4]THI!T552</f>
        <v>0</v>
      </c>
      <c r="I552" s="235">
        <f>[4]THI!U552</f>
        <v>0</v>
      </c>
      <c r="J552" s="235">
        <f>[4]THI!V552</f>
        <v>0</v>
      </c>
      <c r="K552" s="235">
        <f>[4]THI!W552</f>
        <v>0</v>
      </c>
      <c r="L552" s="235">
        <f>[4]THI!X552</f>
        <v>0</v>
      </c>
      <c r="M552" s="235">
        <f>[4]THI!Y552</f>
        <v>0</v>
      </c>
      <c r="N552" s="234"/>
    </row>
    <row r="553" spans="1:14" ht="15.75" hidden="1" x14ac:dyDescent="0.2">
      <c r="A553" s="8"/>
      <c r="B553" s="235">
        <f>[4]THI!N553</f>
        <v>0</v>
      </c>
      <c r="C553" s="235">
        <f>[4]THI!O553</f>
        <v>0</v>
      </c>
      <c r="D553" s="235">
        <f>[4]THI!P553</f>
        <v>0</v>
      </c>
      <c r="E553" s="235">
        <f>[4]THI!Q553</f>
        <v>0</v>
      </c>
      <c r="F553" s="235">
        <f>[4]THI!R553</f>
        <v>0</v>
      </c>
      <c r="G553" s="235">
        <f>[4]THI!S553</f>
        <v>0</v>
      </c>
      <c r="H553" s="235">
        <f>[4]THI!T553</f>
        <v>0</v>
      </c>
      <c r="I553" s="235">
        <f>[4]THI!U553</f>
        <v>0</v>
      </c>
      <c r="J553" s="235">
        <f>[4]THI!V553</f>
        <v>0</v>
      </c>
      <c r="K553" s="235">
        <f>[4]THI!W553</f>
        <v>0</v>
      </c>
      <c r="L553" s="235">
        <f>[4]THI!X553</f>
        <v>0</v>
      </c>
      <c r="M553" s="235">
        <f>[4]THI!Y553</f>
        <v>0</v>
      </c>
      <c r="N553" s="234"/>
    </row>
    <row r="554" spans="1:14" ht="15.75" hidden="1" x14ac:dyDescent="0.2">
      <c r="A554" s="8"/>
      <c r="B554" s="235">
        <f>[4]THI!N554</f>
        <v>0</v>
      </c>
      <c r="C554" s="235">
        <f>[4]THI!O554</f>
        <v>0</v>
      </c>
      <c r="D554" s="235">
        <f>[4]THI!P554</f>
        <v>0</v>
      </c>
      <c r="E554" s="235">
        <f>[4]THI!Q554</f>
        <v>0</v>
      </c>
      <c r="F554" s="235">
        <f>[4]THI!R554</f>
        <v>0</v>
      </c>
      <c r="G554" s="235">
        <f>[4]THI!S554</f>
        <v>0</v>
      </c>
      <c r="H554" s="235">
        <f>[4]THI!T554</f>
        <v>0</v>
      </c>
      <c r="I554" s="235">
        <f>[4]THI!U554</f>
        <v>0</v>
      </c>
      <c r="J554" s="235">
        <f>[4]THI!V554</f>
        <v>0</v>
      </c>
      <c r="K554" s="235">
        <f>[4]THI!W554</f>
        <v>0</v>
      </c>
      <c r="L554" s="235">
        <f>[4]THI!X554</f>
        <v>0</v>
      </c>
      <c r="M554" s="235">
        <f>[4]THI!Y554</f>
        <v>0</v>
      </c>
      <c r="N554" s="234"/>
    </row>
    <row r="555" spans="1:14" ht="15.75" hidden="1" x14ac:dyDescent="0.2">
      <c r="A555" s="8"/>
      <c r="B555" s="235">
        <f>[4]THI!N555</f>
        <v>0</v>
      </c>
      <c r="C555" s="235">
        <f>[4]THI!O555</f>
        <v>0</v>
      </c>
      <c r="D555" s="235">
        <f>[4]THI!P555</f>
        <v>0</v>
      </c>
      <c r="E555" s="235">
        <f>[4]THI!Q555</f>
        <v>0</v>
      </c>
      <c r="F555" s="235">
        <f>[4]THI!R555</f>
        <v>0</v>
      </c>
      <c r="G555" s="235">
        <f>[4]THI!S555</f>
        <v>0</v>
      </c>
      <c r="H555" s="235">
        <f>[4]THI!T555</f>
        <v>0</v>
      </c>
      <c r="I555" s="235">
        <f>[4]THI!U555</f>
        <v>0</v>
      </c>
      <c r="J555" s="235">
        <f>[4]THI!V555</f>
        <v>0</v>
      </c>
      <c r="K555" s="235">
        <f>[4]THI!W555</f>
        <v>0</v>
      </c>
      <c r="L555" s="235">
        <f>[4]THI!X555</f>
        <v>0</v>
      </c>
      <c r="M555" s="235">
        <f>[4]THI!Y555</f>
        <v>0</v>
      </c>
      <c r="N555" s="234"/>
    </row>
    <row r="556" spans="1:14" ht="15.75" hidden="1" x14ac:dyDescent="0.2">
      <c r="A556" s="5"/>
      <c r="B556" s="235">
        <f>[4]THI!N556</f>
        <v>0</v>
      </c>
      <c r="C556" s="235">
        <f>[4]THI!O556</f>
        <v>0</v>
      </c>
      <c r="D556" s="235">
        <f>[4]THI!P556</f>
        <v>0</v>
      </c>
      <c r="E556" s="235">
        <f>[4]THI!Q556</f>
        <v>0</v>
      </c>
      <c r="F556" s="235">
        <f>[4]THI!R556</f>
        <v>0</v>
      </c>
      <c r="G556" s="235">
        <f>[4]THI!S556</f>
        <v>0</v>
      </c>
      <c r="H556" s="235">
        <f>[4]THI!T556</f>
        <v>0</v>
      </c>
      <c r="I556" s="235">
        <f>[4]THI!U556</f>
        <v>0</v>
      </c>
      <c r="J556" s="235">
        <f>[4]THI!V556</f>
        <v>0</v>
      </c>
      <c r="K556" s="235">
        <f>[4]THI!W556</f>
        <v>0</v>
      </c>
      <c r="L556" s="235">
        <f>[4]THI!X556</f>
        <v>0</v>
      </c>
      <c r="M556" s="235">
        <f>[4]THI!Y556</f>
        <v>0</v>
      </c>
      <c r="N556" s="234"/>
    </row>
    <row r="557" spans="1:14" ht="15.75" hidden="1" x14ac:dyDescent="0.2">
      <c r="A557" s="8"/>
      <c r="B557" s="235">
        <f>[4]THI!N557</f>
        <v>0</v>
      </c>
      <c r="C557" s="235">
        <f>[4]THI!O557</f>
        <v>0</v>
      </c>
      <c r="D557" s="235">
        <f>[4]THI!P557</f>
        <v>0</v>
      </c>
      <c r="E557" s="235">
        <f>[4]THI!Q557</f>
        <v>0</v>
      </c>
      <c r="F557" s="235">
        <f>[4]THI!R557</f>
        <v>0</v>
      </c>
      <c r="G557" s="235">
        <f>[4]THI!S557</f>
        <v>0</v>
      </c>
      <c r="H557" s="235">
        <f>[4]THI!T557</f>
        <v>0</v>
      </c>
      <c r="I557" s="235">
        <f>[4]THI!U557</f>
        <v>0</v>
      </c>
      <c r="J557" s="235">
        <f>[4]THI!V557</f>
        <v>0</v>
      </c>
      <c r="K557" s="235">
        <f>[4]THI!W557</f>
        <v>0</v>
      </c>
      <c r="L557" s="235">
        <f>[4]THI!X557</f>
        <v>0</v>
      </c>
      <c r="M557" s="235">
        <f>[4]THI!Y557</f>
        <v>0</v>
      </c>
      <c r="N557" s="234"/>
    </row>
    <row r="558" spans="1:14" ht="15.75" hidden="1" x14ac:dyDescent="0.2">
      <c r="A558" s="8"/>
      <c r="B558" s="235">
        <f>[4]THI!N558</f>
        <v>0</v>
      </c>
      <c r="C558" s="235">
        <f>[4]THI!O558</f>
        <v>0</v>
      </c>
      <c r="D558" s="235">
        <f>[4]THI!P558</f>
        <v>0</v>
      </c>
      <c r="E558" s="235">
        <f>[4]THI!Q558</f>
        <v>0</v>
      </c>
      <c r="F558" s="235">
        <f>[4]THI!R558</f>
        <v>0</v>
      </c>
      <c r="G558" s="235">
        <f>[4]THI!S558</f>
        <v>0</v>
      </c>
      <c r="H558" s="235">
        <f>[4]THI!T558</f>
        <v>0</v>
      </c>
      <c r="I558" s="235">
        <f>[4]THI!U558</f>
        <v>0</v>
      </c>
      <c r="J558" s="235">
        <f>[4]THI!V558</f>
        <v>0</v>
      </c>
      <c r="K558" s="235">
        <f>[4]THI!W558</f>
        <v>0</v>
      </c>
      <c r="L558" s="235">
        <f>[4]THI!X558</f>
        <v>0</v>
      </c>
      <c r="M558" s="235">
        <f>[4]THI!Y558</f>
        <v>0</v>
      </c>
      <c r="N558" s="234"/>
    </row>
    <row r="559" spans="1:14" ht="15.75" hidden="1" x14ac:dyDescent="0.2">
      <c r="A559" s="8"/>
      <c r="B559" s="235">
        <f>[4]THI!N559</f>
        <v>0</v>
      </c>
      <c r="C559" s="235">
        <f>[4]THI!O559</f>
        <v>0</v>
      </c>
      <c r="D559" s="235">
        <f>[4]THI!P559</f>
        <v>0</v>
      </c>
      <c r="E559" s="235">
        <f>[4]THI!Q559</f>
        <v>0</v>
      </c>
      <c r="F559" s="235">
        <f>[4]THI!R559</f>
        <v>0</v>
      </c>
      <c r="G559" s="235">
        <f>[4]THI!S559</f>
        <v>0</v>
      </c>
      <c r="H559" s="235">
        <f>[4]THI!T559</f>
        <v>0</v>
      </c>
      <c r="I559" s="235">
        <f>[4]THI!U559</f>
        <v>0</v>
      </c>
      <c r="J559" s="235">
        <f>[4]THI!V559</f>
        <v>0</v>
      </c>
      <c r="K559" s="235">
        <f>[4]THI!W559</f>
        <v>0</v>
      </c>
      <c r="L559" s="235">
        <f>[4]THI!X559</f>
        <v>0</v>
      </c>
      <c r="M559" s="235">
        <f>[4]THI!Y559</f>
        <v>0</v>
      </c>
      <c r="N559" s="234"/>
    </row>
    <row r="560" spans="1:14" ht="15.75" hidden="1" x14ac:dyDescent="0.2">
      <c r="A560" s="8"/>
      <c r="B560" s="235">
        <f>[4]THI!N560</f>
        <v>0</v>
      </c>
      <c r="C560" s="235">
        <f>[4]THI!O560</f>
        <v>0</v>
      </c>
      <c r="D560" s="235">
        <f>[4]THI!P560</f>
        <v>0</v>
      </c>
      <c r="E560" s="235">
        <f>[4]THI!Q560</f>
        <v>0</v>
      </c>
      <c r="F560" s="235">
        <f>[4]THI!R560</f>
        <v>0</v>
      </c>
      <c r="G560" s="235">
        <f>[4]THI!S560</f>
        <v>0</v>
      </c>
      <c r="H560" s="235">
        <f>[4]THI!T560</f>
        <v>0</v>
      </c>
      <c r="I560" s="235">
        <f>[4]THI!U560</f>
        <v>0</v>
      </c>
      <c r="J560" s="235">
        <f>[4]THI!V560</f>
        <v>0</v>
      </c>
      <c r="K560" s="235">
        <f>[4]THI!W560</f>
        <v>0</v>
      </c>
      <c r="L560" s="235">
        <f>[4]THI!X560</f>
        <v>0</v>
      </c>
      <c r="M560" s="235">
        <f>[4]THI!Y560</f>
        <v>0</v>
      </c>
      <c r="N560" s="234"/>
    </row>
    <row r="561" spans="1:14" ht="15.75" hidden="1" x14ac:dyDescent="0.2">
      <c r="A561" s="8"/>
      <c r="B561" s="235">
        <f>[4]THI!N561</f>
        <v>0</v>
      </c>
      <c r="C561" s="235">
        <f>[4]THI!O561</f>
        <v>0</v>
      </c>
      <c r="D561" s="235">
        <f>[4]THI!P561</f>
        <v>0</v>
      </c>
      <c r="E561" s="235">
        <f>[4]THI!Q561</f>
        <v>0</v>
      </c>
      <c r="F561" s="235">
        <f>[4]THI!R561</f>
        <v>0</v>
      </c>
      <c r="G561" s="235">
        <f>[4]THI!S561</f>
        <v>0</v>
      </c>
      <c r="H561" s="235">
        <f>[4]THI!T561</f>
        <v>0</v>
      </c>
      <c r="I561" s="235">
        <f>[4]THI!U561</f>
        <v>0</v>
      </c>
      <c r="J561" s="235">
        <f>[4]THI!V561</f>
        <v>0</v>
      </c>
      <c r="K561" s="235">
        <f>[4]THI!W561</f>
        <v>0</v>
      </c>
      <c r="L561" s="235">
        <f>[4]THI!X561</f>
        <v>0</v>
      </c>
      <c r="M561" s="235">
        <f>[4]THI!Y561</f>
        <v>0</v>
      </c>
      <c r="N561" s="234"/>
    </row>
    <row r="562" spans="1:14" ht="15.75" hidden="1" x14ac:dyDescent="0.2">
      <c r="A562" s="8"/>
      <c r="B562" s="235">
        <f>[4]THI!N562</f>
        <v>0</v>
      </c>
      <c r="C562" s="235">
        <f>[4]THI!O562</f>
        <v>0</v>
      </c>
      <c r="D562" s="235">
        <f>[4]THI!P562</f>
        <v>0</v>
      </c>
      <c r="E562" s="235">
        <f>[4]THI!Q562</f>
        <v>0</v>
      </c>
      <c r="F562" s="235">
        <f>[4]THI!R562</f>
        <v>0</v>
      </c>
      <c r="G562" s="235">
        <f>[4]THI!S562</f>
        <v>0</v>
      </c>
      <c r="H562" s="235">
        <f>[4]THI!T562</f>
        <v>0</v>
      </c>
      <c r="I562" s="235">
        <f>[4]THI!U562</f>
        <v>0</v>
      </c>
      <c r="J562" s="235">
        <f>[4]THI!V562</f>
        <v>0</v>
      </c>
      <c r="K562" s="235">
        <f>[4]THI!W562</f>
        <v>0</v>
      </c>
      <c r="L562" s="235">
        <f>[4]THI!X562</f>
        <v>0</v>
      </c>
      <c r="M562" s="235">
        <f>[4]THI!Y562</f>
        <v>0</v>
      </c>
      <c r="N562" s="234"/>
    </row>
    <row r="563" spans="1:14" ht="15.75" hidden="1" x14ac:dyDescent="0.2">
      <c r="A563" s="8"/>
      <c r="B563" s="235">
        <f>[4]THI!N563</f>
        <v>0</v>
      </c>
      <c r="C563" s="235">
        <f>[4]THI!O563</f>
        <v>0</v>
      </c>
      <c r="D563" s="235">
        <f>[4]THI!P563</f>
        <v>0</v>
      </c>
      <c r="E563" s="235">
        <f>[4]THI!Q563</f>
        <v>0</v>
      </c>
      <c r="F563" s="235">
        <f>[4]THI!R563</f>
        <v>0</v>
      </c>
      <c r="G563" s="235">
        <f>[4]THI!S563</f>
        <v>0</v>
      </c>
      <c r="H563" s="235">
        <f>[4]THI!T563</f>
        <v>0</v>
      </c>
      <c r="I563" s="235">
        <f>[4]THI!U563</f>
        <v>0</v>
      </c>
      <c r="J563" s="235">
        <f>[4]THI!V563</f>
        <v>0</v>
      </c>
      <c r="K563" s="235">
        <f>[4]THI!W563</f>
        <v>0</v>
      </c>
      <c r="L563" s="235">
        <f>[4]THI!X563</f>
        <v>0</v>
      </c>
      <c r="M563" s="235">
        <f>[4]THI!Y563</f>
        <v>0</v>
      </c>
      <c r="N563" s="234"/>
    </row>
    <row r="564" spans="1:14" ht="15.75" hidden="1" x14ac:dyDescent="0.2">
      <c r="A564" s="8"/>
      <c r="B564" s="235">
        <f>[4]THI!N564</f>
        <v>0</v>
      </c>
      <c r="C564" s="235">
        <f>[4]THI!O564</f>
        <v>0</v>
      </c>
      <c r="D564" s="235">
        <f>[4]THI!P564</f>
        <v>0</v>
      </c>
      <c r="E564" s="235">
        <f>[4]THI!Q564</f>
        <v>0</v>
      </c>
      <c r="F564" s="235">
        <f>[4]THI!R564</f>
        <v>0</v>
      </c>
      <c r="G564" s="235">
        <f>[4]THI!S564</f>
        <v>0</v>
      </c>
      <c r="H564" s="235">
        <f>[4]THI!T564</f>
        <v>0</v>
      </c>
      <c r="I564" s="235">
        <f>[4]THI!U564</f>
        <v>0</v>
      </c>
      <c r="J564" s="235">
        <f>[4]THI!V564</f>
        <v>0</v>
      </c>
      <c r="K564" s="235">
        <f>[4]THI!W564</f>
        <v>0</v>
      </c>
      <c r="L564" s="235">
        <f>[4]THI!X564</f>
        <v>0</v>
      </c>
      <c r="M564" s="235">
        <f>[4]THI!Y564</f>
        <v>0</v>
      </c>
      <c r="N564" s="234"/>
    </row>
    <row r="565" spans="1:14" ht="15.75" hidden="1" x14ac:dyDescent="0.2">
      <c r="A565" s="8"/>
      <c r="B565" s="235">
        <f>[4]THI!N565</f>
        <v>0</v>
      </c>
      <c r="C565" s="235">
        <f>[4]THI!O565</f>
        <v>0</v>
      </c>
      <c r="D565" s="235">
        <f>[4]THI!P565</f>
        <v>0</v>
      </c>
      <c r="E565" s="235">
        <f>[4]THI!Q565</f>
        <v>0</v>
      </c>
      <c r="F565" s="235">
        <f>[4]THI!R565</f>
        <v>0</v>
      </c>
      <c r="G565" s="235">
        <f>[4]THI!S565</f>
        <v>0</v>
      </c>
      <c r="H565" s="235">
        <f>[4]THI!T565</f>
        <v>0</v>
      </c>
      <c r="I565" s="235">
        <f>[4]THI!U565</f>
        <v>0</v>
      </c>
      <c r="J565" s="235">
        <f>[4]THI!V565</f>
        <v>0</v>
      </c>
      <c r="K565" s="235">
        <f>[4]THI!W565</f>
        <v>0</v>
      </c>
      <c r="L565" s="235">
        <f>[4]THI!X565</f>
        <v>0</v>
      </c>
      <c r="M565" s="235">
        <f>[4]THI!Y565</f>
        <v>0</v>
      </c>
      <c r="N565" s="234"/>
    </row>
    <row r="566" spans="1:14" ht="15.75" hidden="1" x14ac:dyDescent="0.2">
      <c r="A566" s="8"/>
      <c r="B566" s="235">
        <f>[4]THI!N566</f>
        <v>0</v>
      </c>
      <c r="C566" s="235">
        <f>[4]THI!O566</f>
        <v>0</v>
      </c>
      <c r="D566" s="235">
        <f>[4]THI!P566</f>
        <v>0</v>
      </c>
      <c r="E566" s="235">
        <f>[4]THI!Q566</f>
        <v>0</v>
      </c>
      <c r="F566" s="235">
        <f>[4]THI!R566</f>
        <v>0</v>
      </c>
      <c r="G566" s="235">
        <f>[4]THI!S566</f>
        <v>0</v>
      </c>
      <c r="H566" s="235">
        <f>[4]THI!T566</f>
        <v>0</v>
      </c>
      <c r="I566" s="235">
        <f>[4]THI!U566</f>
        <v>0</v>
      </c>
      <c r="J566" s="235">
        <f>[4]THI!V566</f>
        <v>0</v>
      </c>
      <c r="K566" s="235">
        <f>[4]THI!W566</f>
        <v>0</v>
      </c>
      <c r="L566" s="235">
        <f>[4]THI!X566</f>
        <v>0</v>
      </c>
      <c r="M566" s="235">
        <f>[4]THI!Y566</f>
        <v>0</v>
      </c>
      <c r="N566" s="234"/>
    </row>
    <row r="567" spans="1:14" ht="15.75" hidden="1" x14ac:dyDescent="0.2">
      <c r="A567" s="8"/>
      <c r="B567" s="235">
        <f>[4]THI!N567</f>
        <v>0</v>
      </c>
      <c r="C567" s="235">
        <f>[4]THI!O567</f>
        <v>0</v>
      </c>
      <c r="D567" s="235">
        <f>[4]THI!P567</f>
        <v>0</v>
      </c>
      <c r="E567" s="235">
        <f>[4]THI!Q567</f>
        <v>0</v>
      </c>
      <c r="F567" s="235">
        <f>[4]THI!R567</f>
        <v>0</v>
      </c>
      <c r="G567" s="235">
        <f>[4]THI!S567</f>
        <v>0</v>
      </c>
      <c r="H567" s="235">
        <f>[4]THI!T567</f>
        <v>0</v>
      </c>
      <c r="I567" s="235">
        <f>[4]THI!U567</f>
        <v>0</v>
      </c>
      <c r="J567" s="235">
        <f>[4]THI!V567</f>
        <v>0</v>
      </c>
      <c r="K567" s="235">
        <f>[4]THI!W567</f>
        <v>0</v>
      </c>
      <c r="L567" s="235">
        <f>[4]THI!X567</f>
        <v>0</v>
      </c>
      <c r="M567" s="235">
        <f>[4]THI!Y567</f>
        <v>0</v>
      </c>
      <c r="N567" s="234"/>
    </row>
    <row r="568" spans="1:14" ht="15.75" hidden="1" x14ac:dyDescent="0.2">
      <c r="A568" s="8"/>
      <c r="B568" s="235">
        <f>[4]THI!N568</f>
        <v>0</v>
      </c>
      <c r="C568" s="235">
        <f>[4]THI!O568</f>
        <v>0</v>
      </c>
      <c r="D568" s="235">
        <f>[4]THI!P568</f>
        <v>0</v>
      </c>
      <c r="E568" s="235">
        <f>[4]THI!Q568</f>
        <v>0</v>
      </c>
      <c r="F568" s="235">
        <f>[4]THI!R568</f>
        <v>0</v>
      </c>
      <c r="G568" s="235">
        <f>[4]THI!S568</f>
        <v>0</v>
      </c>
      <c r="H568" s="235">
        <f>[4]THI!T568</f>
        <v>0</v>
      </c>
      <c r="I568" s="235">
        <f>[4]THI!U568</f>
        <v>0</v>
      </c>
      <c r="J568" s="235">
        <f>[4]THI!V568</f>
        <v>0</v>
      </c>
      <c r="K568" s="235">
        <f>[4]THI!W568</f>
        <v>0</v>
      </c>
      <c r="L568" s="235">
        <f>[4]THI!X568</f>
        <v>0</v>
      </c>
      <c r="M568" s="235">
        <f>[4]THI!Y568</f>
        <v>0</v>
      </c>
      <c r="N568" s="234"/>
    </row>
    <row r="569" spans="1:14" ht="15.75" hidden="1" x14ac:dyDescent="0.2">
      <c r="A569" s="8"/>
      <c r="B569" s="235">
        <f>[4]THI!N569</f>
        <v>0</v>
      </c>
      <c r="C569" s="235">
        <f>[4]THI!O569</f>
        <v>0</v>
      </c>
      <c r="D569" s="235">
        <f>[4]THI!P569</f>
        <v>0</v>
      </c>
      <c r="E569" s="235">
        <f>[4]THI!Q569</f>
        <v>0</v>
      </c>
      <c r="F569" s="235">
        <f>[4]THI!R569</f>
        <v>0</v>
      </c>
      <c r="G569" s="235">
        <f>[4]THI!S569</f>
        <v>0</v>
      </c>
      <c r="H569" s="235">
        <f>[4]THI!T569</f>
        <v>0</v>
      </c>
      <c r="I569" s="235">
        <f>[4]THI!U569</f>
        <v>0</v>
      </c>
      <c r="J569" s="235">
        <f>[4]THI!V569</f>
        <v>0</v>
      </c>
      <c r="K569" s="235">
        <f>[4]THI!W569</f>
        <v>0</v>
      </c>
      <c r="L569" s="235">
        <f>[4]THI!X569</f>
        <v>0</v>
      </c>
      <c r="M569" s="235">
        <f>[4]THI!Y569</f>
        <v>0</v>
      </c>
      <c r="N569" s="234"/>
    </row>
    <row r="570" spans="1:14" ht="15.75" hidden="1" x14ac:dyDescent="0.2">
      <c r="A570" s="8"/>
      <c r="B570" s="235">
        <f>[4]THI!N570</f>
        <v>0</v>
      </c>
      <c r="C570" s="235">
        <f>[4]THI!O570</f>
        <v>0</v>
      </c>
      <c r="D570" s="235">
        <f>[4]THI!P570</f>
        <v>0</v>
      </c>
      <c r="E570" s="235">
        <f>[4]THI!Q570</f>
        <v>0</v>
      </c>
      <c r="F570" s="235">
        <f>[4]THI!R570</f>
        <v>0</v>
      </c>
      <c r="G570" s="235">
        <f>[4]THI!S570</f>
        <v>0</v>
      </c>
      <c r="H570" s="235">
        <f>[4]THI!T570</f>
        <v>0</v>
      </c>
      <c r="I570" s="235">
        <f>[4]THI!U570</f>
        <v>0</v>
      </c>
      <c r="J570" s="235">
        <f>[4]THI!V570</f>
        <v>0</v>
      </c>
      <c r="K570" s="235">
        <f>[4]THI!W570</f>
        <v>0</v>
      </c>
      <c r="L570" s="235">
        <f>[4]THI!X570</f>
        <v>0</v>
      </c>
      <c r="M570" s="235">
        <f>[4]THI!Y570</f>
        <v>0</v>
      </c>
      <c r="N570" s="234"/>
    </row>
    <row r="571" spans="1:14" ht="15.75" hidden="1" x14ac:dyDescent="0.2">
      <c r="A571" s="8"/>
      <c r="B571" s="235">
        <f>[4]THI!N571</f>
        <v>0</v>
      </c>
      <c r="C571" s="235">
        <f>[4]THI!O571</f>
        <v>0</v>
      </c>
      <c r="D571" s="235">
        <f>[4]THI!P571</f>
        <v>0</v>
      </c>
      <c r="E571" s="235">
        <f>[4]THI!Q571</f>
        <v>0</v>
      </c>
      <c r="F571" s="235">
        <f>[4]THI!R571</f>
        <v>0</v>
      </c>
      <c r="G571" s="235">
        <f>[4]THI!S571</f>
        <v>0</v>
      </c>
      <c r="H571" s="235">
        <f>[4]THI!T571</f>
        <v>0</v>
      </c>
      <c r="I571" s="235">
        <f>[4]THI!U571</f>
        <v>0</v>
      </c>
      <c r="J571" s="235">
        <f>[4]THI!V571</f>
        <v>0</v>
      </c>
      <c r="K571" s="235">
        <f>[4]THI!W571</f>
        <v>0</v>
      </c>
      <c r="L571" s="235">
        <f>[4]THI!X571</f>
        <v>0</v>
      </c>
      <c r="M571" s="235">
        <f>[4]THI!Y571</f>
        <v>0</v>
      </c>
      <c r="N571" s="234"/>
    </row>
    <row r="572" spans="1:14" ht="15.75" hidden="1" x14ac:dyDescent="0.2">
      <c r="A572" s="8"/>
      <c r="B572" s="235">
        <f>[4]THI!N572</f>
        <v>0</v>
      </c>
      <c r="C572" s="235">
        <f>[4]THI!O572</f>
        <v>0</v>
      </c>
      <c r="D572" s="235">
        <f>[4]THI!P572</f>
        <v>0</v>
      </c>
      <c r="E572" s="235">
        <f>[4]THI!Q572</f>
        <v>0</v>
      </c>
      <c r="F572" s="235">
        <f>[4]THI!R572</f>
        <v>0</v>
      </c>
      <c r="G572" s="235">
        <f>[4]THI!S572</f>
        <v>0</v>
      </c>
      <c r="H572" s="235">
        <f>[4]THI!T572</f>
        <v>0</v>
      </c>
      <c r="I572" s="235">
        <f>[4]THI!U572</f>
        <v>0</v>
      </c>
      <c r="J572" s="235">
        <f>[4]THI!V572</f>
        <v>0</v>
      </c>
      <c r="K572" s="235">
        <f>[4]THI!W572</f>
        <v>0</v>
      </c>
      <c r="L572" s="235">
        <f>[4]THI!X572</f>
        <v>0</v>
      </c>
      <c r="M572" s="235">
        <f>[4]THI!Y572</f>
        <v>0</v>
      </c>
      <c r="N572" s="234"/>
    </row>
    <row r="573" spans="1:14" ht="15.75" hidden="1" x14ac:dyDescent="0.2">
      <c r="A573" s="8"/>
      <c r="B573" s="235">
        <f>[4]THI!N573</f>
        <v>0</v>
      </c>
      <c r="C573" s="235">
        <f>[4]THI!O573</f>
        <v>0</v>
      </c>
      <c r="D573" s="235">
        <f>[4]THI!P573</f>
        <v>0</v>
      </c>
      <c r="E573" s="235">
        <f>[4]THI!Q573</f>
        <v>0</v>
      </c>
      <c r="F573" s="235">
        <f>[4]THI!R573</f>
        <v>0</v>
      </c>
      <c r="G573" s="235">
        <f>[4]THI!S573</f>
        <v>0</v>
      </c>
      <c r="H573" s="235">
        <f>[4]THI!T573</f>
        <v>0</v>
      </c>
      <c r="I573" s="235">
        <f>[4]THI!U573</f>
        <v>0</v>
      </c>
      <c r="J573" s="235">
        <f>[4]THI!V573</f>
        <v>0</v>
      </c>
      <c r="K573" s="235">
        <f>[4]THI!W573</f>
        <v>0</v>
      </c>
      <c r="L573" s="235">
        <f>[4]THI!X573</f>
        <v>0</v>
      </c>
      <c r="M573" s="235">
        <f>[4]THI!Y573</f>
        <v>0</v>
      </c>
      <c r="N573" s="234"/>
    </row>
    <row r="574" spans="1:14" ht="15.75" hidden="1" x14ac:dyDescent="0.2">
      <c r="A574" s="8"/>
      <c r="B574" s="235">
        <f>[4]THI!N574</f>
        <v>0</v>
      </c>
      <c r="C574" s="235">
        <f>[4]THI!O574</f>
        <v>0</v>
      </c>
      <c r="D574" s="235">
        <f>[4]THI!P574</f>
        <v>0</v>
      </c>
      <c r="E574" s="235">
        <f>[4]THI!Q574</f>
        <v>0</v>
      </c>
      <c r="F574" s="235">
        <f>[4]THI!R574</f>
        <v>0</v>
      </c>
      <c r="G574" s="235">
        <f>[4]THI!S574</f>
        <v>0</v>
      </c>
      <c r="H574" s="235">
        <f>[4]THI!T574</f>
        <v>0</v>
      </c>
      <c r="I574" s="235">
        <f>[4]THI!U574</f>
        <v>0</v>
      </c>
      <c r="J574" s="235">
        <f>[4]THI!V574</f>
        <v>0</v>
      </c>
      <c r="K574" s="235">
        <f>[4]THI!W574</f>
        <v>0</v>
      </c>
      <c r="L574" s="235">
        <f>[4]THI!X574</f>
        <v>0</v>
      </c>
      <c r="M574" s="235">
        <f>[4]THI!Y574</f>
        <v>0</v>
      </c>
      <c r="N574" s="234"/>
    </row>
    <row r="575" spans="1:14" ht="15.75" hidden="1" x14ac:dyDescent="0.2">
      <c r="A575" s="8"/>
      <c r="B575" s="235">
        <f>[4]THI!N575</f>
        <v>0</v>
      </c>
      <c r="C575" s="235">
        <f>[4]THI!O575</f>
        <v>0</v>
      </c>
      <c r="D575" s="235">
        <f>[4]THI!P575</f>
        <v>0</v>
      </c>
      <c r="E575" s="235">
        <f>[4]THI!Q575</f>
        <v>0</v>
      </c>
      <c r="F575" s="235">
        <f>[4]THI!R575</f>
        <v>0</v>
      </c>
      <c r="G575" s="235">
        <f>[4]THI!S575</f>
        <v>0</v>
      </c>
      <c r="H575" s="235">
        <f>[4]THI!T575</f>
        <v>0</v>
      </c>
      <c r="I575" s="235">
        <f>[4]THI!U575</f>
        <v>0</v>
      </c>
      <c r="J575" s="235">
        <f>[4]THI!V575</f>
        <v>0</v>
      </c>
      <c r="K575" s="235">
        <f>[4]THI!W575</f>
        <v>0</v>
      </c>
      <c r="L575" s="235">
        <f>[4]THI!X575</f>
        <v>0</v>
      </c>
      <c r="M575" s="235">
        <f>[4]THI!Y575</f>
        <v>0</v>
      </c>
      <c r="N575" s="234"/>
    </row>
    <row r="576" spans="1:14" ht="15.75" hidden="1" x14ac:dyDescent="0.2">
      <c r="A576" s="8"/>
      <c r="B576" s="235">
        <f>[4]THI!N576</f>
        <v>0</v>
      </c>
      <c r="C576" s="235">
        <f>[4]THI!O576</f>
        <v>0</v>
      </c>
      <c r="D576" s="235">
        <f>[4]THI!P576</f>
        <v>0</v>
      </c>
      <c r="E576" s="235">
        <f>[4]THI!Q576</f>
        <v>0</v>
      </c>
      <c r="F576" s="235">
        <f>[4]THI!R576</f>
        <v>0</v>
      </c>
      <c r="G576" s="235">
        <f>[4]THI!S576</f>
        <v>0</v>
      </c>
      <c r="H576" s="235">
        <f>[4]THI!T576</f>
        <v>0</v>
      </c>
      <c r="I576" s="235">
        <f>[4]THI!U576</f>
        <v>0</v>
      </c>
      <c r="J576" s="235">
        <f>[4]THI!V576</f>
        <v>0</v>
      </c>
      <c r="K576" s="235">
        <f>[4]THI!W576</f>
        <v>0</v>
      </c>
      <c r="L576" s="235">
        <f>[4]THI!X576</f>
        <v>0</v>
      </c>
      <c r="M576" s="235">
        <f>[4]THI!Y576</f>
        <v>0</v>
      </c>
      <c r="N576" s="234"/>
    </row>
    <row r="577" spans="1:14" ht="15.75" hidden="1" x14ac:dyDescent="0.2">
      <c r="A577" s="5"/>
      <c r="B577" s="235">
        <f>[4]THI!N577</f>
        <v>0</v>
      </c>
      <c r="C577" s="235">
        <f>[4]THI!O577</f>
        <v>0</v>
      </c>
      <c r="D577" s="235">
        <f>[4]THI!P577</f>
        <v>0</v>
      </c>
      <c r="E577" s="235">
        <f>[4]THI!Q577</f>
        <v>0</v>
      </c>
      <c r="F577" s="235">
        <f>[4]THI!R577</f>
        <v>0</v>
      </c>
      <c r="G577" s="235">
        <f>[4]THI!S577</f>
        <v>0</v>
      </c>
      <c r="H577" s="235">
        <f>[4]THI!T577</f>
        <v>0</v>
      </c>
      <c r="I577" s="235">
        <f>[4]THI!U577</f>
        <v>0</v>
      </c>
      <c r="J577" s="235">
        <f>[4]THI!V577</f>
        <v>0</v>
      </c>
      <c r="K577" s="235">
        <f>[4]THI!W577</f>
        <v>0</v>
      </c>
      <c r="L577" s="235">
        <f>[4]THI!X577</f>
        <v>0</v>
      </c>
      <c r="M577" s="235">
        <f>[4]THI!Y577</f>
        <v>0</v>
      </c>
      <c r="N577" s="234"/>
    </row>
    <row r="578" spans="1:14" ht="15.75" hidden="1" x14ac:dyDescent="0.2">
      <c r="A578" s="8"/>
      <c r="B578" s="235">
        <f>[4]THI!N578</f>
        <v>0</v>
      </c>
      <c r="C578" s="235">
        <f>[4]THI!O578</f>
        <v>0</v>
      </c>
      <c r="D578" s="235">
        <f>[4]THI!P578</f>
        <v>0</v>
      </c>
      <c r="E578" s="235">
        <f>[4]THI!Q578</f>
        <v>0</v>
      </c>
      <c r="F578" s="235">
        <f>[4]THI!R578</f>
        <v>0</v>
      </c>
      <c r="G578" s="235">
        <f>[4]THI!S578</f>
        <v>0</v>
      </c>
      <c r="H578" s="235">
        <f>[4]THI!T578</f>
        <v>0</v>
      </c>
      <c r="I578" s="235">
        <f>[4]THI!U578</f>
        <v>0</v>
      </c>
      <c r="J578" s="235">
        <f>[4]THI!V578</f>
        <v>0</v>
      </c>
      <c r="K578" s="235">
        <f>[4]THI!W578</f>
        <v>0</v>
      </c>
      <c r="L578" s="235">
        <f>[4]THI!X578</f>
        <v>0</v>
      </c>
      <c r="M578" s="235">
        <f>[4]THI!Y578</f>
        <v>0</v>
      </c>
      <c r="N578" s="234"/>
    </row>
    <row r="579" spans="1:14" ht="15.75" hidden="1" x14ac:dyDescent="0.2">
      <c r="A579" s="8"/>
      <c r="B579" s="235">
        <f>[4]THI!N579</f>
        <v>0</v>
      </c>
      <c r="C579" s="235">
        <f>[4]THI!O579</f>
        <v>0</v>
      </c>
      <c r="D579" s="235">
        <f>[4]THI!P579</f>
        <v>0</v>
      </c>
      <c r="E579" s="235">
        <f>[4]THI!Q579</f>
        <v>0</v>
      </c>
      <c r="F579" s="235">
        <f>[4]THI!R579</f>
        <v>0</v>
      </c>
      <c r="G579" s="235">
        <f>[4]THI!S579</f>
        <v>0</v>
      </c>
      <c r="H579" s="235">
        <f>[4]THI!T579</f>
        <v>0</v>
      </c>
      <c r="I579" s="235">
        <f>[4]THI!U579</f>
        <v>0</v>
      </c>
      <c r="J579" s="235">
        <f>[4]THI!V579</f>
        <v>0</v>
      </c>
      <c r="K579" s="235">
        <f>[4]THI!W579</f>
        <v>0</v>
      </c>
      <c r="L579" s="235">
        <f>[4]THI!X579</f>
        <v>0</v>
      </c>
      <c r="M579" s="235">
        <f>[4]THI!Y579</f>
        <v>0</v>
      </c>
      <c r="N579" s="234"/>
    </row>
    <row r="580" spans="1:14" ht="15.75" hidden="1" x14ac:dyDescent="0.2">
      <c r="A580" s="8"/>
      <c r="B580" s="235">
        <f>[4]THI!N580</f>
        <v>0</v>
      </c>
      <c r="C580" s="235">
        <f>[4]THI!O580</f>
        <v>0</v>
      </c>
      <c r="D580" s="235">
        <f>[4]THI!P580</f>
        <v>0</v>
      </c>
      <c r="E580" s="235">
        <f>[4]THI!Q580</f>
        <v>0</v>
      </c>
      <c r="F580" s="235">
        <f>[4]THI!R580</f>
        <v>0</v>
      </c>
      <c r="G580" s="235">
        <f>[4]THI!S580</f>
        <v>0</v>
      </c>
      <c r="H580" s="235">
        <f>[4]THI!T580</f>
        <v>0</v>
      </c>
      <c r="I580" s="235">
        <f>[4]THI!U580</f>
        <v>0</v>
      </c>
      <c r="J580" s="235">
        <f>[4]THI!V580</f>
        <v>0</v>
      </c>
      <c r="K580" s="235">
        <f>[4]THI!W580</f>
        <v>0</v>
      </c>
      <c r="L580" s="235">
        <f>[4]THI!X580</f>
        <v>0</v>
      </c>
      <c r="M580" s="235">
        <f>[4]THI!Y580</f>
        <v>0</v>
      </c>
      <c r="N580" s="234"/>
    </row>
    <row r="581" spans="1:14" ht="15.75" hidden="1" x14ac:dyDescent="0.2">
      <c r="A581" s="8"/>
      <c r="B581" s="235">
        <f>[4]THI!N581</f>
        <v>0</v>
      </c>
      <c r="C581" s="235">
        <f>[4]THI!O581</f>
        <v>0</v>
      </c>
      <c r="D581" s="235">
        <f>[4]THI!P581</f>
        <v>0</v>
      </c>
      <c r="E581" s="235">
        <f>[4]THI!Q581</f>
        <v>0</v>
      </c>
      <c r="F581" s="235">
        <f>[4]THI!R581</f>
        <v>0</v>
      </c>
      <c r="G581" s="235">
        <f>[4]THI!S581</f>
        <v>0</v>
      </c>
      <c r="H581" s="235">
        <f>[4]THI!T581</f>
        <v>0</v>
      </c>
      <c r="I581" s="235">
        <f>[4]THI!U581</f>
        <v>0</v>
      </c>
      <c r="J581" s="235">
        <f>[4]THI!V581</f>
        <v>0</v>
      </c>
      <c r="K581" s="235">
        <f>[4]THI!W581</f>
        <v>0</v>
      </c>
      <c r="L581" s="235">
        <f>[4]THI!X581</f>
        <v>0</v>
      </c>
      <c r="M581" s="235">
        <f>[4]THI!Y581</f>
        <v>0</v>
      </c>
      <c r="N581" s="234"/>
    </row>
    <row r="582" spans="1:14" ht="15.75" hidden="1" x14ac:dyDescent="0.2">
      <c r="A582" s="8"/>
      <c r="B582" s="235">
        <f>[4]THI!N582</f>
        <v>0</v>
      </c>
      <c r="C582" s="235">
        <f>[4]THI!O582</f>
        <v>0</v>
      </c>
      <c r="D582" s="235">
        <f>[4]THI!P582</f>
        <v>0</v>
      </c>
      <c r="E582" s="235">
        <f>[4]THI!Q582</f>
        <v>0</v>
      </c>
      <c r="F582" s="235">
        <f>[4]THI!R582</f>
        <v>0</v>
      </c>
      <c r="G582" s="235">
        <f>[4]THI!S582</f>
        <v>0</v>
      </c>
      <c r="H582" s="235">
        <f>[4]THI!T582</f>
        <v>0</v>
      </c>
      <c r="I582" s="235">
        <f>[4]THI!U582</f>
        <v>0</v>
      </c>
      <c r="J582" s="235">
        <f>[4]THI!V582</f>
        <v>0</v>
      </c>
      <c r="K582" s="235">
        <f>[4]THI!W582</f>
        <v>0</v>
      </c>
      <c r="L582" s="235">
        <f>[4]THI!X582</f>
        <v>0</v>
      </c>
      <c r="M582" s="235">
        <f>[4]THI!Y582</f>
        <v>0</v>
      </c>
      <c r="N582" s="234"/>
    </row>
    <row r="583" spans="1:14" ht="15.75" hidden="1" x14ac:dyDescent="0.2">
      <c r="A583" s="8"/>
      <c r="B583" s="235">
        <f>[4]THI!N583</f>
        <v>0</v>
      </c>
      <c r="C583" s="235">
        <f>[4]THI!O583</f>
        <v>0</v>
      </c>
      <c r="D583" s="235">
        <f>[4]THI!P583</f>
        <v>0</v>
      </c>
      <c r="E583" s="235">
        <f>[4]THI!Q583</f>
        <v>0</v>
      </c>
      <c r="F583" s="235">
        <f>[4]THI!R583</f>
        <v>0</v>
      </c>
      <c r="G583" s="235">
        <f>[4]THI!S583</f>
        <v>0</v>
      </c>
      <c r="H583" s="235">
        <f>[4]THI!T583</f>
        <v>0</v>
      </c>
      <c r="I583" s="235">
        <f>[4]THI!U583</f>
        <v>0</v>
      </c>
      <c r="J583" s="235">
        <f>[4]THI!V583</f>
        <v>0</v>
      </c>
      <c r="K583" s="235">
        <f>[4]THI!W583</f>
        <v>0</v>
      </c>
      <c r="L583" s="235">
        <f>[4]THI!X583</f>
        <v>0</v>
      </c>
      <c r="M583" s="235">
        <f>[4]THI!Y583</f>
        <v>0</v>
      </c>
      <c r="N583" s="234"/>
    </row>
    <row r="584" spans="1:14" ht="15.75" hidden="1" x14ac:dyDescent="0.2">
      <c r="A584" s="8"/>
      <c r="B584" s="235">
        <f>[4]THI!N584</f>
        <v>0</v>
      </c>
      <c r="C584" s="235">
        <f>[4]THI!O584</f>
        <v>0</v>
      </c>
      <c r="D584" s="235">
        <f>[4]THI!P584</f>
        <v>0</v>
      </c>
      <c r="E584" s="235">
        <f>[4]THI!Q584</f>
        <v>0</v>
      </c>
      <c r="F584" s="235">
        <f>[4]THI!R584</f>
        <v>0</v>
      </c>
      <c r="G584" s="235">
        <f>[4]THI!S584</f>
        <v>0</v>
      </c>
      <c r="H584" s="235">
        <f>[4]THI!T584</f>
        <v>0</v>
      </c>
      <c r="I584" s="235">
        <f>[4]THI!U584</f>
        <v>0</v>
      </c>
      <c r="J584" s="235">
        <f>[4]THI!V584</f>
        <v>0</v>
      </c>
      <c r="K584" s="235">
        <f>[4]THI!W584</f>
        <v>0</v>
      </c>
      <c r="L584" s="235">
        <f>[4]THI!X584</f>
        <v>0</v>
      </c>
      <c r="M584" s="235">
        <f>[4]THI!Y584</f>
        <v>0</v>
      </c>
      <c r="N584" s="234"/>
    </row>
    <row r="585" spans="1:14" ht="15.75" hidden="1" x14ac:dyDescent="0.2">
      <c r="A585" s="8"/>
      <c r="B585" s="235">
        <f>[4]THI!N585</f>
        <v>0</v>
      </c>
      <c r="C585" s="235">
        <f>[4]THI!O585</f>
        <v>0</v>
      </c>
      <c r="D585" s="235">
        <f>[4]THI!P585</f>
        <v>0</v>
      </c>
      <c r="E585" s="235">
        <f>[4]THI!Q585</f>
        <v>0</v>
      </c>
      <c r="F585" s="235">
        <f>[4]THI!R585</f>
        <v>0</v>
      </c>
      <c r="G585" s="235">
        <f>[4]THI!S585</f>
        <v>0</v>
      </c>
      <c r="H585" s="235">
        <f>[4]THI!T585</f>
        <v>0</v>
      </c>
      <c r="I585" s="235">
        <f>[4]THI!U585</f>
        <v>0</v>
      </c>
      <c r="J585" s="235">
        <f>[4]THI!V585</f>
        <v>0</v>
      </c>
      <c r="K585" s="235">
        <f>[4]THI!W585</f>
        <v>0</v>
      </c>
      <c r="L585" s="235">
        <f>[4]THI!X585</f>
        <v>0</v>
      </c>
      <c r="M585" s="235">
        <f>[4]THI!Y585</f>
        <v>0</v>
      </c>
      <c r="N585" s="234"/>
    </row>
    <row r="586" spans="1:14" ht="15.75" hidden="1" x14ac:dyDescent="0.2">
      <c r="A586" s="8"/>
      <c r="B586" s="235">
        <f>[4]THI!N586</f>
        <v>0</v>
      </c>
      <c r="C586" s="235">
        <f>[4]THI!O586</f>
        <v>0</v>
      </c>
      <c r="D586" s="235">
        <f>[4]THI!P586</f>
        <v>0</v>
      </c>
      <c r="E586" s="235">
        <f>[4]THI!Q586</f>
        <v>0</v>
      </c>
      <c r="F586" s="235">
        <f>[4]THI!R586</f>
        <v>0</v>
      </c>
      <c r="G586" s="235">
        <f>[4]THI!S586</f>
        <v>0</v>
      </c>
      <c r="H586" s="235">
        <f>[4]THI!T586</f>
        <v>0</v>
      </c>
      <c r="I586" s="235">
        <f>[4]THI!U586</f>
        <v>0</v>
      </c>
      <c r="J586" s="235">
        <f>[4]THI!V586</f>
        <v>0</v>
      </c>
      <c r="K586" s="235">
        <f>[4]THI!W586</f>
        <v>0</v>
      </c>
      <c r="L586" s="235">
        <f>[4]THI!X586</f>
        <v>0</v>
      </c>
      <c r="M586" s="235">
        <f>[4]THI!Y586</f>
        <v>0</v>
      </c>
      <c r="N586" s="234"/>
    </row>
    <row r="587" spans="1:14" ht="15.75" hidden="1" x14ac:dyDescent="0.2">
      <c r="A587" s="8"/>
      <c r="B587" s="235">
        <f>[4]THI!N587</f>
        <v>0</v>
      </c>
      <c r="C587" s="235">
        <f>[4]THI!O587</f>
        <v>0</v>
      </c>
      <c r="D587" s="235">
        <f>[4]THI!P587</f>
        <v>0</v>
      </c>
      <c r="E587" s="235">
        <f>[4]THI!Q587</f>
        <v>0</v>
      </c>
      <c r="F587" s="235">
        <f>[4]THI!R587</f>
        <v>0</v>
      </c>
      <c r="G587" s="235">
        <f>[4]THI!S587</f>
        <v>0</v>
      </c>
      <c r="H587" s="235">
        <f>[4]THI!T587</f>
        <v>0</v>
      </c>
      <c r="I587" s="235">
        <f>[4]THI!U587</f>
        <v>0</v>
      </c>
      <c r="J587" s="235">
        <f>[4]THI!V587</f>
        <v>0</v>
      </c>
      <c r="K587" s="235">
        <f>[4]THI!W587</f>
        <v>0</v>
      </c>
      <c r="L587" s="235">
        <f>[4]THI!X587</f>
        <v>0</v>
      </c>
      <c r="M587" s="235">
        <f>[4]THI!Y587</f>
        <v>0</v>
      </c>
      <c r="N587" s="234"/>
    </row>
    <row r="588" spans="1:14" ht="15.75" hidden="1" x14ac:dyDescent="0.2">
      <c r="A588" s="8"/>
      <c r="B588" s="235">
        <f>[4]THI!N588</f>
        <v>0</v>
      </c>
      <c r="C588" s="235">
        <f>[4]THI!O588</f>
        <v>0</v>
      </c>
      <c r="D588" s="235">
        <f>[4]THI!P588</f>
        <v>0</v>
      </c>
      <c r="E588" s="235">
        <f>[4]THI!Q588</f>
        <v>0</v>
      </c>
      <c r="F588" s="235">
        <f>[4]THI!R588</f>
        <v>0</v>
      </c>
      <c r="G588" s="235">
        <f>[4]THI!S588</f>
        <v>0</v>
      </c>
      <c r="H588" s="235">
        <f>[4]THI!T588</f>
        <v>0</v>
      </c>
      <c r="I588" s="235">
        <f>[4]THI!U588</f>
        <v>0</v>
      </c>
      <c r="J588" s="235">
        <f>[4]THI!V588</f>
        <v>0</v>
      </c>
      <c r="K588" s="235">
        <f>[4]THI!W588</f>
        <v>0</v>
      </c>
      <c r="L588" s="235">
        <f>[4]THI!X588</f>
        <v>0</v>
      </c>
      <c r="M588" s="235">
        <f>[4]THI!Y588</f>
        <v>0</v>
      </c>
      <c r="N588" s="234"/>
    </row>
    <row r="589" spans="1:14" ht="15.75" hidden="1" x14ac:dyDescent="0.2">
      <c r="A589" s="8"/>
      <c r="B589" s="235">
        <f>[4]THI!N589</f>
        <v>0</v>
      </c>
      <c r="C589" s="235">
        <f>[4]THI!O589</f>
        <v>0</v>
      </c>
      <c r="D589" s="235">
        <f>[4]THI!P589</f>
        <v>0</v>
      </c>
      <c r="E589" s="235">
        <f>[4]THI!Q589</f>
        <v>0</v>
      </c>
      <c r="F589" s="235">
        <f>[4]THI!R589</f>
        <v>0</v>
      </c>
      <c r="G589" s="235">
        <f>[4]THI!S589</f>
        <v>0</v>
      </c>
      <c r="H589" s="235">
        <f>[4]THI!T589</f>
        <v>0</v>
      </c>
      <c r="I589" s="235">
        <f>[4]THI!U589</f>
        <v>0</v>
      </c>
      <c r="J589" s="235">
        <f>[4]THI!V589</f>
        <v>0</v>
      </c>
      <c r="K589" s="235">
        <f>[4]THI!W589</f>
        <v>0</v>
      </c>
      <c r="L589" s="235">
        <f>[4]THI!X589</f>
        <v>0</v>
      </c>
      <c r="M589" s="235">
        <f>[4]THI!Y589</f>
        <v>0</v>
      </c>
      <c r="N589" s="234"/>
    </row>
    <row r="590" spans="1:14" ht="15.75" hidden="1" x14ac:dyDescent="0.2">
      <c r="A590" s="8"/>
      <c r="B590" s="235">
        <f>[4]THI!N590</f>
        <v>0</v>
      </c>
      <c r="C590" s="235">
        <f>[4]THI!O590</f>
        <v>0</v>
      </c>
      <c r="D590" s="235">
        <f>[4]THI!P590</f>
        <v>0</v>
      </c>
      <c r="E590" s="235">
        <f>[4]THI!Q590</f>
        <v>0</v>
      </c>
      <c r="F590" s="235">
        <f>[4]THI!R590</f>
        <v>0</v>
      </c>
      <c r="G590" s="235">
        <f>[4]THI!S590</f>
        <v>0</v>
      </c>
      <c r="H590" s="235">
        <f>[4]THI!T590</f>
        <v>0</v>
      </c>
      <c r="I590" s="235">
        <f>[4]THI!U590</f>
        <v>0</v>
      </c>
      <c r="J590" s="235">
        <f>[4]THI!V590</f>
        <v>0</v>
      </c>
      <c r="K590" s="235">
        <f>[4]THI!W590</f>
        <v>0</v>
      </c>
      <c r="L590" s="235">
        <f>[4]THI!X590</f>
        <v>0</v>
      </c>
      <c r="M590" s="235">
        <f>[4]THI!Y590</f>
        <v>0</v>
      </c>
      <c r="N590" s="234"/>
    </row>
    <row r="591" spans="1:14" ht="15.75" hidden="1" x14ac:dyDescent="0.2">
      <c r="A591" s="8"/>
      <c r="B591" s="235">
        <f>[4]THI!N591</f>
        <v>0</v>
      </c>
      <c r="C591" s="235">
        <f>[4]THI!O591</f>
        <v>0</v>
      </c>
      <c r="D591" s="235">
        <f>[4]THI!P591</f>
        <v>0</v>
      </c>
      <c r="E591" s="235">
        <f>[4]THI!Q591</f>
        <v>0</v>
      </c>
      <c r="F591" s="235">
        <f>[4]THI!R591</f>
        <v>0</v>
      </c>
      <c r="G591" s="235">
        <f>[4]THI!S591</f>
        <v>0</v>
      </c>
      <c r="H591" s="235">
        <f>[4]THI!T591</f>
        <v>0</v>
      </c>
      <c r="I591" s="235">
        <f>[4]THI!U591</f>
        <v>0</v>
      </c>
      <c r="J591" s="235">
        <f>[4]THI!V591</f>
        <v>0</v>
      </c>
      <c r="K591" s="235">
        <f>[4]THI!W591</f>
        <v>0</v>
      </c>
      <c r="L591" s="235">
        <f>[4]THI!X591</f>
        <v>0</v>
      </c>
      <c r="M591" s="235">
        <f>[4]THI!Y591</f>
        <v>0</v>
      </c>
      <c r="N591" s="234"/>
    </row>
    <row r="592" spans="1:14" ht="15.75" hidden="1" x14ac:dyDescent="0.2">
      <c r="A592" s="8"/>
      <c r="B592" s="235">
        <f>[4]THI!N592</f>
        <v>0</v>
      </c>
      <c r="C592" s="235">
        <f>[4]THI!O592</f>
        <v>0</v>
      </c>
      <c r="D592" s="235">
        <f>[4]THI!P592</f>
        <v>0</v>
      </c>
      <c r="E592" s="235">
        <f>[4]THI!Q592</f>
        <v>0</v>
      </c>
      <c r="F592" s="235">
        <f>[4]THI!R592</f>
        <v>0</v>
      </c>
      <c r="G592" s="235">
        <f>[4]THI!S592</f>
        <v>0</v>
      </c>
      <c r="H592" s="235">
        <f>[4]THI!T592</f>
        <v>0</v>
      </c>
      <c r="I592" s="235">
        <f>[4]THI!U592</f>
        <v>0</v>
      </c>
      <c r="J592" s="235">
        <f>[4]THI!V592</f>
        <v>0</v>
      </c>
      <c r="K592" s="235">
        <f>[4]THI!W592</f>
        <v>0</v>
      </c>
      <c r="L592" s="235">
        <f>[4]THI!X592</f>
        <v>0</v>
      </c>
      <c r="M592" s="235">
        <f>[4]THI!Y592</f>
        <v>0</v>
      </c>
      <c r="N592" s="234"/>
    </row>
    <row r="593" spans="1:14" ht="15.75" hidden="1" x14ac:dyDescent="0.2">
      <c r="A593" s="8"/>
      <c r="B593" s="235">
        <f>[4]THI!N593</f>
        <v>0</v>
      </c>
      <c r="C593" s="235">
        <f>[4]THI!O593</f>
        <v>0</v>
      </c>
      <c r="D593" s="235">
        <f>[4]THI!P593</f>
        <v>0</v>
      </c>
      <c r="E593" s="235">
        <f>[4]THI!Q593</f>
        <v>0</v>
      </c>
      <c r="F593" s="235">
        <f>[4]THI!R593</f>
        <v>0</v>
      </c>
      <c r="G593" s="235">
        <f>[4]THI!S593</f>
        <v>0</v>
      </c>
      <c r="H593" s="235">
        <f>[4]THI!T593</f>
        <v>0</v>
      </c>
      <c r="I593" s="235">
        <f>[4]THI!U593</f>
        <v>0</v>
      </c>
      <c r="J593" s="235">
        <f>[4]THI!V593</f>
        <v>0</v>
      </c>
      <c r="K593" s="235">
        <f>[4]THI!W593</f>
        <v>0</v>
      </c>
      <c r="L593" s="235">
        <f>[4]THI!X593</f>
        <v>0</v>
      </c>
      <c r="M593" s="235">
        <f>[4]THI!Y593</f>
        <v>0</v>
      </c>
      <c r="N593" s="234"/>
    </row>
    <row r="594" spans="1:14" ht="15.75" hidden="1" x14ac:dyDescent="0.2">
      <c r="A594" s="8"/>
      <c r="B594" s="235">
        <f>[4]THI!N594</f>
        <v>0</v>
      </c>
      <c r="C594" s="235">
        <f>[4]THI!O594</f>
        <v>0</v>
      </c>
      <c r="D594" s="235">
        <f>[4]THI!P594</f>
        <v>0</v>
      </c>
      <c r="E594" s="235">
        <f>[4]THI!Q594</f>
        <v>0</v>
      </c>
      <c r="F594" s="235">
        <f>[4]THI!R594</f>
        <v>0</v>
      </c>
      <c r="G594" s="235">
        <f>[4]THI!S594</f>
        <v>0</v>
      </c>
      <c r="H594" s="235">
        <f>[4]THI!T594</f>
        <v>0</v>
      </c>
      <c r="I594" s="235">
        <f>[4]THI!U594</f>
        <v>0</v>
      </c>
      <c r="J594" s="235">
        <f>[4]THI!V594</f>
        <v>0</v>
      </c>
      <c r="K594" s="235">
        <f>[4]THI!W594</f>
        <v>0</v>
      </c>
      <c r="L594" s="235">
        <f>[4]THI!X594</f>
        <v>0</v>
      </c>
      <c r="M594" s="235">
        <f>[4]THI!Y594</f>
        <v>0</v>
      </c>
      <c r="N594" s="234"/>
    </row>
    <row r="595" spans="1:14" ht="15.75" hidden="1" x14ac:dyDescent="0.2">
      <c r="A595" s="8"/>
      <c r="B595" s="235">
        <f>[4]THI!N595</f>
        <v>0</v>
      </c>
      <c r="C595" s="235">
        <f>[4]THI!O595</f>
        <v>0</v>
      </c>
      <c r="D595" s="235">
        <f>[4]THI!P595</f>
        <v>0</v>
      </c>
      <c r="E595" s="235">
        <f>[4]THI!Q595</f>
        <v>0</v>
      </c>
      <c r="F595" s="235">
        <f>[4]THI!R595</f>
        <v>0</v>
      </c>
      <c r="G595" s="235">
        <f>[4]THI!S595</f>
        <v>0</v>
      </c>
      <c r="H595" s="235">
        <f>[4]THI!T595</f>
        <v>0</v>
      </c>
      <c r="I595" s="235">
        <f>[4]THI!U595</f>
        <v>0</v>
      </c>
      <c r="J595" s="235">
        <f>[4]THI!V595</f>
        <v>0</v>
      </c>
      <c r="K595" s="235">
        <f>[4]THI!W595</f>
        <v>0</v>
      </c>
      <c r="L595" s="235">
        <f>[4]THI!X595</f>
        <v>0</v>
      </c>
      <c r="M595" s="235">
        <f>[4]THI!Y595</f>
        <v>0</v>
      </c>
      <c r="N595" s="234"/>
    </row>
    <row r="596" spans="1:14" ht="15.75" hidden="1" x14ac:dyDescent="0.2">
      <c r="A596" s="8"/>
      <c r="B596" s="235">
        <f>[4]THI!N596</f>
        <v>0</v>
      </c>
      <c r="C596" s="235">
        <f>[4]THI!O596</f>
        <v>0</v>
      </c>
      <c r="D596" s="235">
        <f>[4]THI!P596</f>
        <v>0</v>
      </c>
      <c r="E596" s="235">
        <f>[4]THI!Q596</f>
        <v>0</v>
      </c>
      <c r="F596" s="235">
        <f>[4]THI!R596</f>
        <v>0</v>
      </c>
      <c r="G596" s="235">
        <f>[4]THI!S596</f>
        <v>0</v>
      </c>
      <c r="H596" s="235">
        <f>[4]THI!T596</f>
        <v>0</v>
      </c>
      <c r="I596" s="235">
        <f>[4]THI!U596</f>
        <v>0</v>
      </c>
      <c r="J596" s="235">
        <f>[4]THI!V596</f>
        <v>0</v>
      </c>
      <c r="K596" s="235">
        <f>[4]THI!W596</f>
        <v>0</v>
      </c>
      <c r="L596" s="235">
        <f>[4]THI!X596</f>
        <v>0</v>
      </c>
      <c r="M596" s="235">
        <f>[4]THI!Y596</f>
        <v>0</v>
      </c>
      <c r="N596" s="234"/>
    </row>
    <row r="597" spans="1:14" ht="15.75" hidden="1" x14ac:dyDescent="0.2">
      <c r="A597" s="8"/>
      <c r="B597" s="235">
        <f>[4]THI!N597</f>
        <v>0</v>
      </c>
      <c r="C597" s="235">
        <f>[4]THI!O597</f>
        <v>0</v>
      </c>
      <c r="D597" s="235">
        <f>[4]THI!P597</f>
        <v>0</v>
      </c>
      <c r="E597" s="235">
        <f>[4]THI!Q597</f>
        <v>0</v>
      </c>
      <c r="F597" s="235">
        <f>[4]THI!R597</f>
        <v>0</v>
      </c>
      <c r="G597" s="235">
        <f>[4]THI!S597</f>
        <v>0</v>
      </c>
      <c r="H597" s="235">
        <f>[4]THI!T597</f>
        <v>0</v>
      </c>
      <c r="I597" s="235">
        <f>[4]THI!U597</f>
        <v>0</v>
      </c>
      <c r="J597" s="235">
        <f>[4]THI!V597</f>
        <v>0</v>
      </c>
      <c r="K597" s="235">
        <f>[4]THI!W597</f>
        <v>0</v>
      </c>
      <c r="L597" s="235">
        <f>[4]THI!X597</f>
        <v>0</v>
      </c>
      <c r="M597" s="235">
        <f>[4]THI!Y597</f>
        <v>0</v>
      </c>
      <c r="N597" s="234"/>
    </row>
    <row r="598" spans="1:14" ht="15.75" hidden="1" x14ac:dyDescent="0.2">
      <c r="A598" s="5"/>
      <c r="B598" s="235">
        <f>[4]THI!N598</f>
        <v>0</v>
      </c>
      <c r="C598" s="235">
        <f>[4]THI!O598</f>
        <v>0</v>
      </c>
      <c r="D598" s="235">
        <f>[4]THI!P598</f>
        <v>0</v>
      </c>
      <c r="E598" s="235">
        <f>[4]THI!Q598</f>
        <v>0</v>
      </c>
      <c r="F598" s="235">
        <f>[4]THI!R598</f>
        <v>0</v>
      </c>
      <c r="G598" s="235">
        <f>[4]THI!S598</f>
        <v>0</v>
      </c>
      <c r="H598" s="235">
        <f>[4]THI!T598</f>
        <v>0</v>
      </c>
      <c r="I598" s="235">
        <f>[4]THI!U598</f>
        <v>0</v>
      </c>
      <c r="J598" s="235">
        <f>[4]THI!V598</f>
        <v>0</v>
      </c>
      <c r="K598" s="235">
        <f>[4]THI!W598</f>
        <v>0</v>
      </c>
      <c r="L598" s="235">
        <f>[4]THI!X598</f>
        <v>0</v>
      </c>
      <c r="M598" s="235">
        <f>[4]THI!Y598</f>
        <v>0</v>
      </c>
      <c r="N598" s="234"/>
    </row>
    <row r="599" spans="1:14" ht="15.75" hidden="1" x14ac:dyDescent="0.2">
      <c r="A599" s="8"/>
      <c r="B599" s="235">
        <f>[4]THI!N599</f>
        <v>0</v>
      </c>
      <c r="C599" s="235">
        <f>[4]THI!O599</f>
        <v>0</v>
      </c>
      <c r="D599" s="235">
        <f>[4]THI!P599</f>
        <v>0</v>
      </c>
      <c r="E599" s="235">
        <f>[4]THI!Q599</f>
        <v>0</v>
      </c>
      <c r="F599" s="235">
        <f>[4]THI!R599</f>
        <v>0</v>
      </c>
      <c r="G599" s="235">
        <f>[4]THI!S599</f>
        <v>0</v>
      </c>
      <c r="H599" s="235">
        <f>[4]THI!T599</f>
        <v>0</v>
      </c>
      <c r="I599" s="235">
        <f>[4]THI!U599</f>
        <v>0</v>
      </c>
      <c r="J599" s="235">
        <f>[4]THI!V599</f>
        <v>0</v>
      </c>
      <c r="K599" s="235">
        <f>[4]THI!W599</f>
        <v>0</v>
      </c>
      <c r="L599" s="235">
        <f>[4]THI!X599</f>
        <v>0</v>
      </c>
      <c r="M599" s="235">
        <f>[4]THI!Y599</f>
        <v>0</v>
      </c>
      <c r="N599" s="234"/>
    </row>
    <row r="600" spans="1:14" ht="15.75" hidden="1" x14ac:dyDescent="0.2">
      <c r="A600" s="8"/>
      <c r="B600" s="235">
        <f>[4]THI!N600</f>
        <v>0</v>
      </c>
      <c r="C600" s="235">
        <f>[4]THI!O600</f>
        <v>0</v>
      </c>
      <c r="D600" s="235">
        <f>[4]THI!P600</f>
        <v>0</v>
      </c>
      <c r="E600" s="235">
        <f>[4]THI!Q600</f>
        <v>0</v>
      </c>
      <c r="F600" s="235">
        <f>[4]THI!R600</f>
        <v>0</v>
      </c>
      <c r="G600" s="235">
        <f>[4]THI!S600</f>
        <v>0</v>
      </c>
      <c r="H600" s="235">
        <f>[4]THI!T600</f>
        <v>0</v>
      </c>
      <c r="I600" s="235">
        <f>[4]THI!U600</f>
        <v>0</v>
      </c>
      <c r="J600" s="235">
        <f>[4]THI!V600</f>
        <v>0</v>
      </c>
      <c r="K600" s="235">
        <f>[4]THI!W600</f>
        <v>0</v>
      </c>
      <c r="L600" s="235">
        <f>[4]THI!X600</f>
        <v>0</v>
      </c>
      <c r="M600" s="235">
        <f>[4]THI!Y600</f>
        <v>0</v>
      </c>
      <c r="N600" s="234"/>
    </row>
    <row r="601" spans="1:14" ht="15.75" hidden="1" x14ac:dyDescent="0.2">
      <c r="A601" s="8"/>
      <c r="B601" s="235">
        <f>[4]THI!N601</f>
        <v>0</v>
      </c>
      <c r="C601" s="235">
        <f>[4]THI!O601</f>
        <v>0</v>
      </c>
      <c r="D601" s="235">
        <f>[4]THI!P601</f>
        <v>0</v>
      </c>
      <c r="E601" s="235">
        <f>[4]THI!Q601</f>
        <v>0</v>
      </c>
      <c r="F601" s="235">
        <f>[4]THI!R601</f>
        <v>0</v>
      </c>
      <c r="G601" s="235">
        <f>[4]THI!S601</f>
        <v>0</v>
      </c>
      <c r="H601" s="235">
        <f>[4]THI!T601</f>
        <v>0</v>
      </c>
      <c r="I601" s="235">
        <f>[4]THI!U601</f>
        <v>0</v>
      </c>
      <c r="J601" s="235">
        <f>[4]THI!V601</f>
        <v>0</v>
      </c>
      <c r="K601" s="235">
        <f>[4]THI!W601</f>
        <v>0</v>
      </c>
      <c r="L601" s="235">
        <f>[4]THI!X601</f>
        <v>0</v>
      </c>
      <c r="M601" s="235">
        <f>[4]THI!Y601</f>
        <v>0</v>
      </c>
      <c r="N601" s="234"/>
    </row>
    <row r="602" spans="1:14" ht="15.75" hidden="1" x14ac:dyDescent="0.2">
      <c r="A602" s="8"/>
      <c r="B602" s="235">
        <f>[4]THI!N602</f>
        <v>0</v>
      </c>
      <c r="C602" s="235">
        <f>[4]THI!O602</f>
        <v>0</v>
      </c>
      <c r="D602" s="235">
        <f>[4]THI!P602</f>
        <v>0</v>
      </c>
      <c r="E602" s="235">
        <f>[4]THI!Q602</f>
        <v>0</v>
      </c>
      <c r="F602" s="235">
        <f>[4]THI!R602</f>
        <v>0</v>
      </c>
      <c r="G602" s="235">
        <f>[4]THI!S602</f>
        <v>0</v>
      </c>
      <c r="H602" s="235">
        <f>[4]THI!T602</f>
        <v>0</v>
      </c>
      <c r="I602" s="235">
        <f>[4]THI!U602</f>
        <v>0</v>
      </c>
      <c r="J602" s="235">
        <f>[4]THI!V602</f>
        <v>0</v>
      </c>
      <c r="K602" s="235">
        <f>[4]THI!W602</f>
        <v>0</v>
      </c>
      <c r="L602" s="235">
        <f>[4]THI!X602</f>
        <v>0</v>
      </c>
      <c r="M602" s="235">
        <f>[4]THI!Y602</f>
        <v>0</v>
      </c>
      <c r="N602" s="234"/>
    </row>
    <row r="603" spans="1:14" ht="15.75" hidden="1" x14ac:dyDescent="0.2">
      <c r="A603" s="8"/>
      <c r="B603" s="235">
        <f>[4]THI!N603</f>
        <v>0</v>
      </c>
      <c r="C603" s="235">
        <f>[4]THI!O603</f>
        <v>0</v>
      </c>
      <c r="D603" s="235">
        <f>[4]THI!P603</f>
        <v>0</v>
      </c>
      <c r="E603" s="235">
        <f>[4]THI!Q603</f>
        <v>0</v>
      </c>
      <c r="F603" s="235">
        <f>[4]THI!R603</f>
        <v>0</v>
      </c>
      <c r="G603" s="235">
        <f>[4]THI!S603</f>
        <v>0</v>
      </c>
      <c r="H603" s="235">
        <f>[4]THI!T603</f>
        <v>0</v>
      </c>
      <c r="I603" s="235">
        <f>[4]THI!U603</f>
        <v>0</v>
      </c>
      <c r="J603" s="235">
        <f>[4]THI!V603</f>
        <v>0</v>
      </c>
      <c r="K603" s="235">
        <f>[4]THI!W603</f>
        <v>0</v>
      </c>
      <c r="L603" s="235">
        <f>[4]THI!X603</f>
        <v>0</v>
      </c>
      <c r="M603" s="235">
        <f>[4]THI!Y603</f>
        <v>0</v>
      </c>
      <c r="N603" s="234"/>
    </row>
    <row r="604" spans="1:14" ht="15.75" hidden="1" x14ac:dyDescent="0.2">
      <c r="A604" s="8"/>
      <c r="B604" s="235">
        <f>[4]THI!N604</f>
        <v>0</v>
      </c>
      <c r="C604" s="235">
        <f>[4]THI!O604</f>
        <v>0</v>
      </c>
      <c r="D604" s="235">
        <f>[4]THI!P604</f>
        <v>0</v>
      </c>
      <c r="E604" s="235">
        <f>[4]THI!Q604</f>
        <v>0</v>
      </c>
      <c r="F604" s="235">
        <f>[4]THI!R604</f>
        <v>0</v>
      </c>
      <c r="G604" s="235">
        <f>[4]THI!S604</f>
        <v>0</v>
      </c>
      <c r="H604" s="235">
        <f>[4]THI!T604</f>
        <v>0</v>
      </c>
      <c r="I604" s="235">
        <f>[4]THI!U604</f>
        <v>0</v>
      </c>
      <c r="J604" s="235">
        <f>[4]THI!V604</f>
        <v>0</v>
      </c>
      <c r="K604" s="235">
        <f>[4]THI!W604</f>
        <v>0</v>
      </c>
      <c r="L604" s="235">
        <f>[4]THI!X604</f>
        <v>0</v>
      </c>
      <c r="M604" s="235">
        <f>[4]THI!Y604</f>
        <v>0</v>
      </c>
      <c r="N604" s="234"/>
    </row>
    <row r="605" spans="1:14" ht="15.75" hidden="1" x14ac:dyDescent="0.2">
      <c r="A605" s="8"/>
      <c r="B605" s="235">
        <f>[4]THI!N605</f>
        <v>0</v>
      </c>
      <c r="C605" s="235">
        <f>[4]THI!O605</f>
        <v>0</v>
      </c>
      <c r="D605" s="235">
        <f>[4]THI!P605</f>
        <v>0</v>
      </c>
      <c r="E605" s="235">
        <f>[4]THI!Q605</f>
        <v>0</v>
      </c>
      <c r="F605" s="235">
        <f>[4]THI!R605</f>
        <v>0</v>
      </c>
      <c r="G605" s="235">
        <f>[4]THI!S605</f>
        <v>0</v>
      </c>
      <c r="H605" s="235">
        <f>[4]THI!T605</f>
        <v>0</v>
      </c>
      <c r="I605" s="235">
        <f>[4]THI!U605</f>
        <v>0</v>
      </c>
      <c r="J605" s="235">
        <f>[4]THI!V605</f>
        <v>0</v>
      </c>
      <c r="K605" s="235">
        <f>[4]THI!W605</f>
        <v>0</v>
      </c>
      <c r="L605" s="235">
        <f>[4]THI!X605</f>
        <v>0</v>
      </c>
      <c r="M605" s="235">
        <f>[4]THI!Y605</f>
        <v>0</v>
      </c>
      <c r="N605" s="234"/>
    </row>
    <row r="606" spans="1:14" ht="15.75" hidden="1" x14ac:dyDescent="0.2">
      <c r="A606" s="8"/>
      <c r="B606" s="235">
        <f>[4]THI!N606</f>
        <v>0</v>
      </c>
      <c r="C606" s="235">
        <f>[4]THI!O606</f>
        <v>0</v>
      </c>
      <c r="D606" s="235">
        <f>[4]THI!P606</f>
        <v>0</v>
      </c>
      <c r="E606" s="235">
        <f>[4]THI!Q606</f>
        <v>0</v>
      </c>
      <c r="F606" s="235">
        <f>[4]THI!R606</f>
        <v>0</v>
      </c>
      <c r="G606" s="235">
        <f>[4]THI!S606</f>
        <v>0</v>
      </c>
      <c r="H606" s="235">
        <f>[4]THI!T606</f>
        <v>0</v>
      </c>
      <c r="I606" s="235">
        <f>[4]THI!U606</f>
        <v>0</v>
      </c>
      <c r="J606" s="235">
        <f>[4]THI!V606</f>
        <v>0</v>
      </c>
      <c r="K606" s="235">
        <f>[4]THI!W606</f>
        <v>0</v>
      </c>
      <c r="L606" s="235">
        <f>[4]THI!X606</f>
        <v>0</v>
      </c>
      <c r="M606" s="235">
        <f>[4]THI!Y606</f>
        <v>0</v>
      </c>
      <c r="N606" s="234"/>
    </row>
    <row r="607" spans="1:14" ht="15.75" hidden="1" x14ac:dyDescent="0.2">
      <c r="A607" s="8"/>
      <c r="B607" s="235">
        <f>[4]THI!N607</f>
        <v>0</v>
      </c>
      <c r="C607" s="235">
        <f>[4]THI!O607</f>
        <v>0</v>
      </c>
      <c r="D607" s="235">
        <f>[4]THI!P607</f>
        <v>0</v>
      </c>
      <c r="E607" s="235">
        <f>[4]THI!Q607</f>
        <v>0</v>
      </c>
      <c r="F607" s="235">
        <f>[4]THI!R607</f>
        <v>0</v>
      </c>
      <c r="G607" s="235">
        <f>[4]THI!S607</f>
        <v>0</v>
      </c>
      <c r="H607" s="235">
        <f>[4]THI!T607</f>
        <v>0</v>
      </c>
      <c r="I607" s="235">
        <f>[4]THI!U607</f>
        <v>0</v>
      </c>
      <c r="J607" s="235">
        <f>[4]THI!V607</f>
        <v>0</v>
      </c>
      <c r="K607" s="235">
        <f>[4]THI!W607</f>
        <v>0</v>
      </c>
      <c r="L607" s="235">
        <f>[4]THI!X607</f>
        <v>0</v>
      </c>
      <c r="M607" s="235">
        <f>[4]THI!Y607</f>
        <v>0</v>
      </c>
      <c r="N607" s="234"/>
    </row>
    <row r="608" spans="1:14" ht="15.75" hidden="1" x14ac:dyDescent="0.2">
      <c r="A608" s="8"/>
      <c r="B608" s="235">
        <f>[4]THI!N608</f>
        <v>0</v>
      </c>
      <c r="C608" s="235">
        <f>[4]THI!O608</f>
        <v>0</v>
      </c>
      <c r="D608" s="235">
        <f>[4]THI!P608</f>
        <v>0</v>
      </c>
      <c r="E608" s="235">
        <f>[4]THI!Q608</f>
        <v>0</v>
      </c>
      <c r="F608" s="235">
        <f>[4]THI!R608</f>
        <v>0</v>
      </c>
      <c r="G608" s="235">
        <f>[4]THI!S608</f>
        <v>0</v>
      </c>
      <c r="H608" s="235">
        <f>[4]THI!T608</f>
        <v>0</v>
      </c>
      <c r="I608" s="235">
        <f>[4]THI!U608</f>
        <v>0</v>
      </c>
      <c r="J608" s="235">
        <f>[4]THI!V608</f>
        <v>0</v>
      </c>
      <c r="K608" s="235">
        <f>[4]THI!W608</f>
        <v>0</v>
      </c>
      <c r="L608" s="235">
        <f>[4]THI!X608</f>
        <v>0</v>
      </c>
      <c r="M608" s="235">
        <f>[4]THI!Y608</f>
        <v>0</v>
      </c>
      <c r="N608" s="234"/>
    </row>
    <row r="609" spans="1:14" ht="15.75" hidden="1" x14ac:dyDescent="0.2">
      <c r="A609" s="8"/>
      <c r="B609" s="235">
        <f>[4]THI!N609</f>
        <v>0</v>
      </c>
      <c r="C609" s="235">
        <f>[4]THI!O609</f>
        <v>0</v>
      </c>
      <c r="D609" s="235">
        <f>[4]THI!P609</f>
        <v>0</v>
      </c>
      <c r="E609" s="235">
        <f>[4]THI!Q609</f>
        <v>0</v>
      </c>
      <c r="F609" s="235">
        <f>[4]THI!R609</f>
        <v>0</v>
      </c>
      <c r="G609" s="235">
        <f>[4]THI!S609</f>
        <v>0</v>
      </c>
      <c r="H609" s="235">
        <f>[4]THI!T609</f>
        <v>0</v>
      </c>
      <c r="I609" s="235">
        <f>[4]THI!U609</f>
        <v>0</v>
      </c>
      <c r="J609" s="235">
        <f>[4]THI!V609</f>
        <v>0</v>
      </c>
      <c r="K609" s="235">
        <f>[4]THI!W609</f>
        <v>0</v>
      </c>
      <c r="L609" s="235">
        <f>[4]THI!X609</f>
        <v>0</v>
      </c>
      <c r="M609" s="235">
        <f>[4]THI!Y609</f>
        <v>0</v>
      </c>
      <c r="N609" s="234"/>
    </row>
    <row r="610" spans="1:14" ht="15.75" hidden="1" x14ac:dyDescent="0.2">
      <c r="A610" s="8"/>
      <c r="B610" s="235">
        <f>[4]THI!N610</f>
        <v>0</v>
      </c>
      <c r="C610" s="235">
        <f>[4]THI!O610</f>
        <v>0</v>
      </c>
      <c r="D610" s="235">
        <f>[4]THI!P610</f>
        <v>0</v>
      </c>
      <c r="E610" s="235">
        <f>[4]THI!Q610</f>
        <v>0</v>
      </c>
      <c r="F610" s="235">
        <f>[4]THI!R610</f>
        <v>0</v>
      </c>
      <c r="G610" s="235">
        <f>[4]THI!S610</f>
        <v>0</v>
      </c>
      <c r="H610" s="235">
        <f>[4]THI!T610</f>
        <v>0</v>
      </c>
      <c r="I610" s="235">
        <f>[4]THI!U610</f>
        <v>0</v>
      </c>
      <c r="J610" s="235">
        <f>[4]THI!V610</f>
        <v>0</v>
      </c>
      <c r="K610" s="235">
        <f>[4]THI!W610</f>
        <v>0</v>
      </c>
      <c r="L610" s="235">
        <f>[4]THI!X610</f>
        <v>0</v>
      </c>
      <c r="M610" s="235">
        <f>[4]THI!Y610</f>
        <v>0</v>
      </c>
      <c r="N610" s="234"/>
    </row>
    <row r="611" spans="1:14" ht="15.75" hidden="1" x14ac:dyDescent="0.2">
      <c r="A611" s="8"/>
      <c r="B611" s="235">
        <f>[4]THI!N611</f>
        <v>0</v>
      </c>
      <c r="C611" s="235">
        <f>[4]THI!O611</f>
        <v>0</v>
      </c>
      <c r="D611" s="235">
        <f>[4]THI!P611</f>
        <v>0</v>
      </c>
      <c r="E611" s="235">
        <f>[4]THI!Q611</f>
        <v>0</v>
      </c>
      <c r="F611" s="235">
        <f>[4]THI!R611</f>
        <v>0</v>
      </c>
      <c r="G611" s="235">
        <f>[4]THI!S611</f>
        <v>0</v>
      </c>
      <c r="H611" s="235">
        <f>[4]THI!T611</f>
        <v>0</v>
      </c>
      <c r="I611" s="235">
        <f>[4]THI!U611</f>
        <v>0</v>
      </c>
      <c r="J611" s="235">
        <f>[4]THI!V611</f>
        <v>0</v>
      </c>
      <c r="K611" s="235">
        <f>[4]THI!W611</f>
        <v>0</v>
      </c>
      <c r="L611" s="235">
        <f>[4]THI!X611</f>
        <v>0</v>
      </c>
      <c r="M611" s="235">
        <f>[4]THI!Y611</f>
        <v>0</v>
      </c>
      <c r="N611" s="234"/>
    </row>
    <row r="612" spans="1:14" ht="15.75" hidden="1" x14ac:dyDescent="0.2">
      <c r="A612" s="8"/>
      <c r="B612" s="235">
        <f>[4]THI!N612</f>
        <v>0</v>
      </c>
      <c r="C612" s="235">
        <f>[4]THI!O612</f>
        <v>0</v>
      </c>
      <c r="D612" s="235">
        <f>[4]THI!P612</f>
        <v>0</v>
      </c>
      <c r="E612" s="235">
        <f>[4]THI!Q612</f>
        <v>0</v>
      </c>
      <c r="F612" s="235">
        <f>[4]THI!R612</f>
        <v>0</v>
      </c>
      <c r="G612" s="235">
        <f>[4]THI!S612</f>
        <v>0</v>
      </c>
      <c r="H612" s="235">
        <f>[4]THI!T612</f>
        <v>0</v>
      </c>
      <c r="I612" s="235">
        <f>[4]THI!U612</f>
        <v>0</v>
      </c>
      <c r="J612" s="235">
        <f>[4]THI!V612</f>
        <v>0</v>
      </c>
      <c r="K612" s="235">
        <f>[4]THI!W612</f>
        <v>0</v>
      </c>
      <c r="L612" s="235">
        <f>[4]THI!X612</f>
        <v>0</v>
      </c>
      <c r="M612" s="235">
        <f>[4]THI!Y612</f>
        <v>0</v>
      </c>
      <c r="N612" s="234"/>
    </row>
    <row r="613" spans="1:14" ht="15.75" hidden="1" x14ac:dyDescent="0.2">
      <c r="A613" s="8"/>
      <c r="B613" s="235">
        <f>[4]THI!N613</f>
        <v>0</v>
      </c>
      <c r="C613" s="235">
        <f>[4]THI!O613</f>
        <v>0</v>
      </c>
      <c r="D613" s="235">
        <f>[4]THI!P613</f>
        <v>0</v>
      </c>
      <c r="E613" s="235">
        <f>[4]THI!Q613</f>
        <v>0</v>
      </c>
      <c r="F613" s="235">
        <f>[4]THI!R613</f>
        <v>0</v>
      </c>
      <c r="G613" s="235">
        <f>[4]THI!S613</f>
        <v>0</v>
      </c>
      <c r="H613" s="235">
        <f>[4]THI!T613</f>
        <v>0</v>
      </c>
      <c r="I613" s="235">
        <f>[4]THI!U613</f>
        <v>0</v>
      </c>
      <c r="J613" s="235">
        <f>[4]THI!V613</f>
        <v>0</v>
      </c>
      <c r="K613" s="235">
        <f>[4]THI!W613</f>
        <v>0</v>
      </c>
      <c r="L613" s="235">
        <f>[4]THI!X613</f>
        <v>0</v>
      </c>
      <c r="M613" s="235">
        <f>[4]THI!Y613</f>
        <v>0</v>
      </c>
      <c r="N613" s="234"/>
    </row>
    <row r="614" spans="1:14" ht="15.75" hidden="1" x14ac:dyDescent="0.2">
      <c r="A614" s="8"/>
      <c r="B614" s="235">
        <f>[4]THI!N614</f>
        <v>0</v>
      </c>
      <c r="C614" s="235">
        <f>[4]THI!O614</f>
        <v>0</v>
      </c>
      <c r="D614" s="235">
        <f>[4]THI!P614</f>
        <v>0</v>
      </c>
      <c r="E614" s="235">
        <f>[4]THI!Q614</f>
        <v>0</v>
      </c>
      <c r="F614" s="235">
        <f>[4]THI!R614</f>
        <v>0</v>
      </c>
      <c r="G614" s="235">
        <f>[4]THI!S614</f>
        <v>0</v>
      </c>
      <c r="H614" s="235">
        <f>[4]THI!T614</f>
        <v>0</v>
      </c>
      <c r="I614" s="235">
        <f>[4]THI!U614</f>
        <v>0</v>
      </c>
      <c r="J614" s="235">
        <f>[4]THI!V614</f>
        <v>0</v>
      </c>
      <c r="K614" s="235">
        <f>[4]THI!W614</f>
        <v>0</v>
      </c>
      <c r="L614" s="235">
        <f>[4]THI!X614</f>
        <v>0</v>
      </c>
      <c r="M614" s="235">
        <f>[4]THI!Y614</f>
        <v>0</v>
      </c>
      <c r="N614" s="234"/>
    </row>
    <row r="615" spans="1:14" ht="15.75" hidden="1" x14ac:dyDescent="0.2">
      <c r="A615" s="8"/>
      <c r="B615" s="235">
        <f>[4]THI!N615</f>
        <v>0</v>
      </c>
      <c r="C615" s="235">
        <f>[4]THI!O615</f>
        <v>0</v>
      </c>
      <c r="D615" s="235">
        <f>[4]THI!P615</f>
        <v>0</v>
      </c>
      <c r="E615" s="235">
        <f>[4]THI!Q615</f>
        <v>0</v>
      </c>
      <c r="F615" s="235">
        <f>[4]THI!R615</f>
        <v>0</v>
      </c>
      <c r="G615" s="235">
        <f>[4]THI!S615</f>
        <v>0</v>
      </c>
      <c r="H615" s="235">
        <f>[4]THI!T615</f>
        <v>0</v>
      </c>
      <c r="I615" s="235">
        <f>[4]THI!U615</f>
        <v>0</v>
      </c>
      <c r="J615" s="235">
        <f>[4]THI!V615</f>
        <v>0</v>
      </c>
      <c r="K615" s="235">
        <f>[4]THI!W615</f>
        <v>0</v>
      </c>
      <c r="L615" s="235">
        <f>[4]THI!X615</f>
        <v>0</v>
      </c>
      <c r="M615" s="235">
        <f>[4]THI!Y615</f>
        <v>0</v>
      </c>
      <c r="N615" s="234"/>
    </row>
    <row r="616" spans="1:14" ht="15.75" hidden="1" x14ac:dyDescent="0.2">
      <c r="A616" s="8"/>
      <c r="B616" s="235">
        <f>[4]THI!N616</f>
        <v>0</v>
      </c>
      <c r="C616" s="235">
        <f>[4]THI!O616</f>
        <v>0</v>
      </c>
      <c r="D616" s="235">
        <f>[4]THI!P616</f>
        <v>0</v>
      </c>
      <c r="E616" s="235">
        <f>[4]THI!Q616</f>
        <v>0</v>
      </c>
      <c r="F616" s="235">
        <f>[4]THI!R616</f>
        <v>0</v>
      </c>
      <c r="G616" s="235">
        <f>[4]THI!S616</f>
        <v>0</v>
      </c>
      <c r="H616" s="235">
        <f>[4]THI!T616</f>
        <v>0</v>
      </c>
      <c r="I616" s="235">
        <f>[4]THI!U616</f>
        <v>0</v>
      </c>
      <c r="J616" s="235">
        <f>[4]THI!V616</f>
        <v>0</v>
      </c>
      <c r="K616" s="235">
        <f>[4]THI!W616</f>
        <v>0</v>
      </c>
      <c r="L616" s="235">
        <f>[4]THI!X616</f>
        <v>0</v>
      </c>
      <c r="M616" s="235">
        <f>[4]THI!Y616</f>
        <v>0</v>
      </c>
      <c r="N616" s="234"/>
    </row>
    <row r="617" spans="1:14" ht="15.75" hidden="1" x14ac:dyDescent="0.2">
      <c r="A617" s="8"/>
      <c r="B617" s="235">
        <f>[4]THI!N617</f>
        <v>0</v>
      </c>
      <c r="C617" s="235">
        <f>[4]THI!O617</f>
        <v>0</v>
      </c>
      <c r="D617" s="235">
        <f>[4]THI!P617</f>
        <v>0</v>
      </c>
      <c r="E617" s="235">
        <f>[4]THI!Q617</f>
        <v>0</v>
      </c>
      <c r="F617" s="235">
        <f>[4]THI!R617</f>
        <v>0</v>
      </c>
      <c r="G617" s="235">
        <f>[4]THI!S617</f>
        <v>0</v>
      </c>
      <c r="H617" s="235">
        <f>[4]THI!T617</f>
        <v>0</v>
      </c>
      <c r="I617" s="235">
        <f>[4]THI!U617</f>
        <v>0</v>
      </c>
      <c r="J617" s="235">
        <f>[4]THI!V617</f>
        <v>0</v>
      </c>
      <c r="K617" s="235">
        <f>[4]THI!W617</f>
        <v>0</v>
      </c>
      <c r="L617" s="235">
        <f>[4]THI!X617</f>
        <v>0</v>
      </c>
      <c r="M617" s="235">
        <f>[4]THI!Y617</f>
        <v>0</v>
      </c>
      <c r="N617" s="234"/>
    </row>
    <row r="618" spans="1:14" ht="15.75" hidden="1" x14ac:dyDescent="0.2">
      <c r="A618" s="8"/>
      <c r="B618" s="235">
        <f>[4]THI!N618</f>
        <v>0</v>
      </c>
      <c r="C618" s="235">
        <f>[4]THI!O618</f>
        <v>0</v>
      </c>
      <c r="D618" s="235">
        <f>[4]THI!P618</f>
        <v>0</v>
      </c>
      <c r="E618" s="235">
        <f>[4]THI!Q618</f>
        <v>0</v>
      </c>
      <c r="F618" s="235">
        <f>[4]THI!R618</f>
        <v>0</v>
      </c>
      <c r="G618" s="235">
        <f>[4]THI!S618</f>
        <v>0</v>
      </c>
      <c r="H618" s="235">
        <f>[4]THI!T618</f>
        <v>0</v>
      </c>
      <c r="I618" s="235">
        <f>[4]THI!U618</f>
        <v>0</v>
      </c>
      <c r="J618" s="235">
        <f>[4]THI!V618</f>
        <v>0</v>
      </c>
      <c r="K618" s="235">
        <f>[4]THI!W618</f>
        <v>0</v>
      </c>
      <c r="L618" s="235">
        <f>[4]THI!X618</f>
        <v>0</v>
      </c>
      <c r="M618" s="235">
        <f>[4]THI!Y618</f>
        <v>0</v>
      </c>
      <c r="N618" s="234"/>
    </row>
    <row r="619" spans="1:14" ht="15.75" hidden="1" x14ac:dyDescent="0.2">
      <c r="A619" s="5"/>
      <c r="B619" s="235">
        <f>[4]THI!N619</f>
        <v>0</v>
      </c>
      <c r="C619" s="235">
        <f>[4]THI!O619</f>
        <v>0</v>
      </c>
      <c r="D619" s="235">
        <f>[4]THI!P619</f>
        <v>0</v>
      </c>
      <c r="E619" s="235">
        <f>[4]THI!Q619</f>
        <v>0</v>
      </c>
      <c r="F619" s="235">
        <f>[4]THI!R619</f>
        <v>0</v>
      </c>
      <c r="G619" s="235">
        <f>[4]THI!S619</f>
        <v>0</v>
      </c>
      <c r="H619" s="235">
        <f>[4]THI!T619</f>
        <v>0</v>
      </c>
      <c r="I619" s="235">
        <f>[4]THI!U619</f>
        <v>0</v>
      </c>
      <c r="J619" s="235">
        <f>[4]THI!V619</f>
        <v>0</v>
      </c>
      <c r="K619" s="235">
        <f>[4]THI!W619</f>
        <v>0</v>
      </c>
      <c r="L619" s="235">
        <f>[4]THI!X619</f>
        <v>0</v>
      </c>
      <c r="M619" s="235">
        <f>[4]THI!Y619</f>
        <v>0</v>
      </c>
      <c r="N619" s="234"/>
    </row>
    <row r="620" spans="1:14" ht="15.75" hidden="1" x14ac:dyDescent="0.2">
      <c r="A620" s="8"/>
      <c r="B620" s="235">
        <f>[4]THI!N620</f>
        <v>0</v>
      </c>
      <c r="C620" s="235">
        <f>[4]THI!O620</f>
        <v>0</v>
      </c>
      <c r="D620" s="235">
        <f>[4]THI!P620</f>
        <v>0</v>
      </c>
      <c r="E620" s="235">
        <f>[4]THI!Q620</f>
        <v>0</v>
      </c>
      <c r="F620" s="235">
        <f>[4]THI!R620</f>
        <v>0</v>
      </c>
      <c r="G620" s="235">
        <f>[4]THI!S620</f>
        <v>0</v>
      </c>
      <c r="H620" s="235">
        <f>[4]THI!T620</f>
        <v>0</v>
      </c>
      <c r="I620" s="235">
        <f>[4]THI!U620</f>
        <v>0</v>
      </c>
      <c r="J620" s="235">
        <f>[4]THI!V620</f>
        <v>0</v>
      </c>
      <c r="K620" s="235">
        <f>[4]THI!W620</f>
        <v>0</v>
      </c>
      <c r="L620" s="235">
        <f>[4]THI!X620</f>
        <v>0</v>
      </c>
      <c r="M620" s="235">
        <f>[4]THI!Y620</f>
        <v>0</v>
      </c>
      <c r="N620" s="234"/>
    </row>
    <row r="621" spans="1:14" ht="15.75" hidden="1" x14ac:dyDescent="0.2">
      <c r="A621" s="8"/>
      <c r="B621" s="235">
        <f>[4]THI!N621</f>
        <v>0</v>
      </c>
      <c r="C621" s="235">
        <f>[4]THI!O621</f>
        <v>0</v>
      </c>
      <c r="D621" s="235">
        <f>[4]THI!P621</f>
        <v>0</v>
      </c>
      <c r="E621" s="235">
        <f>[4]THI!Q621</f>
        <v>0</v>
      </c>
      <c r="F621" s="235">
        <f>[4]THI!R621</f>
        <v>0</v>
      </c>
      <c r="G621" s="235">
        <f>[4]THI!S621</f>
        <v>0</v>
      </c>
      <c r="H621" s="235">
        <f>[4]THI!T621</f>
        <v>0</v>
      </c>
      <c r="I621" s="235">
        <f>[4]THI!U621</f>
        <v>0</v>
      </c>
      <c r="J621" s="235">
        <f>[4]THI!V621</f>
        <v>0</v>
      </c>
      <c r="K621" s="235">
        <f>[4]THI!W621</f>
        <v>0</v>
      </c>
      <c r="L621" s="235">
        <f>[4]THI!X621</f>
        <v>0</v>
      </c>
      <c r="M621" s="235">
        <f>[4]THI!Y621</f>
        <v>0</v>
      </c>
      <c r="N621" s="234"/>
    </row>
    <row r="622" spans="1:14" ht="15.75" hidden="1" x14ac:dyDescent="0.2">
      <c r="A622" s="8"/>
      <c r="B622" s="235">
        <f>[4]THI!N622</f>
        <v>0</v>
      </c>
      <c r="C622" s="235">
        <f>[4]THI!O622</f>
        <v>0</v>
      </c>
      <c r="D622" s="235">
        <f>[4]THI!P622</f>
        <v>0</v>
      </c>
      <c r="E622" s="235">
        <f>[4]THI!Q622</f>
        <v>0</v>
      </c>
      <c r="F622" s="235">
        <f>[4]THI!R622</f>
        <v>0</v>
      </c>
      <c r="G622" s="235">
        <f>[4]THI!S622</f>
        <v>0</v>
      </c>
      <c r="H622" s="235">
        <f>[4]THI!T622</f>
        <v>0</v>
      </c>
      <c r="I622" s="235">
        <f>[4]THI!U622</f>
        <v>0</v>
      </c>
      <c r="J622" s="235">
        <f>[4]THI!V622</f>
        <v>0</v>
      </c>
      <c r="K622" s="235">
        <f>[4]THI!W622</f>
        <v>0</v>
      </c>
      <c r="L622" s="235">
        <f>[4]THI!X622</f>
        <v>0</v>
      </c>
      <c r="M622" s="235">
        <f>[4]THI!Y622</f>
        <v>0</v>
      </c>
      <c r="N622" s="234"/>
    </row>
    <row r="623" spans="1:14" ht="15.75" hidden="1" x14ac:dyDescent="0.2">
      <c r="A623" s="8"/>
      <c r="B623" s="235">
        <f>[4]THI!N623</f>
        <v>0</v>
      </c>
      <c r="C623" s="235">
        <f>[4]THI!O623</f>
        <v>0</v>
      </c>
      <c r="D623" s="235">
        <f>[4]THI!P623</f>
        <v>0</v>
      </c>
      <c r="E623" s="235">
        <f>[4]THI!Q623</f>
        <v>0</v>
      </c>
      <c r="F623" s="235">
        <f>[4]THI!R623</f>
        <v>0</v>
      </c>
      <c r="G623" s="235">
        <f>[4]THI!S623</f>
        <v>0</v>
      </c>
      <c r="H623" s="235">
        <f>[4]THI!T623</f>
        <v>0</v>
      </c>
      <c r="I623" s="235">
        <f>[4]THI!U623</f>
        <v>0</v>
      </c>
      <c r="J623" s="235">
        <f>[4]THI!V623</f>
        <v>0</v>
      </c>
      <c r="K623" s="235">
        <f>[4]THI!W623</f>
        <v>0</v>
      </c>
      <c r="L623" s="235">
        <f>[4]THI!X623</f>
        <v>0</v>
      </c>
      <c r="M623" s="235">
        <f>[4]THI!Y623</f>
        <v>0</v>
      </c>
      <c r="N623" s="234"/>
    </row>
    <row r="624" spans="1:14" ht="15.75" hidden="1" x14ac:dyDescent="0.2">
      <c r="A624" s="8"/>
      <c r="B624" s="235">
        <f>[4]THI!N624</f>
        <v>0</v>
      </c>
      <c r="C624" s="235">
        <f>[4]THI!O624</f>
        <v>0</v>
      </c>
      <c r="D624" s="235">
        <f>[4]THI!P624</f>
        <v>0</v>
      </c>
      <c r="E624" s="235">
        <f>[4]THI!Q624</f>
        <v>0</v>
      </c>
      <c r="F624" s="235">
        <f>[4]THI!R624</f>
        <v>0</v>
      </c>
      <c r="G624" s="235">
        <f>[4]THI!S624</f>
        <v>0</v>
      </c>
      <c r="H624" s="235">
        <f>[4]THI!T624</f>
        <v>0</v>
      </c>
      <c r="I624" s="235">
        <f>[4]THI!U624</f>
        <v>0</v>
      </c>
      <c r="J624" s="235">
        <f>[4]THI!V624</f>
        <v>0</v>
      </c>
      <c r="K624" s="235">
        <f>[4]THI!W624</f>
        <v>0</v>
      </c>
      <c r="L624" s="235">
        <f>[4]THI!X624</f>
        <v>0</v>
      </c>
      <c r="M624" s="235">
        <f>[4]THI!Y624</f>
        <v>0</v>
      </c>
      <c r="N624" s="234"/>
    </row>
    <row r="625" spans="1:14" ht="15.75" hidden="1" x14ac:dyDescent="0.2">
      <c r="A625" s="8"/>
      <c r="B625" s="235">
        <f>[4]THI!N625</f>
        <v>0</v>
      </c>
      <c r="C625" s="235">
        <f>[4]THI!O625</f>
        <v>0</v>
      </c>
      <c r="D625" s="235">
        <f>[4]THI!P625</f>
        <v>0</v>
      </c>
      <c r="E625" s="235">
        <f>[4]THI!Q625</f>
        <v>0</v>
      </c>
      <c r="F625" s="235">
        <f>[4]THI!R625</f>
        <v>0</v>
      </c>
      <c r="G625" s="235">
        <f>[4]THI!S625</f>
        <v>0</v>
      </c>
      <c r="H625" s="235">
        <f>[4]THI!T625</f>
        <v>0</v>
      </c>
      <c r="I625" s="235">
        <f>[4]THI!U625</f>
        <v>0</v>
      </c>
      <c r="J625" s="235">
        <f>[4]THI!V625</f>
        <v>0</v>
      </c>
      <c r="K625" s="235">
        <f>[4]THI!W625</f>
        <v>0</v>
      </c>
      <c r="L625" s="235">
        <f>[4]THI!X625</f>
        <v>0</v>
      </c>
      <c r="M625" s="235">
        <f>[4]THI!Y625</f>
        <v>0</v>
      </c>
      <c r="N625" s="234"/>
    </row>
    <row r="626" spans="1:14" ht="15.75" hidden="1" x14ac:dyDescent="0.2">
      <c r="A626" s="8"/>
      <c r="B626" s="235">
        <f>[4]THI!N626</f>
        <v>0</v>
      </c>
      <c r="C626" s="235">
        <f>[4]THI!O626</f>
        <v>0</v>
      </c>
      <c r="D626" s="235">
        <f>[4]THI!P626</f>
        <v>0</v>
      </c>
      <c r="E626" s="235">
        <f>[4]THI!Q626</f>
        <v>0</v>
      </c>
      <c r="F626" s="235">
        <f>[4]THI!R626</f>
        <v>0</v>
      </c>
      <c r="G626" s="235">
        <f>[4]THI!S626</f>
        <v>0</v>
      </c>
      <c r="H626" s="235">
        <f>[4]THI!T626</f>
        <v>0</v>
      </c>
      <c r="I626" s="235">
        <f>[4]THI!U626</f>
        <v>0</v>
      </c>
      <c r="J626" s="235">
        <f>[4]THI!V626</f>
        <v>0</v>
      </c>
      <c r="K626" s="235">
        <f>[4]THI!W626</f>
        <v>0</v>
      </c>
      <c r="L626" s="235">
        <f>[4]THI!X626</f>
        <v>0</v>
      </c>
      <c r="M626" s="235">
        <f>[4]THI!Y626</f>
        <v>0</v>
      </c>
      <c r="N626" s="234"/>
    </row>
    <row r="627" spans="1:14" ht="15.75" hidden="1" x14ac:dyDescent="0.2">
      <c r="A627" s="8"/>
      <c r="B627" s="235">
        <f>[4]THI!N627</f>
        <v>0</v>
      </c>
      <c r="C627" s="235">
        <f>[4]THI!O627</f>
        <v>0</v>
      </c>
      <c r="D627" s="235">
        <f>[4]THI!P627</f>
        <v>0</v>
      </c>
      <c r="E627" s="235">
        <f>[4]THI!Q627</f>
        <v>0</v>
      </c>
      <c r="F627" s="235">
        <f>[4]THI!R627</f>
        <v>0</v>
      </c>
      <c r="G627" s="235">
        <f>[4]THI!S627</f>
        <v>0</v>
      </c>
      <c r="H627" s="235">
        <f>[4]THI!T627</f>
        <v>0</v>
      </c>
      <c r="I627" s="235">
        <f>[4]THI!U627</f>
        <v>0</v>
      </c>
      <c r="J627" s="235">
        <f>[4]THI!V627</f>
        <v>0</v>
      </c>
      <c r="K627" s="235">
        <f>[4]THI!W627</f>
        <v>0</v>
      </c>
      <c r="L627" s="235">
        <f>[4]THI!X627</f>
        <v>0</v>
      </c>
      <c r="M627" s="235">
        <f>[4]THI!Y627</f>
        <v>0</v>
      </c>
      <c r="N627" s="234"/>
    </row>
    <row r="628" spans="1:14" ht="15.75" hidden="1" x14ac:dyDescent="0.2">
      <c r="A628" s="8"/>
      <c r="B628" s="235">
        <f>[4]THI!N628</f>
        <v>0</v>
      </c>
      <c r="C628" s="235">
        <f>[4]THI!O628</f>
        <v>0</v>
      </c>
      <c r="D628" s="235">
        <f>[4]THI!P628</f>
        <v>0</v>
      </c>
      <c r="E628" s="235">
        <f>[4]THI!Q628</f>
        <v>0</v>
      </c>
      <c r="F628" s="235">
        <f>[4]THI!R628</f>
        <v>0</v>
      </c>
      <c r="G628" s="235">
        <f>[4]THI!S628</f>
        <v>0</v>
      </c>
      <c r="H628" s="235">
        <f>[4]THI!T628</f>
        <v>0</v>
      </c>
      <c r="I628" s="235">
        <f>[4]THI!U628</f>
        <v>0</v>
      </c>
      <c r="J628" s="235">
        <f>[4]THI!V628</f>
        <v>0</v>
      </c>
      <c r="K628" s="235">
        <f>[4]THI!W628</f>
        <v>0</v>
      </c>
      <c r="L628" s="235">
        <f>[4]THI!X628</f>
        <v>0</v>
      </c>
      <c r="M628" s="235">
        <f>[4]THI!Y628</f>
        <v>0</v>
      </c>
      <c r="N628" s="234"/>
    </row>
    <row r="629" spans="1:14" ht="15.75" hidden="1" x14ac:dyDescent="0.2">
      <c r="A629" s="8"/>
      <c r="B629" s="235">
        <f>[4]THI!N629</f>
        <v>0</v>
      </c>
      <c r="C629" s="235">
        <f>[4]THI!O629</f>
        <v>0</v>
      </c>
      <c r="D629" s="235">
        <f>[4]THI!P629</f>
        <v>0</v>
      </c>
      <c r="E629" s="235">
        <f>[4]THI!Q629</f>
        <v>0</v>
      </c>
      <c r="F629" s="235">
        <f>[4]THI!R629</f>
        <v>0</v>
      </c>
      <c r="G629" s="235">
        <f>[4]THI!S629</f>
        <v>0</v>
      </c>
      <c r="H629" s="235">
        <f>[4]THI!T629</f>
        <v>0</v>
      </c>
      <c r="I629" s="235">
        <f>[4]THI!U629</f>
        <v>0</v>
      </c>
      <c r="J629" s="235">
        <f>[4]THI!V629</f>
        <v>0</v>
      </c>
      <c r="K629" s="235">
        <f>[4]THI!W629</f>
        <v>0</v>
      </c>
      <c r="L629" s="235">
        <f>[4]THI!X629</f>
        <v>0</v>
      </c>
      <c r="M629" s="235">
        <f>[4]THI!Y629</f>
        <v>0</v>
      </c>
      <c r="N629" s="234"/>
    </row>
    <row r="630" spans="1:14" ht="15.75" hidden="1" x14ac:dyDescent="0.2">
      <c r="A630" s="8"/>
      <c r="B630" s="235">
        <f>[4]THI!N630</f>
        <v>0</v>
      </c>
      <c r="C630" s="235">
        <f>[4]THI!O630</f>
        <v>0</v>
      </c>
      <c r="D630" s="235">
        <f>[4]THI!P630</f>
        <v>0</v>
      </c>
      <c r="E630" s="235">
        <f>[4]THI!Q630</f>
        <v>0</v>
      </c>
      <c r="F630" s="235">
        <f>[4]THI!R630</f>
        <v>0</v>
      </c>
      <c r="G630" s="235">
        <f>[4]THI!S630</f>
        <v>0</v>
      </c>
      <c r="H630" s="235">
        <f>[4]THI!T630</f>
        <v>0</v>
      </c>
      <c r="I630" s="235">
        <f>[4]THI!U630</f>
        <v>0</v>
      </c>
      <c r="J630" s="235">
        <f>[4]THI!V630</f>
        <v>0</v>
      </c>
      <c r="K630" s="235">
        <f>[4]THI!W630</f>
        <v>0</v>
      </c>
      <c r="L630" s="235">
        <f>[4]THI!X630</f>
        <v>0</v>
      </c>
      <c r="M630" s="235">
        <f>[4]THI!Y630</f>
        <v>0</v>
      </c>
      <c r="N630" s="234"/>
    </row>
    <row r="631" spans="1:14" ht="15.75" hidden="1" x14ac:dyDescent="0.2">
      <c r="A631" s="8"/>
      <c r="B631" s="235">
        <f>[4]THI!N631</f>
        <v>0</v>
      </c>
      <c r="C631" s="235">
        <f>[4]THI!O631</f>
        <v>0</v>
      </c>
      <c r="D631" s="235">
        <f>[4]THI!P631</f>
        <v>0</v>
      </c>
      <c r="E631" s="235">
        <f>[4]THI!Q631</f>
        <v>0</v>
      </c>
      <c r="F631" s="235">
        <f>[4]THI!R631</f>
        <v>0</v>
      </c>
      <c r="G631" s="235">
        <f>[4]THI!S631</f>
        <v>0</v>
      </c>
      <c r="H631" s="235">
        <f>[4]THI!T631</f>
        <v>0</v>
      </c>
      <c r="I631" s="235">
        <f>[4]THI!U631</f>
        <v>0</v>
      </c>
      <c r="J631" s="235">
        <f>[4]THI!V631</f>
        <v>0</v>
      </c>
      <c r="K631" s="235">
        <f>[4]THI!W631</f>
        <v>0</v>
      </c>
      <c r="L631" s="235">
        <f>[4]THI!X631</f>
        <v>0</v>
      </c>
      <c r="M631" s="235">
        <f>[4]THI!Y631</f>
        <v>0</v>
      </c>
      <c r="N631" s="234"/>
    </row>
    <row r="632" spans="1:14" ht="15.75" hidden="1" x14ac:dyDescent="0.2">
      <c r="A632" s="8"/>
      <c r="B632" s="235">
        <f>[4]THI!N632</f>
        <v>0</v>
      </c>
      <c r="C632" s="235">
        <f>[4]THI!O632</f>
        <v>0</v>
      </c>
      <c r="D632" s="235">
        <f>[4]THI!P632</f>
        <v>0</v>
      </c>
      <c r="E632" s="235">
        <f>[4]THI!Q632</f>
        <v>0</v>
      </c>
      <c r="F632" s="235">
        <f>[4]THI!R632</f>
        <v>0</v>
      </c>
      <c r="G632" s="235">
        <f>[4]THI!S632</f>
        <v>0</v>
      </c>
      <c r="H632" s="235">
        <f>[4]THI!T632</f>
        <v>0</v>
      </c>
      <c r="I632" s="235">
        <f>[4]THI!U632</f>
        <v>0</v>
      </c>
      <c r="J632" s="235">
        <f>[4]THI!V632</f>
        <v>0</v>
      </c>
      <c r="K632" s="235">
        <f>[4]THI!W632</f>
        <v>0</v>
      </c>
      <c r="L632" s="235">
        <f>[4]THI!X632</f>
        <v>0</v>
      </c>
      <c r="M632" s="235">
        <f>[4]THI!Y632</f>
        <v>0</v>
      </c>
      <c r="N632" s="234"/>
    </row>
    <row r="633" spans="1:14" ht="15.75" hidden="1" x14ac:dyDescent="0.2">
      <c r="A633" s="8"/>
      <c r="B633" s="235">
        <f>[4]THI!N633</f>
        <v>0</v>
      </c>
      <c r="C633" s="235">
        <f>[4]THI!O633</f>
        <v>0</v>
      </c>
      <c r="D633" s="235">
        <f>[4]THI!P633</f>
        <v>0</v>
      </c>
      <c r="E633" s="235">
        <f>[4]THI!Q633</f>
        <v>0</v>
      </c>
      <c r="F633" s="235">
        <f>[4]THI!R633</f>
        <v>0</v>
      </c>
      <c r="G633" s="235">
        <f>[4]THI!S633</f>
        <v>0</v>
      </c>
      <c r="H633" s="235">
        <f>[4]THI!T633</f>
        <v>0</v>
      </c>
      <c r="I633" s="235">
        <f>[4]THI!U633</f>
        <v>0</v>
      </c>
      <c r="J633" s="235">
        <f>[4]THI!V633</f>
        <v>0</v>
      </c>
      <c r="K633" s="235">
        <f>[4]THI!W633</f>
        <v>0</v>
      </c>
      <c r="L633" s="235">
        <f>[4]THI!X633</f>
        <v>0</v>
      </c>
      <c r="M633" s="235">
        <f>[4]THI!Y633</f>
        <v>0</v>
      </c>
      <c r="N633" s="234"/>
    </row>
    <row r="634" spans="1:14" ht="15.75" hidden="1" x14ac:dyDescent="0.2">
      <c r="A634" s="8"/>
      <c r="B634" s="235">
        <f>[4]THI!N634</f>
        <v>0</v>
      </c>
      <c r="C634" s="235">
        <f>[4]THI!O634</f>
        <v>0</v>
      </c>
      <c r="D634" s="235">
        <f>[4]THI!P634</f>
        <v>0</v>
      </c>
      <c r="E634" s="235">
        <f>[4]THI!Q634</f>
        <v>0</v>
      </c>
      <c r="F634" s="235">
        <f>[4]THI!R634</f>
        <v>0</v>
      </c>
      <c r="G634" s="235">
        <f>[4]THI!S634</f>
        <v>0</v>
      </c>
      <c r="H634" s="235">
        <f>[4]THI!T634</f>
        <v>0</v>
      </c>
      <c r="I634" s="235">
        <f>[4]THI!U634</f>
        <v>0</v>
      </c>
      <c r="J634" s="235">
        <f>[4]THI!V634</f>
        <v>0</v>
      </c>
      <c r="K634" s="235">
        <f>[4]THI!W634</f>
        <v>0</v>
      </c>
      <c r="L634" s="235">
        <f>[4]THI!X634</f>
        <v>0</v>
      </c>
      <c r="M634" s="235">
        <f>[4]THI!Y634</f>
        <v>0</v>
      </c>
      <c r="N634" s="234"/>
    </row>
    <row r="635" spans="1:14" ht="15.75" hidden="1" x14ac:dyDescent="0.2">
      <c r="A635" s="8"/>
      <c r="B635" s="235">
        <f>[4]THI!N635</f>
        <v>0</v>
      </c>
      <c r="C635" s="235">
        <f>[4]THI!O635</f>
        <v>0</v>
      </c>
      <c r="D635" s="235">
        <f>[4]THI!P635</f>
        <v>0</v>
      </c>
      <c r="E635" s="235">
        <f>[4]THI!Q635</f>
        <v>0</v>
      </c>
      <c r="F635" s="235">
        <f>[4]THI!R635</f>
        <v>0</v>
      </c>
      <c r="G635" s="235">
        <f>[4]THI!S635</f>
        <v>0</v>
      </c>
      <c r="H635" s="235">
        <f>[4]THI!T635</f>
        <v>0</v>
      </c>
      <c r="I635" s="235">
        <f>[4]THI!U635</f>
        <v>0</v>
      </c>
      <c r="J635" s="235">
        <f>[4]THI!V635</f>
        <v>0</v>
      </c>
      <c r="K635" s="235">
        <f>[4]THI!W635</f>
        <v>0</v>
      </c>
      <c r="L635" s="235">
        <f>[4]THI!X635</f>
        <v>0</v>
      </c>
      <c r="M635" s="235">
        <f>[4]THI!Y635</f>
        <v>0</v>
      </c>
      <c r="N635" s="234"/>
    </row>
    <row r="636" spans="1:14" ht="15.75" hidden="1" x14ac:dyDescent="0.2">
      <c r="A636" s="8"/>
      <c r="B636" s="235">
        <f>[4]THI!N636</f>
        <v>0</v>
      </c>
      <c r="C636" s="235">
        <f>[4]THI!O636</f>
        <v>0</v>
      </c>
      <c r="D636" s="235">
        <f>[4]THI!P636</f>
        <v>0</v>
      </c>
      <c r="E636" s="235">
        <f>[4]THI!Q636</f>
        <v>0</v>
      </c>
      <c r="F636" s="235">
        <f>[4]THI!R636</f>
        <v>0</v>
      </c>
      <c r="G636" s="235">
        <f>[4]THI!S636</f>
        <v>0</v>
      </c>
      <c r="H636" s="235">
        <f>[4]THI!T636</f>
        <v>0</v>
      </c>
      <c r="I636" s="235">
        <f>[4]THI!U636</f>
        <v>0</v>
      </c>
      <c r="J636" s="235">
        <f>[4]THI!V636</f>
        <v>0</v>
      </c>
      <c r="K636" s="235">
        <f>[4]THI!W636</f>
        <v>0</v>
      </c>
      <c r="L636" s="235">
        <f>[4]THI!X636</f>
        <v>0</v>
      </c>
      <c r="M636" s="235">
        <f>[4]THI!Y636</f>
        <v>0</v>
      </c>
      <c r="N636" s="234"/>
    </row>
    <row r="637" spans="1:14" ht="15.75" hidden="1" x14ac:dyDescent="0.2">
      <c r="A637" s="8"/>
      <c r="B637" s="235">
        <f>[4]THI!N637</f>
        <v>0</v>
      </c>
      <c r="C637" s="235">
        <f>[4]THI!O637</f>
        <v>0</v>
      </c>
      <c r="D637" s="235">
        <f>[4]THI!P637</f>
        <v>0</v>
      </c>
      <c r="E637" s="235">
        <f>[4]THI!Q637</f>
        <v>0</v>
      </c>
      <c r="F637" s="235">
        <f>[4]THI!R637</f>
        <v>0</v>
      </c>
      <c r="G637" s="235">
        <f>[4]THI!S637</f>
        <v>0</v>
      </c>
      <c r="H637" s="235">
        <f>[4]THI!T637</f>
        <v>0</v>
      </c>
      <c r="I637" s="235">
        <f>[4]THI!U637</f>
        <v>0</v>
      </c>
      <c r="J637" s="235">
        <f>[4]THI!V637</f>
        <v>0</v>
      </c>
      <c r="K637" s="235">
        <f>[4]THI!W637</f>
        <v>0</v>
      </c>
      <c r="L637" s="235">
        <f>[4]THI!X637</f>
        <v>0</v>
      </c>
      <c r="M637" s="235">
        <f>[4]THI!Y637</f>
        <v>0</v>
      </c>
      <c r="N637" s="234"/>
    </row>
    <row r="638" spans="1:14" ht="15.75" hidden="1" x14ac:dyDescent="0.2">
      <c r="A638" s="8"/>
      <c r="B638" s="235">
        <f>[4]THI!N638</f>
        <v>0</v>
      </c>
      <c r="C638" s="235">
        <f>[4]THI!O638</f>
        <v>0</v>
      </c>
      <c r="D638" s="235">
        <f>[4]THI!P638</f>
        <v>0</v>
      </c>
      <c r="E638" s="235">
        <f>[4]THI!Q638</f>
        <v>0</v>
      </c>
      <c r="F638" s="235">
        <f>[4]THI!R638</f>
        <v>0</v>
      </c>
      <c r="G638" s="235">
        <f>[4]THI!S638</f>
        <v>0</v>
      </c>
      <c r="H638" s="235">
        <f>[4]THI!T638</f>
        <v>0</v>
      </c>
      <c r="I638" s="235">
        <f>[4]THI!U638</f>
        <v>0</v>
      </c>
      <c r="J638" s="235">
        <f>[4]THI!V638</f>
        <v>0</v>
      </c>
      <c r="K638" s="235">
        <f>[4]THI!W638</f>
        <v>0</v>
      </c>
      <c r="L638" s="235">
        <f>[4]THI!X638</f>
        <v>0</v>
      </c>
      <c r="M638" s="235">
        <f>[4]THI!Y638</f>
        <v>0</v>
      </c>
      <c r="N638" s="234"/>
    </row>
    <row r="639" spans="1:14" ht="15.75" hidden="1" x14ac:dyDescent="0.2">
      <c r="A639" s="9"/>
      <c r="B639" s="235">
        <f>[4]THI!N639</f>
        <v>0</v>
      </c>
      <c r="C639" s="235">
        <f>[4]THI!O639</f>
        <v>0</v>
      </c>
      <c r="D639" s="235">
        <f>[4]THI!P639</f>
        <v>0</v>
      </c>
      <c r="E639" s="235">
        <f>[4]THI!Q639</f>
        <v>0</v>
      </c>
      <c r="F639" s="235">
        <f>[4]THI!R639</f>
        <v>0</v>
      </c>
      <c r="G639" s="235">
        <f>[4]THI!S639</f>
        <v>0</v>
      </c>
      <c r="H639" s="235">
        <f>[4]THI!T639</f>
        <v>0</v>
      </c>
      <c r="I639" s="235">
        <f>[4]THI!U639</f>
        <v>0</v>
      </c>
      <c r="J639" s="235">
        <f>[4]THI!V639</f>
        <v>0</v>
      </c>
      <c r="K639" s="235">
        <f>[4]THI!W639</f>
        <v>0</v>
      </c>
      <c r="L639" s="235">
        <f>[4]THI!X639</f>
        <v>0</v>
      </c>
      <c r="M639" s="235">
        <f>[4]THI!Y639</f>
        <v>0</v>
      </c>
      <c r="N639" s="234"/>
    </row>
    <row r="640" spans="1:14" ht="15.75" hidden="1" x14ac:dyDescent="0.2">
      <c r="A640" s="10" t="s">
        <v>9</v>
      </c>
      <c r="B640" s="235">
        <f>[4]THI!N640</f>
        <v>0</v>
      </c>
      <c r="C640" s="235">
        <f>[4]THI!O640</f>
        <v>0</v>
      </c>
      <c r="D640" s="235">
        <f>[4]THI!P640</f>
        <v>0</v>
      </c>
      <c r="E640" s="235">
        <f>[4]THI!Q640</f>
        <v>0</v>
      </c>
      <c r="F640" s="235">
        <f>[4]THI!R640</f>
        <v>0</v>
      </c>
      <c r="G640" s="235">
        <f>[4]THI!S640</f>
        <v>0</v>
      </c>
      <c r="H640" s="235">
        <f>[4]THI!T640</f>
        <v>0</v>
      </c>
      <c r="I640" s="235">
        <f>[4]THI!U640</f>
        <v>0</v>
      </c>
      <c r="J640" s="235">
        <f>[4]THI!V640</f>
        <v>0</v>
      </c>
      <c r="K640" s="235">
        <f>[4]THI!W640</f>
        <v>0</v>
      </c>
      <c r="L640" s="235">
        <f>[4]THI!X640</f>
        <v>0</v>
      </c>
      <c r="M640" s="235">
        <f>[4]THI!Y640</f>
        <v>0</v>
      </c>
      <c r="N640" s="234"/>
    </row>
    <row r="641" spans="1:14" ht="15.75" hidden="1" x14ac:dyDescent="0.2">
      <c r="A641" s="5"/>
      <c r="B641" s="235">
        <f>[4]THI!N641</f>
        <v>0</v>
      </c>
      <c r="C641" s="235">
        <f>[4]THI!O641</f>
        <v>0</v>
      </c>
      <c r="D641" s="235">
        <f>[4]THI!P641</f>
        <v>0</v>
      </c>
      <c r="E641" s="235">
        <f>[4]THI!Q641</f>
        <v>0</v>
      </c>
      <c r="F641" s="235">
        <f>[4]THI!R641</f>
        <v>0</v>
      </c>
      <c r="G641" s="235">
        <f>[4]THI!S641</f>
        <v>0</v>
      </c>
      <c r="H641" s="235">
        <f>[4]THI!T641</f>
        <v>0</v>
      </c>
      <c r="I641" s="235">
        <f>[4]THI!U641</f>
        <v>0</v>
      </c>
      <c r="J641" s="235">
        <f>[4]THI!V641</f>
        <v>0</v>
      </c>
      <c r="K641" s="235">
        <f>[4]THI!W641</f>
        <v>0</v>
      </c>
      <c r="L641" s="235">
        <f>[4]THI!X641</f>
        <v>0</v>
      </c>
      <c r="M641" s="235">
        <f>[4]THI!Y641</f>
        <v>0</v>
      </c>
      <c r="N641" s="234"/>
    </row>
    <row r="642" spans="1:14" ht="15.75" hidden="1" x14ac:dyDescent="0.2">
      <c r="A642" s="4"/>
      <c r="B642" s="235">
        <f>[4]THI!N642</f>
        <v>0</v>
      </c>
      <c r="C642" s="235">
        <f>[4]THI!O642</f>
        <v>0</v>
      </c>
      <c r="D642" s="235">
        <f>[4]THI!P642</f>
        <v>0</v>
      </c>
      <c r="E642" s="235">
        <f>[4]THI!Q642</f>
        <v>0</v>
      </c>
      <c r="F642" s="235">
        <f>[4]THI!R642</f>
        <v>0</v>
      </c>
      <c r="G642" s="235">
        <f>[4]THI!S642</f>
        <v>0</v>
      </c>
      <c r="H642" s="235">
        <f>[4]THI!T642</f>
        <v>0</v>
      </c>
      <c r="I642" s="235">
        <f>[4]THI!U642</f>
        <v>0</v>
      </c>
      <c r="J642" s="235">
        <f>[4]THI!V642</f>
        <v>0</v>
      </c>
      <c r="K642" s="235">
        <f>[4]THI!W642</f>
        <v>0</v>
      </c>
      <c r="L642" s="235">
        <f>[4]THI!X642</f>
        <v>0</v>
      </c>
      <c r="M642" s="235">
        <f>[4]THI!Y642</f>
        <v>0</v>
      </c>
      <c r="N642" s="234"/>
    </row>
    <row r="643" spans="1:14" ht="15.75" hidden="1" x14ac:dyDescent="0.2">
      <c r="A643" s="4"/>
      <c r="B643" s="235">
        <f>[4]THI!N643</f>
        <v>0</v>
      </c>
      <c r="C643" s="235">
        <f>[4]THI!O643</f>
        <v>0</v>
      </c>
      <c r="D643" s="235">
        <f>[4]THI!P643</f>
        <v>0</v>
      </c>
      <c r="E643" s="235">
        <f>[4]THI!Q643</f>
        <v>0</v>
      </c>
      <c r="F643" s="235">
        <f>[4]THI!R643</f>
        <v>0</v>
      </c>
      <c r="G643" s="235">
        <f>[4]THI!S643</f>
        <v>0</v>
      </c>
      <c r="H643" s="235">
        <f>[4]THI!T643</f>
        <v>0</v>
      </c>
      <c r="I643" s="235">
        <f>[4]THI!U643</f>
        <v>0</v>
      </c>
      <c r="J643" s="235">
        <f>[4]THI!V643</f>
        <v>0</v>
      </c>
      <c r="K643" s="235">
        <f>[4]THI!W643</f>
        <v>0</v>
      </c>
      <c r="L643" s="235">
        <f>[4]THI!X643</f>
        <v>0</v>
      </c>
      <c r="M643" s="235">
        <f>[4]THI!Y643</f>
        <v>0</v>
      </c>
      <c r="N643" s="234"/>
    </row>
    <row r="644" spans="1:14" ht="15.75" hidden="1" x14ac:dyDescent="0.2">
      <c r="A644" s="4"/>
      <c r="B644" s="235">
        <f>[4]THI!N644</f>
        <v>0</v>
      </c>
      <c r="C644" s="235">
        <f>[4]THI!O644</f>
        <v>0</v>
      </c>
      <c r="D644" s="235">
        <f>[4]THI!P644</f>
        <v>0</v>
      </c>
      <c r="E644" s="235">
        <f>[4]THI!Q644</f>
        <v>0</v>
      </c>
      <c r="F644" s="235">
        <f>[4]THI!R644</f>
        <v>0</v>
      </c>
      <c r="G644" s="235">
        <f>[4]THI!S644</f>
        <v>0</v>
      </c>
      <c r="H644" s="235">
        <f>[4]THI!T644</f>
        <v>0</v>
      </c>
      <c r="I644" s="235">
        <f>[4]THI!U644</f>
        <v>0</v>
      </c>
      <c r="J644" s="235">
        <f>[4]THI!V644</f>
        <v>0</v>
      </c>
      <c r="K644" s="235">
        <f>[4]THI!W644</f>
        <v>0</v>
      </c>
      <c r="L644" s="235">
        <f>[4]THI!X644</f>
        <v>0</v>
      </c>
      <c r="M644" s="235">
        <f>[4]THI!Y644</f>
        <v>0</v>
      </c>
      <c r="N644" s="234"/>
    </row>
    <row r="645" spans="1:14" ht="15.75" hidden="1" x14ac:dyDescent="0.2">
      <c r="A645" s="4"/>
      <c r="B645" s="235">
        <f>[4]THI!N645</f>
        <v>0</v>
      </c>
      <c r="C645" s="235">
        <f>[4]THI!O645</f>
        <v>0</v>
      </c>
      <c r="D645" s="235">
        <f>[4]THI!P645</f>
        <v>0</v>
      </c>
      <c r="E645" s="235">
        <f>[4]THI!Q645</f>
        <v>0</v>
      </c>
      <c r="F645" s="235">
        <f>[4]THI!R645</f>
        <v>0</v>
      </c>
      <c r="G645" s="235">
        <f>[4]THI!S645</f>
        <v>0</v>
      </c>
      <c r="H645" s="235">
        <f>[4]THI!T645</f>
        <v>0</v>
      </c>
      <c r="I645" s="235">
        <f>[4]THI!U645</f>
        <v>0</v>
      </c>
      <c r="J645" s="235">
        <f>[4]THI!V645</f>
        <v>0</v>
      </c>
      <c r="K645" s="235">
        <f>[4]THI!W645</f>
        <v>0</v>
      </c>
      <c r="L645" s="235">
        <f>[4]THI!X645</f>
        <v>0</v>
      </c>
      <c r="M645" s="235">
        <f>[4]THI!Y645</f>
        <v>0</v>
      </c>
      <c r="N645" s="234"/>
    </row>
    <row r="646" spans="1:14" ht="15.75" hidden="1" x14ac:dyDescent="0.2">
      <c r="A646" s="4"/>
      <c r="B646" s="235">
        <f>[4]THI!N646</f>
        <v>0</v>
      </c>
      <c r="C646" s="235">
        <f>[4]THI!O646</f>
        <v>0</v>
      </c>
      <c r="D646" s="235">
        <f>[4]THI!P646</f>
        <v>0</v>
      </c>
      <c r="E646" s="235">
        <f>[4]THI!Q646</f>
        <v>0</v>
      </c>
      <c r="F646" s="235">
        <f>[4]THI!R646</f>
        <v>0</v>
      </c>
      <c r="G646" s="235">
        <f>[4]THI!S646</f>
        <v>0</v>
      </c>
      <c r="H646" s="235">
        <f>[4]THI!T646</f>
        <v>0</v>
      </c>
      <c r="I646" s="235">
        <f>[4]THI!U646</f>
        <v>0</v>
      </c>
      <c r="J646" s="235">
        <f>[4]THI!V646</f>
        <v>0</v>
      </c>
      <c r="K646" s="235">
        <f>[4]THI!W646</f>
        <v>0</v>
      </c>
      <c r="L646" s="235">
        <f>[4]THI!X646</f>
        <v>0</v>
      </c>
      <c r="M646" s="235">
        <f>[4]THI!Y646</f>
        <v>0</v>
      </c>
      <c r="N646" s="234"/>
    </row>
    <row r="647" spans="1:14" ht="15.75" hidden="1" x14ac:dyDescent="0.2">
      <c r="A647" s="4"/>
      <c r="B647" s="235">
        <f>[4]THI!N647</f>
        <v>0</v>
      </c>
      <c r="C647" s="235">
        <f>[4]THI!O647</f>
        <v>0</v>
      </c>
      <c r="D647" s="235">
        <f>[4]THI!P647</f>
        <v>0</v>
      </c>
      <c r="E647" s="235">
        <f>[4]THI!Q647</f>
        <v>0</v>
      </c>
      <c r="F647" s="235">
        <f>[4]THI!R647</f>
        <v>0</v>
      </c>
      <c r="G647" s="235">
        <f>[4]THI!S647</f>
        <v>0</v>
      </c>
      <c r="H647" s="235">
        <f>[4]THI!T647</f>
        <v>0</v>
      </c>
      <c r="I647" s="235">
        <f>[4]THI!U647</f>
        <v>0</v>
      </c>
      <c r="J647" s="235">
        <f>[4]THI!V647</f>
        <v>0</v>
      </c>
      <c r="K647" s="235">
        <f>[4]THI!W647</f>
        <v>0</v>
      </c>
      <c r="L647" s="235">
        <f>[4]THI!X647</f>
        <v>0</v>
      </c>
      <c r="M647" s="235">
        <f>[4]THI!Y647</f>
        <v>0</v>
      </c>
      <c r="N647" s="234"/>
    </row>
    <row r="648" spans="1:14" ht="15.75" hidden="1" x14ac:dyDescent="0.2">
      <c r="A648" s="4"/>
      <c r="B648" s="235">
        <f>[4]THI!N648</f>
        <v>0</v>
      </c>
      <c r="C648" s="235">
        <f>[4]THI!O648</f>
        <v>0</v>
      </c>
      <c r="D648" s="235">
        <f>[4]THI!P648</f>
        <v>0</v>
      </c>
      <c r="E648" s="235">
        <f>[4]THI!Q648</f>
        <v>0</v>
      </c>
      <c r="F648" s="235">
        <f>[4]THI!R648</f>
        <v>0</v>
      </c>
      <c r="G648" s="235">
        <f>[4]THI!S648</f>
        <v>0</v>
      </c>
      <c r="H648" s="235">
        <f>[4]THI!T648</f>
        <v>0</v>
      </c>
      <c r="I648" s="235">
        <f>[4]THI!U648</f>
        <v>0</v>
      </c>
      <c r="J648" s="235">
        <f>[4]THI!V648</f>
        <v>0</v>
      </c>
      <c r="K648" s="235">
        <f>[4]THI!W648</f>
        <v>0</v>
      </c>
      <c r="L648" s="235">
        <f>[4]THI!X648</f>
        <v>0</v>
      </c>
      <c r="M648" s="235">
        <f>[4]THI!Y648</f>
        <v>0</v>
      </c>
      <c r="N648" s="234"/>
    </row>
    <row r="649" spans="1:14" ht="15.75" hidden="1" x14ac:dyDescent="0.2">
      <c r="A649" s="4"/>
      <c r="B649" s="235">
        <f>[4]THI!N649</f>
        <v>0</v>
      </c>
      <c r="C649" s="235">
        <f>[4]THI!O649</f>
        <v>0</v>
      </c>
      <c r="D649" s="235">
        <f>[4]THI!P649</f>
        <v>0</v>
      </c>
      <c r="E649" s="235">
        <f>[4]THI!Q649</f>
        <v>0</v>
      </c>
      <c r="F649" s="235">
        <f>[4]THI!R649</f>
        <v>0</v>
      </c>
      <c r="G649" s="235">
        <f>[4]THI!S649</f>
        <v>0</v>
      </c>
      <c r="H649" s="235">
        <f>[4]THI!T649</f>
        <v>0</v>
      </c>
      <c r="I649" s="235">
        <f>[4]THI!U649</f>
        <v>0</v>
      </c>
      <c r="J649" s="235">
        <f>[4]THI!V649</f>
        <v>0</v>
      </c>
      <c r="K649" s="235">
        <f>[4]THI!W649</f>
        <v>0</v>
      </c>
      <c r="L649" s="235">
        <f>[4]THI!X649</f>
        <v>0</v>
      </c>
      <c r="M649" s="235">
        <f>[4]THI!Y649</f>
        <v>0</v>
      </c>
      <c r="N649" s="234"/>
    </row>
    <row r="650" spans="1:14" ht="15.75" hidden="1" x14ac:dyDescent="0.2">
      <c r="A650" s="4"/>
      <c r="B650" s="235">
        <f>[4]THI!N650</f>
        <v>0</v>
      </c>
      <c r="C650" s="235">
        <f>[4]THI!O650</f>
        <v>0</v>
      </c>
      <c r="D650" s="235">
        <f>[4]THI!P650</f>
        <v>0</v>
      </c>
      <c r="E650" s="235">
        <f>[4]THI!Q650</f>
        <v>0</v>
      </c>
      <c r="F650" s="235">
        <f>[4]THI!R650</f>
        <v>0</v>
      </c>
      <c r="G650" s="235">
        <f>[4]THI!S650</f>
        <v>0</v>
      </c>
      <c r="H650" s="235">
        <f>[4]THI!T650</f>
        <v>0</v>
      </c>
      <c r="I650" s="235">
        <f>[4]THI!U650</f>
        <v>0</v>
      </c>
      <c r="J650" s="235">
        <f>[4]THI!V650</f>
        <v>0</v>
      </c>
      <c r="K650" s="235">
        <f>[4]THI!W650</f>
        <v>0</v>
      </c>
      <c r="L650" s="235">
        <f>[4]THI!X650</f>
        <v>0</v>
      </c>
      <c r="M650" s="235">
        <f>[4]THI!Y650</f>
        <v>0</v>
      </c>
      <c r="N650" s="234"/>
    </row>
    <row r="651" spans="1:14" ht="15.75" hidden="1" x14ac:dyDescent="0.2">
      <c r="A651" s="4"/>
      <c r="B651" s="235">
        <f>[4]THI!N651</f>
        <v>0</v>
      </c>
      <c r="C651" s="235">
        <f>[4]THI!O651</f>
        <v>0</v>
      </c>
      <c r="D651" s="235">
        <f>[4]THI!P651</f>
        <v>0</v>
      </c>
      <c r="E651" s="235">
        <f>[4]THI!Q651</f>
        <v>0</v>
      </c>
      <c r="F651" s="235">
        <f>[4]THI!R651</f>
        <v>0</v>
      </c>
      <c r="G651" s="235">
        <f>[4]THI!S651</f>
        <v>0</v>
      </c>
      <c r="H651" s="235">
        <f>[4]THI!T651</f>
        <v>0</v>
      </c>
      <c r="I651" s="235">
        <f>[4]THI!U651</f>
        <v>0</v>
      </c>
      <c r="J651" s="235">
        <f>[4]THI!V651</f>
        <v>0</v>
      </c>
      <c r="K651" s="235">
        <f>[4]THI!W651</f>
        <v>0</v>
      </c>
      <c r="L651" s="235">
        <f>[4]THI!X651</f>
        <v>0</v>
      </c>
      <c r="M651" s="235">
        <f>[4]THI!Y651</f>
        <v>0</v>
      </c>
      <c r="N651" s="234"/>
    </row>
    <row r="652" spans="1:14" ht="15.75" hidden="1" x14ac:dyDescent="0.2">
      <c r="A652" s="4"/>
      <c r="B652" s="235">
        <f>[4]THI!N652</f>
        <v>0</v>
      </c>
      <c r="C652" s="235">
        <f>[4]THI!O652</f>
        <v>0</v>
      </c>
      <c r="D652" s="235">
        <f>[4]THI!P652</f>
        <v>0</v>
      </c>
      <c r="E652" s="235">
        <f>[4]THI!Q652</f>
        <v>0</v>
      </c>
      <c r="F652" s="235">
        <f>[4]THI!R652</f>
        <v>0</v>
      </c>
      <c r="G652" s="235">
        <f>[4]THI!S652</f>
        <v>0</v>
      </c>
      <c r="H652" s="235">
        <f>[4]THI!T652</f>
        <v>0</v>
      </c>
      <c r="I652" s="235">
        <f>[4]THI!U652</f>
        <v>0</v>
      </c>
      <c r="J652" s="235">
        <f>[4]THI!V652</f>
        <v>0</v>
      </c>
      <c r="K652" s="235">
        <f>[4]THI!W652</f>
        <v>0</v>
      </c>
      <c r="L652" s="235">
        <f>[4]THI!X652</f>
        <v>0</v>
      </c>
      <c r="M652" s="235">
        <f>[4]THI!Y652</f>
        <v>0</v>
      </c>
      <c r="N652" s="234"/>
    </row>
    <row r="653" spans="1:14" ht="15.75" hidden="1" x14ac:dyDescent="0.2">
      <c r="A653" s="4"/>
      <c r="B653" s="235">
        <f>[4]THI!N653</f>
        <v>0</v>
      </c>
      <c r="C653" s="235">
        <f>[4]THI!O653</f>
        <v>0</v>
      </c>
      <c r="D653" s="235">
        <f>[4]THI!P653</f>
        <v>0</v>
      </c>
      <c r="E653" s="235">
        <f>[4]THI!Q653</f>
        <v>0</v>
      </c>
      <c r="F653" s="235">
        <f>[4]THI!R653</f>
        <v>0</v>
      </c>
      <c r="G653" s="235">
        <f>[4]THI!S653</f>
        <v>0</v>
      </c>
      <c r="H653" s="235">
        <f>[4]THI!T653</f>
        <v>0</v>
      </c>
      <c r="I653" s="235">
        <f>[4]THI!U653</f>
        <v>0</v>
      </c>
      <c r="J653" s="235">
        <f>[4]THI!V653</f>
        <v>0</v>
      </c>
      <c r="K653" s="235">
        <f>[4]THI!W653</f>
        <v>0</v>
      </c>
      <c r="L653" s="235">
        <f>[4]THI!X653</f>
        <v>0</v>
      </c>
      <c r="M653" s="235">
        <f>[4]THI!Y653</f>
        <v>0</v>
      </c>
      <c r="N653" s="234"/>
    </row>
    <row r="654" spans="1:14" ht="15.75" hidden="1" x14ac:dyDescent="0.2">
      <c r="A654" s="4"/>
      <c r="B654" s="235">
        <f>[4]THI!N654</f>
        <v>0</v>
      </c>
      <c r="C654" s="235">
        <f>[4]THI!O654</f>
        <v>0</v>
      </c>
      <c r="D654" s="235">
        <f>[4]THI!P654</f>
        <v>0</v>
      </c>
      <c r="E654" s="235">
        <f>[4]THI!Q654</f>
        <v>0</v>
      </c>
      <c r="F654" s="235">
        <f>[4]THI!R654</f>
        <v>0</v>
      </c>
      <c r="G654" s="235">
        <f>[4]THI!S654</f>
        <v>0</v>
      </c>
      <c r="H654" s="235">
        <f>[4]THI!T654</f>
        <v>0</v>
      </c>
      <c r="I654" s="235">
        <f>[4]THI!U654</f>
        <v>0</v>
      </c>
      <c r="J654" s="235">
        <f>[4]THI!V654</f>
        <v>0</v>
      </c>
      <c r="K654" s="235">
        <f>[4]THI!W654</f>
        <v>0</v>
      </c>
      <c r="L654" s="235">
        <f>[4]THI!X654</f>
        <v>0</v>
      </c>
      <c r="M654" s="235">
        <f>[4]THI!Y654</f>
        <v>0</v>
      </c>
      <c r="N654" s="234"/>
    </row>
    <row r="655" spans="1:14" ht="15.75" hidden="1" x14ac:dyDescent="0.2">
      <c r="A655" s="4"/>
      <c r="B655" s="235">
        <f>[4]THI!N655</f>
        <v>0</v>
      </c>
      <c r="C655" s="235">
        <f>[4]THI!O655</f>
        <v>0</v>
      </c>
      <c r="D655" s="235">
        <f>[4]THI!P655</f>
        <v>0</v>
      </c>
      <c r="E655" s="235">
        <f>[4]THI!Q655</f>
        <v>0</v>
      </c>
      <c r="F655" s="235">
        <f>[4]THI!R655</f>
        <v>0</v>
      </c>
      <c r="G655" s="235">
        <f>[4]THI!S655</f>
        <v>0</v>
      </c>
      <c r="H655" s="235">
        <f>[4]THI!T655</f>
        <v>0</v>
      </c>
      <c r="I655" s="235">
        <f>[4]THI!U655</f>
        <v>0</v>
      </c>
      <c r="J655" s="235">
        <f>[4]THI!V655</f>
        <v>0</v>
      </c>
      <c r="K655" s="235">
        <f>[4]THI!W655</f>
        <v>0</v>
      </c>
      <c r="L655" s="235">
        <f>[4]THI!X655</f>
        <v>0</v>
      </c>
      <c r="M655" s="235">
        <f>[4]THI!Y655</f>
        <v>0</v>
      </c>
      <c r="N655" s="234"/>
    </row>
    <row r="656" spans="1:14" ht="15.75" hidden="1" x14ac:dyDescent="0.2">
      <c r="A656" s="4"/>
      <c r="B656" s="235">
        <f>[4]THI!N656</f>
        <v>0</v>
      </c>
      <c r="C656" s="235">
        <f>[4]THI!O656</f>
        <v>0</v>
      </c>
      <c r="D656" s="235">
        <f>[4]THI!P656</f>
        <v>0</v>
      </c>
      <c r="E656" s="235">
        <f>[4]THI!Q656</f>
        <v>0</v>
      </c>
      <c r="F656" s="235">
        <f>[4]THI!R656</f>
        <v>0</v>
      </c>
      <c r="G656" s="235">
        <f>[4]THI!S656</f>
        <v>0</v>
      </c>
      <c r="H656" s="235">
        <f>[4]THI!T656</f>
        <v>0</v>
      </c>
      <c r="I656" s="235">
        <f>[4]THI!U656</f>
        <v>0</v>
      </c>
      <c r="J656" s="235">
        <f>[4]THI!V656</f>
        <v>0</v>
      </c>
      <c r="K656" s="235">
        <f>[4]THI!W656</f>
        <v>0</v>
      </c>
      <c r="L656" s="235">
        <f>[4]THI!X656</f>
        <v>0</v>
      </c>
      <c r="M656" s="235">
        <f>[4]THI!Y656</f>
        <v>0</v>
      </c>
      <c r="N656" s="234"/>
    </row>
    <row r="657" spans="1:14" ht="15.75" hidden="1" x14ac:dyDescent="0.2">
      <c r="A657" s="4"/>
      <c r="B657" s="235">
        <f>[4]THI!N657</f>
        <v>0</v>
      </c>
      <c r="C657" s="235">
        <f>[4]THI!O657</f>
        <v>0</v>
      </c>
      <c r="D657" s="235">
        <f>[4]THI!P657</f>
        <v>0</v>
      </c>
      <c r="E657" s="235">
        <f>[4]THI!Q657</f>
        <v>0</v>
      </c>
      <c r="F657" s="235">
        <f>[4]THI!R657</f>
        <v>0</v>
      </c>
      <c r="G657" s="235">
        <f>[4]THI!S657</f>
        <v>0</v>
      </c>
      <c r="H657" s="235">
        <f>[4]THI!T657</f>
        <v>0</v>
      </c>
      <c r="I657" s="235">
        <f>[4]THI!U657</f>
        <v>0</v>
      </c>
      <c r="J657" s="235">
        <f>[4]THI!V657</f>
        <v>0</v>
      </c>
      <c r="K657" s="235">
        <f>[4]THI!W657</f>
        <v>0</v>
      </c>
      <c r="L657" s="235">
        <f>[4]THI!X657</f>
        <v>0</v>
      </c>
      <c r="M657" s="235">
        <f>[4]THI!Y657</f>
        <v>0</v>
      </c>
      <c r="N657" s="234"/>
    </row>
    <row r="658" spans="1:14" ht="15.75" hidden="1" x14ac:dyDescent="0.2">
      <c r="A658" s="4"/>
      <c r="B658" s="235">
        <f>[4]THI!N658</f>
        <v>0</v>
      </c>
      <c r="C658" s="235">
        <f>[4]THI!O658</f>
        <v>0</v>
      </c>
      <c r="D658" s="235">
        <f>[4]THI!P658</f>
        <v>0</v>
      </c>
      <c r="E658" s="235">
        <f>[4]THI!Q658</f>
        <v>0</v>
      </c>
      <c r="F658" s="235">
        <f>[4]THI!R658</f>
        <v>0</v>
      </c>
      <c r="G658" s="235">
        <f>[4]THI!S658</f>
        <v>0</v>
      </c>
      <c r="H658" s="235">
        <f>[4]THI!T658</f>
        <v>0</v>
      </c>
      <c r="I658" s="235">
        <f>[4]THI!U658</f>
        <v>0</v>
      </c>
      <c r="J658" s="235">
        <f>[4]THI!V658</f>
        <v>0</v>
      </c>
      <c r="K658" s="235">
        <f>[4]THI!W658</f>
        <v>0</v>
      </c>
      <c r="L658" s="235">
        <f>[4]THI!X658</f>
        <v>0</v>
      </c>
      <c r="M658" s="235">
        <f>[4]THI!Y658</f>
        <v>0</v>
      </c>
      <c r="N658" s="234"/>
    </row>
    <row r="659" spans="1:14" ht="15.75" hidden="1" x14ac:dyDescent="0.2">
      <c r="A659" s="4"/>
      <c r="B659" s="235">
        <f>[4]THI!N659</f>
        <v>0</v>
      </c>
      <c r="C659" s="235">
        <f>[4]THI!O659</f>
        <v>0</v>
      </c>
      <c r="D659" s="235">
        <f>[4]THI!P659</f>
        <v>0</v>
      </c>
      <c r="E659" s="235">
        <f>[4]THI!Q659</f>
        <v>0</v>
      </c>
      <c r="F659" s="235">
        <f>[4]THI!R659</f>
        <v>0</v>
      </c>
      <c r="G659" s="235">
        <f>[4]THI!S659</f>
        <v>0</v>
      </c>
      <c r="H659" s="235">
        <f>[4]THI!T659</f>
        <v>0</v>
      </c>
      <c r="I659" s="235">
        <f>[4]THI!U659</f>
        <v>0</v>
      </c>
      <c r="J659" s="235">
        <f>[4]THI!V659</f>
        <v>0</v>
      </c>
      <c r="K659" s="235">
        <f>[4]THI!W659</f>
        <v>0</v>
      </c>
      <c r="L659" s="235">
        <f>[4]THI!X659</f>
        <v>0</v>
      </c>
      <c r="M659" s="235">
        <f>[4]THI!Y659</f>
        <v>0</v>
      </c>
      <c r="N659" s="234"/>
    </row>
    <row r="660" spans="1:14" ht="15.75" hidden="1" x14ac:dyDescent="0.2">
      <c r="A660" s="4"/>
      <c r="B660" s="235">
        <f>[4]THI!N660</f>
        <v>0</v>
      </c>
      <c r="C660" s="235">
        <f>[4]THI!O660</f>
        <v>0</v>
      </c>
      <c r="D660" s="235">
        <f>[4]THI!P660</f>
        <v>0</v>
      </c>
      <c r="E660" s="235">
        <f>[4]THI!Q660</f>
        <v>0</v>
      </c>
      <c r="F660" s="235">
        <f>[4]THI!R660</f>
        <v>0</v>
      </c>
      <c r="G660" s="235">
        <f>[4]THI!S660</f>
        <v>0</v>
      </c>
      <c r="H660" s="235">
        <f>[4]THI!T660</f>
        <v>0</v>
      </c>
      <c r="I660" s="235">
        <f>[4]THI!U660</f>
        <v>0</v>
      </c>
      <c r="J660" s="235">
        <f>[4]THI!V660</f>
        <v>0</v>
      </c>
      <c r="K660" s="235">
        <f>[4]THI!W660</f>
        <v>0</v>
      </c>
      <c r="L660" s="235">
        <f>[4]THI!X660</f>
        <v>0</v>
      </c>
      <c r="M660" s="235">
        <f>[4]THI!Y660</f>
        <v>0</v>
      </c>
      <c r="N660" s="234"/>
    </row>
    <row r="661" spans="1:14" ht="15.75" hidden="1" x14ac:dyDescent="0.2">
      <c r="A661" s="4"/>
      <c r="B661" s="235">
        <f>[4]THI!N661</f>
        <v>0</v>
      </c>
      <c r="C661" s="235">
        <f>[4]THI!O661</f>
        <v>0</v>
      </c>
      <c r="D661" s="235">
        <f>[4]THI!P661</f>
        <v>0</v>
      </c>
      <c r="E661" s="235">
        <f>[4]THI!Q661</f>
        <v>0</v>
      </c>
      <c r="F661" s="235">
        <f>[4]THI!R661</f>
        <v>0</v>
      </c>
      <c r="G661" s="235">
        <f>[4]THI!S661</f>
        <v>0</v>
      </c>
      <c r="H661" s="235">
        <f>[4]THI!T661</f>
        <v>0</v>
      </c>
      <c r="I661" s="235">
        <f>[4]THI!U661</f>
        <v>0</v>
      </c>
      <c r="J661" s="235">
        <f>[4]THI!V661</f>
        <v>0</v>
      </c>
      <c r="K661" s="235">
        <f>[4]THI!W661</f>
        <v>0</v>
      </c>
      <c r="L661" s="235">
        <f>[4]THI!X661</f>
        <v>0</v>
      </c>
      <c r="M661" s="235">
        <f>[4]THI!Y661</f>
        <v>0</v>
      </c>
      <c r="N661" s="234"/>
    </row>
    <row r="662" spans="1:14" ht="15.75" hidden="1" x14ac:dyDescent="0.2">
      <c r="A662" s="5"/>
      <c r="B662" s="235">
        <f>[4]THI!N662</f>
        <v>0</v>
      </c>
      <c r="C662" s="235">
        <f>[4]THI!O662</f>
        <v>0</v>
      </c>
      <c r="D662" s="235">
        <f>[4]THI!P662</f>
        <v>0</v>
      </c>
      <c r="E662" s="235">
        <f>[4]THI!Q662</f>
        <v>0</v>
      </c>
      <c r="F662" s="235">
        <f>[4]THI!R662</f>
        <v>0</v>
      </c>
      <c r="G662" s="235">
        <f>[4]THI!S662</f>
        <v>0</v>
      </c>
      <c r="H662" s="235">
        <f>[4]THI!T662</f>
        <v>0</v>
      </c>
      <c r="I662" s="235">
        <f>[4]THI!U662</f>
        <v>0</v>
      </c>
      <c r="J662" s="235">
        <f>[4]THI!V662</f>
        <v>0</v>
      </c>
      <c r="K662" s="235">
        <f>[4]THI!W662</f>
        <v>0</v>
      </c>
      <c r="L662" s="235">
        <f>[4]THI!X662</f>
        <v>0</v>
      </c>
      <c r="M662" s="235">
        <f>[4]THI!Y662</f>
        <v>0</v>
      </c>
      <c r="N662" s="234"/>
    </row>
    <row r="663" spans="1:14" ht="15.75" hidden="1" x14ac:dyDescent="0.2">
      <c r="A663" s="4"/>
      <c r="B663" s="235">
        <f>[4]THI!N663</f>
        <v>0</v>
      </c>
      <c r="C663" s="235">
        <f>[4]THI!O663</f>
        <v>0</v>
      </c>
      <c r="D663" s="235">
        <f>[4]THI!P663</f>
        <v>0</v>
      </c>
      <c r="E663" s="235">
        <f>[4]THI!Q663</f>
        <v>0</v>
      </c>
      <c r="F663" s="235">
        <f>[4]THI!R663</f>
        <v>0</v>
      </c>
      <c r="G663" s="235">
        <f>[4]THI!S663</f>
        <v>0</v>
      </c>
      <c r="H663" s="235">
        <f>[4]THI!T663</f>
        <v>0</v>
      </c>
      <c r="I663" s="235">
        <f>[4]THI!U663</f>
        <v>0</v>
      </c>
      <c r="J663" s="235">
        <f>[4]THI!V663</f>
        <v>0</v>
      </c>
      <c r="K663" s="235">
        <f>[4]THI!W663</f>
        <v>0</v>
      </c>
      <c r="L663" s="235">
        <f>[4]THI!X663</f>
        <v>0</v>
      </c>
      <c r="M663" s="235">
        <f>[4]THI!Y663</f>
        <v>0</v>
      </c>
      <c r="N663" s="234"/>
    </row>
    <row r="664" spans="1:14" ht="15.75" hidden="1" x14ac:dyDescent="0.2">
      <c r="A664" s="4"/>
      <c r="B664" s="235">
        <f>[4]THI!N664</f>
        <v>0</v>
      </c>
      <c r="C664" s="235">
        <f>[4]THI!O664</f>
        <v>0</v>
      </c>
      <c r="D664" s="235">
        <f>[4]THI!P664</f>
        <v>0</v>
      </c>
      <c r="E664" s="235">
        <f>[4]THI!Q664</f>
        <v>0</v>
      </c>
      <c r="F664" s="235">
        <f>[4]THI!R664</f>
        <v>0</v>
      </c>
      <c r="G664" s="235">
        <f>[4]THI!S664</f>
        <v>0</v>
      </c>
      <c r="H664" s="235">
        <f>[4]THI!T664</f>
        <v>0</v>
      </c>
      <c r="I664" s="235">
        <f>[4]THI!U664</f>
        <v>0</v>
      </c>
      <c r="J664" s="235">
        <f>[4]THI!V664</f>
        <v>0</v>
      </c>
      <c r="K664" s="235">
        <f>[4]THI!W664</f>
        <v>0</v>
      </c>
      <c r="L664" s="235">
        <f>[4]THI!X664</f>
        <v>0</v>
      </c>
      <c r="M664" s="235">
        <f>[4]THI!Y664</f>
        <v>0</v>
      </c>
      <c r="N664" s="234"/>
    </row>
    <row r="665" spans="1:14" ht="15.75" hidden="1" x14ac:dyDescent="0.2">
      <c r="A665" s="4"/>
      <c r="B665" s="235">
        <f>[4]THI!N665</f>
        <v>0</v>
      </c>
      <c r="C665" s="235">
        <f>[4]THI!O665</f>
        <v>0</v>
      </c>
      <c r="D665" s="235">
        <f>[4]THI!P665</f>
        <v>0</v>
      </c>
      <c r="E665" s="235">
        <f>[4]THI!Q665</f>
        <v>0</v>
      </c>
      <c r="F665" s="235">
        <f>[4]THI!R665</f>
        <v>0</v>
      </c>
      <c r="G665" s="235">
        <f>[4]THI!S665</f>
        <v>0</v>
      </c>
      <c r="H665" s="235">
        <f>[4]THI!T665</f>
        <v>0</v>
      </c>
      <c r="I665" s="235">
        <f>[4]THI!U665</f>
        <v>0</v>
      </c>
      <c r="J665" s="235">
        <f>[4]THI!V665</f>
        <v>0</v>
      </c>
      <c r="K665" s="235">
        <f>[4]THI!W665</f>
        <v>0</v>
      </c>
      <c r="L665" s="235">
        <f>[4]THI!X665</f>
        <v>0</v>
      </c>
      <c r="M665" s="235">
        <f>[4]THI!Y665</f>
        <v>0</v>
      </c>
      <c r="N665" s="234"/>
    </row>
    <row r="666" spans="1:14" ht="15.75" hidden="1" x14ac:dyDescent="0.2">
      <c r="A666" s="4"/>
      <c r="B666" s="235">
        <f>[4]THI!N666</f>
        <v>0</v>
      </c>
      <c r="C666" s="235">
        <f>[4]THI!O666</f>
        <v>0</v>
      </c>
      <c r="D666" s="235">
        <f>[4]THI!P666</f>
        <v>0</v>
      </c>
      <c r="E666" s="235">
        <f>[4]THI!Q666</f>
        <v>0</v>
      </c>
      <c r="F666" s="235">
        <f>[4]THI!R666</f>
        <v>0</v>
      </c>
      <c r="G666" s="235">
        <f>[4]THI!S666</f>
        <v>0</v>
      </c>
      <c r="H666" s="235">
        <f>[4]THI!T666</f>
        <v>0</v>
      </c>
      <c r="I666" s="235">
        <f>[4]THI!U666</f>
        <v>0</v>
      </c>
      <c r="J666" s="235">
        <f>[4]THI!V666</f>
        <v>0</v>
      </c>
      <c r="K666" s="235">
        <f>[4]THI!W666</f>
        <v>0</v>
      </c>
      <c r="L666" s="235">
        <f>[4]THI!X666</f>
        <v>0</v>
      </c>
      <c r="M666" s="235">
        <f>[4]THI!Y666</f>
        <v>0</v>
      </c>
      <c r="N666" s="234"/>
    </row>
    <row r="667" spans="1:14" ht="15.75" hidden="1" x14ac:dyDescent="0.2">
      <c r="A667" s="4"/>
      <c r="B667" s="235">
        <f>[4]THI!N667</f>
        <v>0</v>
      </c>
      <c r="C667" s="235">
        <f>[4]THI!O667</f>
        <v>0</v>
      </c>
      <c r="D667" s="235">
        <f>[4]THI!P667</f>
        <v>0</v>
      </c>
      <c r="E667" s="235">
        <f>[4]THI!Q667</f>
        <v>0</v>
      </c>
      <c r="F667" s="235">
        <f>[4]THI!R667</f>
        <v>0</v>
      </c>
      <c r="G667" s="235">
        <f>[4]THI!S667</f>
        <v>0</v>
      </c>
      <c r="H667" s="235">
        <f>[4]THI!T667</f>
        <v>0</v>
      </c>
      <c r="I667" s="235">
        <f>[4]THI!U667</f>
        <v>0</v>
      </c>
      <c r="J667" s="235">
        <f>[4]THI!V667</f>
        <v>0</v>
      </c>
      <c r="K667" s="235">
        <f>[4]THI!W667</f>
        <v>0</v>
      </c>
      <c r="L667" s="235">
        <f>[4]THI!X667</f>
        <v>0</v>
      </c>
      <c r="M667" s="235">
        <f>[4]THI!Y667</f>
        <v>0</v>
      </c>
      <c r="N667" s="234"/>
    </row>
    <row r="668" spans="1:14" ht="15.75" hidden="1" x14ac:dyDescent="0.2">
      <c r="A668" s="4"/>
      <c r="B668" s="235">
        <f>[4]THI!N668</f>
        <v>0</v>
      </c>
      <c r="C668" s="235">
        <f>[4]THI!O668</f>
        <v>0</v>
      </c>
      <c r="D668" s="235">
        <f>[4]THI!P668</f>
        <v>0</v>
      </c>
      <c r="E668" s="235">
        <f>[4]THI!Q668</f>
        <v>0</v>
      </c>
      <c r="F668" s="235">
        <f>[4]THI!R668</f>
        <v>0</v>
      </c>
      <c r="G668" s="235">
        <f>[4]THI!S668</f>
        <v>0</v>
      </c>
      <c r="H668" s="235">
        <f>[4]THI!T668</f>
        <v>0</v>
      </c>
      <c r="I668" s="235">
        <f>[4]THI!U668</f>
        <v>0</v>
      </c>
      <c r="J668" s="235">
        <f>[4]THI!V668</f>
        <v>0</v>
      </c>
      <c r="K668" s="235">
        <f>[4]THI!W668</f>
        <v>0</v>
      </c>
      <c r="L668" s="235">
        <f>[4]THI!X668</f>
        <v>0</v>
      </c>
      <c r="M668" s="235">
        <f>[4]THI!Y668</f>
        <v>0</v>
      </c>
      <c r="N668" s="234"/>
    </row>
    <row r="669" spans="1:14" ht="15.75" hidden="1" x14ac:dyDescent="0.2">
      <c r="A669" s="4"/>
      <c r="B669" s="235">
        <f>[4]THI!N669</f>
        <v>0</v>
      </c>
      <c r="C669" s="235">
        <f>[4]THI!O669</f>
        <v>0</v>
      </c>
      <c r="D669" s="235">
        <f>[4]THI!P669</f>
        <v>0</v>
      </c>
      <c r="E669" s="235">
        <f>[4]THI!Q669</f>
        <v>0</v>
      </c>
      <c r="F669" s="235">
        <f>[4]THI!R669</f>
        <v>0</v>
      </c>
      <c r="G669" s="235">
        <f>[4]THI!S669</f>
        <v>0</v>
      </c>
      <c r="H669" s="235">
        <f>[4]THI!T669</f>
        <v>0</v>
      </c>
      <c r="I669" s="235">
        <f>[4]THI!U669</f>
        <v>0</v>
      </c>
      <c r="J669" s="235">
        <f>[4]THI!V669</f>
        <v>0</v>
      </c>
      <c r="K669" s="235">
        <f>[4]THI!W669</f>
        <v>0</v>
      </c>
      <c r="L669" s="235">
        <f>[4]THI!X669</f>
        <v>0</v>
      </c>
      <c r="M669" s="235">
        <f>[4]THI!Y669</f>
        <v>0</v>
      </c>
      <c r="N669" s="234"/>
    </row>
    <row r="670" spans="1:14" ht="15.75" hidden="1" x14ac:dyDescent="0.2">
      <c r="A670" s="4"/>
      <c r="B670" s="235">
        <f>[4]THI!N670</f>
        <v>0</v>
      </c>
      <c r="C670" s="235">
        <f>[4]THI!O670</f>
        <v>0</v>
      </c>
      <c r="D670" s="235">
        <f>[4]THI!P670</f>
        <v>0</v>
      </c>
      <c r="E670" s="235">
        <f>[4]THI!Q670</f>
        <v>0</v>
      </c>
      <c r="F670" s="235">
        <f>[4]THI!R670</f>
        <v>0</v>
      </c>
      <c r="G670" s="235">
        <f>[4]THI!S670</f>
        <v>0</v>
      </c>
      <c r="H670" s="235">
        <f>[4]THI!T670</f>
        <v>0</v>
      </c>
      <c r="I670" s="235">
        <f>[4]THI!U670</f>
        <v>0</v>
      </c>
      <c r="J670" s="235">
        <f>[4]THI!V670</f>
        <v>0</v>
      </c>
      <c r="K670" s="235">
        <f>[4]THI!W670</f>
        <v>0</v>
      </c>
      <c r="L670" s="235">
        <f>[4]THI!X670</f>
        <v>0</v>
      </c>
      <c r="M670" s="235">
        <f>[4]THI!Y670</f>
        <v>0</v>
      </c>
      <c r="N670" s="234"/>
    </row>
    <row r="671" spans="1:14" ht="15.75" hidden="1" x14ac:dyDescent="0.2">
      <c r="A671" s="4"/>
      <c r="B671" s="235">
        <f>[4]THI!N671</f>
        <v>0</v>
      </c>
      <c r="C671" s="235">
        <f>[4]THI!O671</f>
        <v>0</v>
      </c>
      <c r="D671" s="235">
        <f>[4]THI!P671</f>
        <v>0</v>
      </c>
      <c r="E671" s="235">
        <f>[4]THI!Q671</f>
        <v>0</v>
      </c>
      <c r="F671" s="235">
        <f>[4]THI!R671</f>
        <v>0</v>
      </c>
      <c r="G671" s="235">
        <f>[4]THI!S671</f>
        <v>0</v>
      </c>
      <c r="H671" s="235">
        <f>[4]THI!T671</f>
        <v>0</v>
      </c>
      <c r="I671" s="235">
        <f>[4]THI!U671</f>
        <v>0</v>
      </c>
      <c r="J671" s="235">
        <f>[4]THI!V671</f>
        <v>0</v>
      </c>
      <c r="K671" s="235">
        <f>[4]THI!W671</f>
        <v>0</v>
      </c>
      <c r="L671" s="235">
        <f>[4]THI!X671</f>
        <v>0</v>
      </c>
      <c r="M671" s="235">
        <f>[4]THI!Y671</f>
        <v>0</v>
      </c>
      <c r="N671" s="234"/>
    </row>
    <row r="672" spans="1:14" ht="15.75" hidden="1" x14ac:dyDescent="0.2">
      <c r="A672" s="4"/>
      <c r="B672" s="235">
        <f>[4]THI!N672</f>
        <v>0</v>
      </c>
      <c r="C672" s="235">
        <f>[4]THI!O672</f>
        <v>0</v>
      </c>
      <c r="D672" s="235">
        <f>[4]THI!P672</f>
        <v>0</v>
      </c>
      <c r="E672" s="235">
        <f>[4]THI!Q672</f>
        <v>0</v>
      </c>
      <c r="F672" s="235">
        <f>[4]THI!R672</f>
        <v>0</v>
      </c>
      <c r="G672" s="235">
        <f>[4]THI!S672</f>
        <v>0</v>
      </c>
      <c r="H672" s="235">
        <f>[4]THI!T672</f>
        <v>0</v>
      </c>
      <c r="I672" s="235">
        <f>[4]THI!U672</f>
        <v>0</v>
      </c>
      <c r="J672" s="235">
        <f>[4]THI!V672</f>
        <v>0</v>
      </c>
      <c r="K672" s="235">
        <f>[4]THI!W672</f>
        <v>0</v>
      </c>
      <c r="L672" s="235">
        <f>[4]THI!X672</f>
        <v>0</v>
      </c>
      <c r="M672" s="235">
        <f>[4]THI!Y672</f>
        <v>0</v>
      </c>
      <c r="N672" s="234"/>
    </row>
    <row r="673" spans="1:14" ht="15.75" hidden="1" x14ac:dyDescent="0.2">
      <c r="A673" s="4"/>
      <c r="B673" s="235">
        <f>[4]THI!N673</f>
        <v>0</v>
      </c>
      <c r="C673" s="235">
        <f>[4]THI!O673</f>
        <v>0</v>
      </c>
      <c r="D673" s="235">
        <f>[4]THI!P673</f>
        <v>0</v>
      </c>
      <c r="E673" s="235">
        <f>[4]THI!Q673</f>
        <v>0</v>
      </c>
      <c r="F673" s="235">
        <f>[4]THI!R673</f>
        <v>0</v>
      </c>
      <c r="G673" s="235">
        <f>[4]THI!S673</f>
        <v>0</v>
      </c>
      <c r="H673" s="235">
        <f>[4]THI!T673</f>
        <v>0</v>
      </c>
      <c r="I673" s="235">
        <f>[4]THI!U673</f>
        <v>0</v>
      </c>
      <c r="J673" s="235">
        <f>[4]THI!V673</f>
        <v>0</v>
      </c>
      <c r="K673" s="235">
        <f>[4]THI!W673</f>
        <v>0</v>
      </c>
      <c r="L673" s="235">
        <f>[4]THI!X673</f>
        <v>0</v>
      </c>
      <c r="M673" s="235">
        <f>[4]THI!Y673</f>
        <v>0</v>
      </c>
      <c r="N673" s="234"/>
    </row>
    <row r="674" spans="1:14" ht="15.75" hidden="1" x14ac:dyDescent="0.2">
      <c r="A674" s="4"/>
      <c r="B674" s="235">
        <f>[4]THI!N674</f>
        <v>0</v>
      </c>
      <c r="C674" s="235">
        <f>[4]THI!O674</f>
        <v>0</v>
      </c>
      <c r="D674" s="235">
        <f>[4]THI!P674</f>
        <v>0</v>
      </c>
      <c r="E674" s="235">
        <f>[4]THI!Q674</f>
        <v>0</v>
      </c>
      <c r="F674" s="235">
        <f>[4]THI!R674</f>
        <v>0</v>
      </c>
      <c r="G674" s="235">
        <f>[4]THI!S674</f>
        <v>0</v>
      </c>
      <c r="H674" s="235">
        <f>[4]THI!T674</f>
        <v>0</v>
      </c>
      <c r="I674" s="235">
        <f>[4]THI!U674</f>
        <v>0</v>
      </c>
      <c r="J674" s="235">
        <f>[4]THI!V674</f>
        <v>0</v>
      </c>
      <c r="K674" s="235">
        <f>[4]THI!W674</f>
        <v>0</v>
      </c>
      <c r="L674" s="235">
        <f>[4]THI!X674</f>
        <v>0</v>
      </c>
      <c r="M674" s="235">
        <f>[4]THI!Y674</f>
        <v>0</v>
      </c>
      <c r="N674" s="234"/>
    </row>
    <row r="675" spans="1:14" ht="15.75" hidden="1" x14ac:dyDescent="0.2">
      <c r="A675" s="4"/>
      <c r="B675" s="235">
        <f>[4]THI!N675</f>
        <v>0</v>
      </c>
      <c r="C675" s="235">
        <f>[4]THI!O675</f>
        <v>0</v>
      </c>
      <c r="D675" s="235">
        <f>[4]THI!P675</f>
        <v>0</v>
      </c>
      <c r="E675" s="235">
        <f>[4]THI!Q675</f>
        <v>0</v>
      </c>
      <c r="F675" s="235">
        <f>[4]THI!R675</f>
        <v>0</v>
      </c>
      <c r="G675" s="235">
        <f>[4]THI!S675</f>
        <v>0</v>
      </c>
      <c r="H675" s="235">
        <f>[4]THI!T675</f>
        <v>0</v>
      </c>
      <c r="I675" s="235">
        <f>[4]THI!U675</f>
        <v>0</v>
      </c>
      <c r="J675" s="235">
        <f>[4]THI!V675</f>
        <v>0</v>
      </c>
      <c r="K675" s="235">
        <f>[4]THI!W675</f>
        <v>0</v>
      </c>
      <c r="L675" s="235">
        <f>[4]THI!X675</f>
        <v>0</v>
      </c>
      <c r="M675" s="235">
        <f>[4]THI!Y675</f>
        <v>0</v>
      </c>
      <c r="N675" s="234"/>
    </row>
    <row r="676" spans="1:14" ht="15.75" hidden="1" x14ac:dyDescent="0.2">
      <c r="A676" s="4"/>
      <c r="B676" s="235">
        <f>[4]THI!N676</f>
        <v>0</v>
      </c>
      <c r="C676" s="235">
        <f>[4]THI!O676</f>
        <v>0</v>
      </c>
      <c r="D676" s="235">
        <f>[4]THI!P676</f>
        <v>0</v>
      </c>
      <c r="E676" s="235">
        <f>[4]THI!Q676</f>
        <v>0</v>
      </c>
      <c r="F676" s="235">
        <f>[4]THI!R676</f>
        <v>0</v>
      </c>
      <c r="G676" s="235">
        <f>[4]THI!S676</f>
        <v>0</v>
      </c>
      <c r="H676" s="235">
        <f>[4]THI!T676</f>
        <v>0</v>
      </c>
      <c r="I676" s="235">
        <f>[4]THI!U676</f>
        <v>0</v>
      </c>
      <c r="J676" s="235">
        <f>[4]THI!V676</f>
        <v>0</v>
      </c>
      <c r="K676" s="235">
        <f>[4]THI!W676</f>
        <v>0</v>
      </c>
      <c r="L676" s="235">
        <f>[4]THI!X676</f>
        <v>0</v>
      </c>
      <c r="M676" s="235">
        <f>[4]THI!Y676</f>
        <v>0</v>
      </c>
      <c r="N676" s="234"/>
    </row>
    <row r="677" spans="1:14" ht="15.75" hidden="1" x14ac:dyDescent="0.2">
      <c r="A677" s="4"/>
      <c r="B677" s="235">
        <f>[4]THI!N677</f>
        <v>0</v>
      </c>
      <c r="C677" s="235">
        <f>[4]THI!O677</f>
        <v>0</v>
      </c>
      <c r="D677" s="235">
        <f>[4]THI!P677</f>
        <v>0</v>
      </c>
      <c r="E677" s="235">
        <f>[4]THI!Q677</f>
        <v>0</v>
      </c>
      <c r="F677" s="235">
        <f>[4]THI!R677</f>
        <v>0</v>
      </c>
      <c r="G677" s="235">
        <f>[4]THI!S677</f>
        <v>0</v>
      </c>
      <c r="H677" s="235">
        <f>[4]THI!T677</f>
        <v>0</v>
      </c>
      <c r="I677" s="235">
        <f>[4]THI!U677</f>
        <v>0</v>
      </c>
      <c r="J677" s="235">
        <f>[4]THI!V677</f>
        <v>0</v>
      </c>
      <c r="K677" s="235">
        <f>[4]THI!W677</f>
        <v>0</v>
      </c>
      <c r="L677" s="235">
        <f>[4]THI!X677</f>
        <v>0</v>
      </c>
      <c r="M677" s="235">
        <f>[4]THI!Y677</f>
        <v>0</v>
      </c>
      <c r="N677" s="234"/>
    </row>
    <row r="678" spans="1:14" ht="15.75" hidden="1" x14ac:dyDescent="0.2">
      <c r="A678" s="4"/>
      <c r="B678" s="235">
        <f>[4]THI!N678</f>
        <v>0</v>
      </c>
      <c r="C678" s="235">
        <f>[4]THI!O678</f>
        <v>0</v>
      </c>
      <c r="D678" s="235">
        <f>[4]THI!P678</f>
        <v>0</v>
      </c>
      <c r="E678" s="235">
        <f>[4]THI!Q678</f>
        <v>0</v>
      </c>
      <c r="F678" s="235">
        <f>[4]THI!R678</f>
        <v>0</v>
      </c>
      <c r="G678" s="235">
        <f>[4]THI!S678</f>
        <v>0</v>
      </c>
      <c r="H678" s="235">
        <f>[4]THI!T678</f>
        <v>0</v>
      </c>
      <c r="I678" s="235">
        <f>[4]THI!U678</f>
        <v>0</v>
      </c>
      <c r="J678" s="235">
        <f>[4]THI!V678</f>
        <v>0</v>
      </c>
      <c r="K678" s="235">
        <f>[4]THI!W678</f>
        <v>0</v>
      </c>
      <c r="L678" s="235">
        <f>[4]THI!X678</f>
        <v>0</v>
      </c>
      <c r="M678" s="235">
        <f>[4]THI!Y678</f>
        <v>0</v>
      </c>
      <c r="N678" s="234"/>
    </row>
    <row r="679" spans="1:14" ht="15.75" hidden="1" x14ac:dyDescent="0.2">
      <c r="A679" s="4"/>
      <c r="B679" s="235">
        <f>[4]THI!N679</f>
        <v>0</v>
      </c>
      <c r="C679" s="235">
        <f>[4]THI!O679</f>
        <v>0</v>
      </c>
      <c r="D679" s="235">
        <f>[4]THI!P679</f>
        <v>0</v>
      </c>
      <c r="E679" s="235">
        <f>[4]THI!Q679</f>
        <v>0</v>
      </c>
      <c r="F679" s="235">
        <f>[4]THI!R679</f>
        <v>0</v>
      </c>
      <c r="G679" s="235">
        <f>[4]THI!S679</f>
        <v>0</v>
      </c>
      <c r="H679" s="235">
        <f>[4]THI!T679</f>
        <v>0</v>
      </c>
      <c r="I679" s="235">
        <f>[4]THI!U679</f>
        <v>0</v>
      </c>
      <c r="J679" s="235">
        <f>[4]THI!V679</f>
        <v>0</v>
      </c>
      <c r="K679" s="235">
        <f>[4]THI!W679</f>
        <v>0</v>
      </c>
      <c r="L679" s="235">
        <f>[4]THI!X679</f>
        <v>0</v>
      </c>
      <c r="M679" s="235">
        <f>[4]THI!Y679</f>
        <v>0</v>
      </c>
      <c r="N679" s="234"/>
    </row>
    <row r="680" spans="1:14" ht="15.75" hidden="1" x14ac:dyDescent="0.2">
      <c r="A680" s="4"/>
      <c r="B680" s="235">
        <f>[4]THI!N680</f>
        <v>0</v>
      </c>
      <c r="C680" s="235">
        <f>[4]THI!O680</f>
        <v>0</v>
      </c>
      <c r="D680" s="235">
        <f>[4]THI!P680</f>
        <v>0</v>
      </c>
      <c r="E680" s="235">
        <f>[4]THI!Q680</f>
        <v>0</v>
      </c>
      <c r="F680" s="235">
        <f>[4]THI!R680</f>
        <v>0</v>
      </c>
      <c r="G680" s="235">
        <f>[4]THI!S680</f>
        <v>0</v>
      </c>
      <c r="H680" s="235">
        <f>[4]THI!T680</f>
        <v>0</v>
      </c>
      <c r="I680" s="235">
        <f>[4]THI!U680</f>
        <v>0</v>
      </c>
      <c r="J680" s="235">
        <f>[4]THI!V680</f>
        <v>0</v>
      </c>
      <c r="K680" s="235">
        <f>[4]THI!W680</f>
        <v>0</v>
      </c>
      <c r="L680" s="235">
        <f>[4]THI!X680</f>
        <v>0</v>
      </c>
      <c r="M680" s="235">
        <f>[4]THI!Y680</f>
        <v>0</v>
      </c>
      <c r="N680" s="234"/>
    </row>
    <row r="681" spans="1:14" ht="15.75" hidden="1" x14ac:dyDescent="0.2">
      <c r="A681" s="4"/>
      <c r="B681" s="235">
        <f>[4]THI!N681</f>
        <v>0</v>
      </c>
      <c r="C681" s="235">
        <f>[4]THI!O681</f>
        <v>0</v>
      </c>
      <c r="D681" s="235">
        <f>[4]THI!P681</f>
        <v>0</v>
      </c>
      <c r="E681" s="235">
        <f>[4]THI!Q681</f>
        <v>0</v>
      </c>
      <c r="F681" s="235">
        <f>[4]THI!R681</f>
        <v>0</v>
      </c>
      <c r="G681" s="235">
        <f>[4]THI!S681</f>
        <v>0</v>
      </c>
      <c r="H681" s="235">
        <f>[4]THI!T681</f>
        <v>0</v>
      </c>
      <c r="I681" s="235">
        <f>[4]THI!U681</f>
        <v>0</v>
      </c>
      <c r="J681" s="235">
        <f>[4]THI!V681</f>
        <v>0</v>
      </c>
      <c r="K681" s="235">
        <f>[4]THI!W681</f>
        <v>0</v>
      </c>
      <c r="L681" s="235">
        <f>[4]THI!X681</f>
        <v>0</v>
      </c>
      <c r="M681" s="235">
        <f>[4]THI!Y681</f>
        <v>0</v>
      </c>
      <c r="N681" s="234"/>
    </row>
    <row r="682" spans="1:14" ht="15.75" hidden="1" x14ac:dyDescent="0.2">
      <c r="A682" s="4"/>
      <c r="B682" s="235">
        <f>[4]THI!N682</f>
        <v>0</v>
      </c>
      <c r="C682" s="235">
        <f>[4]THI!O682</f>
        <v>0</v>
      </c>
      <c r="D682" s="235">
        <f>[4]THI!P682</f>
        <v>0</v>
      </c>
      <c r="E682" s="235">
        <f>[4]THI!Q682</f>
        <v>0</v>
      </c>
      <c r="F682" s="235">
        <f>[4]THI!R682</f>
        <v>0</v>
      </c>
      <c r="G682" s="235">
        <f>[4]THI!S682</f>
        <v>0</v>
      </c>
      <c r="H682" s="235">
        <f>[4]THI!T682</f>
        <v>0</v>
      </c>
      <c r="I682" s="235">
        <f>[4]THI!U682</f>
        <v>0</v>
      </c>
      <c r="J682" s="235">
        <f>[4]THI!V682</f>
        <v>0</v>
      </c>
      <c r="K682" s="235">
        <f>[4]THI!W682</f>
        <v>0</v>
      </c>
      <c r="L682" s="235">
        <f>[4]THI!X682</f>
        <v>0</v>
      </c>
      <c r="M682" s="235">
        <f>[4]THI!Y682</f>
        <v>0</v>
      </c>
      <c r="N682" s="234"/>
    </row>
    <row r="683" spans="1:14" ht="15.75" hidden="1" x14ac:dyDescent="0.2">
      <c r="A683" s="5"/>
      <c r="B683" s="235">
        <f>[4]THI!N683</f>
        <v>0</v>
      </c>
      <c r="C683" s="235">
        <f>[4]THI!O683</f>
        <v>0</v>
      </c>
      <c r="D683" s="235">
        <f>[4]THI!P683</f>
        <v>0</v>
      </c>
      <c r="E683" s="235">
        <f>[4]THI!Q683</f>
        <v>0</v>
      </c>
      <c r="F683" s="235">
        <f>[4]THI!R683</f>
        <v>0</v>
      </c>
      <c r="G683" s="235">
        <f>[4]THI!S683</f>
        <v>0</v>
      </c>
      <c r="H683" s="235">
        <f>[4]THI!T683</f>
        <v>0</v>
      </c>
      <c r="I683" s="235">
        <f>[4]THI!U683</f>
        <v>0</v>
      </c>
      <c r="J683" s="235">
        <f>[4]THI!V683</f>
        <v>0</v>
      </c>
      <c r="K683" s="235">
        <f>[4]THI!W683</f>
        <v>0</v>
      </c>
      <c r="L683" s="235">
        <f>[4]THI!X683</f>
        <v>0</v>
      </c>
      <c r="M683" s="235">
        <f>[4]THI!Y683</f>
        <v>0</v>
      </c>
      <c r="N683" s="234"/>
    </row>
    <row r="684" spans="1:14" ht="15.75" hidden="1" x14ac:dyDescent="0.2">
      <c r="A684" s="4"/>
      <c r="B684" s="235">
        <f>[4]THI!N684</f>
        <v>0</v>
      </c>
      <c r="C684" s="235">
        <f>[4]THI!O684</f>
        <v>0</v>
      </c>
      <c r="D684" s="235">
        <f>[4]THI!P684</f>
        <v>0</v>
      </c>
      <c r="E684" s="235">
        <f>[4]THI!Q684</f>
        <v>0</v>
      </c>
      <c r="F684" s="235">
        <f>[4]THI!R684</f>
        <v>0</v>
      </c>
      <c r="G684" s="235">
        <f>[4]THI!S684</f>
        <v>0</v>
      </c>
      <c r="H684" s="235">
        <f>[4]THI!T684</f>
        <v>0</v>
      </c>
      <c r="I684" s="235">
        <f>[4]THI!U684</f>
        <v>0</v>
      </c>
      <c r="J684" s="235">
        <f>[4]THI!V684</f>
        <v>0</v>
      </c>
      <c r="K684" s="235">
        <f>[4]THI!W684</f>
        <v>0</v>
      </c>
      <c r="L684" s="235">
        <f>[4]THI!X684</f>
        <v>0</v>
      </c>
      <c r="M684" s="235">
        <f>[4]THI!Y684</f>
        <v>0</v>
      </c>
      <c r="N684" s="234"/>
    </row>
    <row r="685" spans="1:14" ht="15.75" hidden="1" x14ac:dyDescent="0.2">
      <c r="A685" s="4"/>
      <c r="B685" s="235">
        <f>[4]THI!N685</f>
        <v>0</v>
      </c>
      <c r="C685" s="235">
        <f>[4]THI!O685</f>
        <v>0</v>
      </c>
      <c r="D685" s="235">
        <f>[4]THI!P685</f>
        <v>0</v>
      </c>
      <c r="E685" s="235">
        <f>[4]THI!Q685</f>
        <v>0</v>
      </c>
      <c r="F685" s="235">
        <f>[4]THI!R685</f>
        <v>0</v>
      </c>
      <c r="G685" s="235">
        <f>[4]THI!S685</f>
        <v>0</v>
      </c>
      <c r="H685" s="235">
        <f>[4]THI!T685</f>
        <v>0</v>
      </c>
      <c r="I685" s="235">
        <f>[4]THI!U685</f>
        <v>0</v>
      </c>
      <c r="J685" s="235">
        <f>[4]THI!V685</f>
        <v>0</v>
      </c>
      <c r="K685" s="235">
        <f>[4]THI!W685</f>
        <v>0</v>
      </c>
      <c r="L685" s="235">
        <f>[4]THI!X685</f>
        <v>0</v>
      </c>
      <c r="M685" s="235">
        <f>[4]THI!Y685</f>
        <v>0</v>
      </c>
      <c r="N685" s="234"/>
    </row>
    <row r="686" spans="1:14" ht="15.75" hidden="1" x14ac:dyDescent="0.2">
      <c r="A686" s="4"/>
      <c r="B686" s="235">
        <f>[4]THI!N686</f>
        <v>0</v>
      </c>
      <c r="C686" s="235">
        <f>[4]THI!O686</f>
        <v>0</v>
      </c>
      <c r="D686" s="235">
        <f>[4]THI!P686</f>
        <v>0</v>
      </c>
      <c r="E686" s="235">
        <f>[4]THI!Q686</f>
        <v>0</v>
      </c>
      <c r="F686" s="235">
        <f>[4]THI!R686</f>
        <v>0</v>
      </c>
      <c r="G686" s="235">
        <f>[4]THI!S686</f>
        <v>0</v>
      </c>
      <c r="H686" s="235">
        <f>[4]THI!T686</f>
        <v>0</v>
      </c>
      <c r="I686" s="235">
        <f>[4]THI!U686</f>
        <v>0</v>
      </c>
      <c r="J686" s="235">
        <f>[4]THI!V686</f>
        <v>0</v>
      </c>
      <c r="K686" s="235">
        <f>[4]THI!W686</f>
        <v>0</v>
      </c>
      <c r="L686" s="235">
        <f>[4]THI!X686</f>
        <v>0</v>
      </c>
      <c r="M686" s="235">
        <f>[4]THI!Y686</f>
        <v>0</v>
      </c>
      <c r="N686" s="234"/>
    </row>
    <row r="687" spans="1:14" ht="15.75" hidden="1" x14ac:dyDescent="0.2">
      <c r="A687" s="4"/>
      <c r="B687" s="235">
        <f>[4]THI!N687</f>
        <v>0</v>
      </c>
      <c r="C687" s="235">
        <f>[4]THI!O687</f>
        <v>0</v>
      </c>
      <c r="D687" s="235">
        <f>[4]THI!P687</f>
        <v>0</v>
      </c>
      <c r="E687" s="235">
        <f>[4]THI!Q687</f>
        <v>0</v>
      </c>
      <c r="F687" s="235">
        <f>[4]THI!R687</f>
        <v>0</v>
      </c>
      <c r="G687" s="235">
        <f>[4]THI!S687</f>
        <v>0</v>
      </c>
      <c r="H687" s="235">
        <f>[4]THI!T687</f>
        <v>0</v>
      </c>
      <c r="I687" s="235">
        <f>[4]THI!U687</f>
        <v>0</v>
      </c>
      <c r="J687" s="235">
        <f>[4]THI!V687</f>
        <v>0</v>
      </c>
      <c r="K687" s="235">
        <f>[4]THI!W687</f>
        <v>0</v>
      </c>
      <c r="L687" s="235">
        <f>[4]THI!X687</f>
        <v>0</v>
      </c>
      <c r="M687" s="235">
        <f>[4]THI!Y687</f>
        <v>0</v>
      </c>
      <c r="N687" s="234"/>
    </row>
    <row r="688" spans="1:14" ht="15.75" hidden="1" x14ac:dyDescent="0.2">
      <c r="A688" s="4"/>
      <c r="B688" s="235">
        <f>[4]THI!N688</f>
        <v>0</v>
      </c>
      <c r="C688" s="235">
        <f>[4]THI!O688</f>
        <v>0</v>
      </c>
      <c r="D688" s="235">
        <f>[4]THI!P688</f>
        <v>0</v>
      </c>
      <c r="E688" s="235">
        <f>[4]THI!Q688</f>
        <v>0</v>
      </c>
      <c r="F688" s="235">
        <f>[4]THI!R688</f>
        <v>0</v>
      </c>
      <c r="G688" s="235">
        <f>[4]THI!S688</f>
        <v>0</v>
      </c>
      <c r="H688" s="235">
        <f>[4]THI!T688</f>
        <v>0</v>
      </c>
      <c r="I688" s="235">
        <f>[4]THI!U688</f>
        <v>0</v>
      </c>
      <c r="J688" s="235">
        <f>[4]THI!V688</f>
        <v>0</v>
      </c>
      <c r="K688" s="235">
        <f>[4]THI!W688</f>
        <v>0</v>
      </c>
      <c r="L688" s="235">
        <f>[4]THI!X688</f>
        <v>0</v>
      </c>
      <c r="M688" s="235">
        <f>[4]THI!Y688</f>
        <v>0</v>
      </c>
      <c r="N688" s="234"/>
    </row>
    <row r="689" spans="1:14" ht="15.75" hidden="1" x14ac:dyDescent="0.2">
      <c r="A689" s="4"/>
      <c r="B689" s="235">
        <f>[4]THI!N689</f>
        <v>0</v>
      </c>
      <c r="C689" s="235">
        <f>[4]THI!O689</f>
        <v>0</v>
      </c>
      <c r="D689" s="235">
        <f>[4]THI!P689</f>
        <v>0</v>
      </c>
      <c r="E689" s="235">
        <f>[4]THI!Q689</f>
        <v>0</v>
      </c>
      <c r="F689" s="235">
        <f>[4]THI!R689</f>
        <v>0</v>
      </c>
      <c r="G689" s="235">
        <f>[4]THI!S689</f>
        <v>0</v>
      </c>
      <c r="H689" s="235">
        <f>[4]THI!T689</f>
        <v>0</v>
      </c>
      <c r="I689" s="235">
        <f>[4]THI!U689</f>
        <v>0</v>
      </c>
      <c r="J689" s="235">
        <f>[4]THI!V689</f>
        <v>0</v>
      </c>
      <c r="K689" s="235">
        <f>[4]THI!W689</f>
        <v>0</v>
      </c>
      <c r="L689" s="235">
        <f>[4]THI!X689</f>
        <v>0</v>
      </c>
      <c r="M689" s="235">
        <f>[4]THI!Y689</f>
        <v>0</v>
      </c>
      <c r="N689" s="234"/>
    </row>
    <row r="690" spans="1:14" ht="15.75" hidden="1" x14ac:dyDescent="0.2">
      <c r="A690" s="4"/>
      <c r="B690" s="235">
        <f>[4]THI!N690</f>
        <v>0</v>
      </c>
      <c r="C690" s="235">
        <f>[4]THI!O690</f>
        <v>0</v>
      </c>
      <c r="D690" s="235">
        <f>[4]THI!P690</f>
        <v>0</v>
      </c>
      <c r="E690" s="235">
        <f>[4]THI!Q690</f>
        <v>0</v>
      </c>
      <c r="F690" s="235">
        <f>[4]THI!R690</f>
        <v>0</v>
      </c>
      <c r="G690" s="235">
        <f>[4]THI!S690</f>
        <v>0</v>
      </c>
      <c r="H690" s="235">
        <f>[4]THI!T690</f>
        <v>0</v>
      </c>
      <c r="I690" s="235">
        <f>[4]THI!U690</f>
        <v>0</v>
      </c>
      <c r="J690" s="235">
        <f>[4]THI!V690</f>
        <v>0</v>
      </c>
      <c r="K690" s="235">
        <f>[4]THI!W690</f>
        <v>0</v>
      </c>
      <c r="L690" s="235">
        <f>[4]THI!X690</f>
        <v>0</v>
      </c>
      <c r="M690" s="235">
        <f>[4]THI!Y690</f>
        <v>0</v>
      </c>
      <c r="N690" s="234"/>
    </row>
    <row r="691" spans="1:14" ht="15.75" hidden="1" x14ac:dyDescent="0.2">
      <c r="A691" s="4"/>
      <c r="B691" s="235">
        <f>[4]THI!N691</f>
        <v>0</v>
      </c>
      <c r="C691" s="235">
        <f>[4]THI!O691</f>
        <v>0</v>
      </c>
      <c r="D691" s="235">
        <f>[4]THI!P691</f>
        <v>0</v>
      </c>
      <c r="E691" s="235">
        <f>[4]THI!Q691</f>
        <v>0</v>
      </c>
      <c r="F691" s="235">
        <f>[4]THI!R691</f>
        <v>0</v>
      </c>
      <c r="G691" s="235">
        <f>[4]THI!S691</f>
        <v>0</v>
      </c>
      <c r="H691" s="235">
        <f>[4]THI!T691</f>
        <v>0</v>
      </c>
      <c r="I691" s="235">
        <f>[4]THI!U691</f>
        <v>0</v>
      </c>
      <c r="J691" s="235">
        <f>[4]THI!V691</f>
        <v>0</v>
      </c>
      <c r="K691" s="235">
        <f>[4]THI!W691</f>
        <v>0</v>
      </c>
      <c r="L691" s="235">
        <f>[4]THI!X691</f>
        <v>0</v>
      </c>
      <c r="M691" s="235">
        <f>[4]THI!Y691</f>
        <v>0</v>
      </c>
      <c r="N691" s="234"/>
    </row>
    <row r="692" spans="1:14" ht="15.75" hidden="1" x14ac:dyDescent="0.2">
      <c r="A692" s="4"/>
      <c r="B692" s="235">
        <f>[4]THI!N692</f>
        <v>0</v>
      </c>
      <c r="C692" s="235">
        <f>[4]THI!O692</f>
        <v>0</v>
      </c>
      <c r="D692" s="235">
        <f>[4]THI!P692</f>
        <v>0</v>
      </c>
      <c r="E692" s="235">
        <f>[4]THI!Q692</f>
        <v>0</v>
      </c>
      <c r="F692" s="235">
        <f>[4]THI!R692</f>
        <v>0</v>
      </c>
      <c r="G692" s="235">
        <f>[4]THI!S692</f>
        <v>0</v>
      </c>
      <c r="H692" s="235">
        <f>[4]THI!T692</f>
        <v>0</v>
      </c>
      <c r="I692" s="235">
        <f>[4]THI!U692</f>
        <v>0</v>
      </c>
      <c r="J692" s="235">
        <f>[4]THI!V692</f>
        <v>0</v>
      </c>
      <c r="K692" s="235">
        <f>[4]THI!W692</f>
        <v>0</v>
      </c>
      <c r="L692" s="235">
        <f>[4]THI!X692</f>
        <v>0</v>
      </c>
      <c r="M692" s="235">
        <f>[4]THI!Y692</f>
        <v>0</v>
      </c>
      <c r="N692" s="234"/>
    </row>
    <row r="693" spans="1:14" ht="15.75" hidden="1" x14ac:dyDescent="0.2">
      <c r="A693" s="4"/>
      <c r="B693" s="235">
        <f>[4]THI!N693</f>
        <v>0</v>
      </c>
      <c r="C693" s="235">
        <f>[4]THI!O693</f>
        <v>0</v>
      </c>
      <c r="D693" s="235">
        <f>[4]THI!P693</f>
        <v>0</v>
      </c>
      <c r="E693" s="235">
        <f>[4]THI!Q693</f>
        <v>0</v>
      </c>
      <c r="F693" s="235">
        <f>[4]THI!R693</f>
        <v>0</v>
      </c>
      <c r="G693" s="235">
        <f>[4]THI!S693</f>
        <v>0</v>
      </c>
      <c r="H693" s="235">
        <f>[4]THI!T693</f>
        <v>0</v>
      </c>
      <c r="I693" s="235">
        <f>[4]THI!U693</f>
        <v>0</v>
      </c>
      <c r="J693" s="235">
        <f>[4]THI!V693</f>
        <v>0</v>
      </c>
      <c r="K693" s="235">
        <f>[4]THI!W693</f>
        <v>0</v>
      </c>
      <c r="L693" s="235">
        <f>[4]THI!X693</f>
        <v>0</v>
      </c>
      <c r="M693" s="235">
        <f>[4]THI!Y693</f>
        <v>0</v>
      </c>
      <c r="N693" s="234"/>
    </row>
    <row r="694" spans="1:14" ht="15.75" hidden="1" x14ac:dyDescent="0.2">
      <c r="A694" s="4"/>
      <c r="B694" s="235">
        <f>[4]THI!N694</f>
        <v>0</v>
      </c>
      <c r="C694" s="235">
        <f>[4]THI!O694</f>
        <v>0</v>
      </c>
      <c r="D694" s="235">
        <f>[4]THI!P694</f>
        <v>0</v>
      </c>
      <c r="E694" s="235">
        <f>[4]THI!Q694</f>
        <v>0</v>
      </c>
      <c r="F694" s="235">
        <f>[4]THI!R694</f>
        <v>0</v>
      </c>
      <c r="G694" s="235">
        <f>[4]THI!S694</f>
        <v>0</v>
      </c>
      <c r="H694" s="235">
        <f>[4]THI!T694</f>
        <v>0</v>
      </c>
      <c r="I694" s="235">
        <f>[4]THI!U694</f>
        <v>0</v>
      </c>
      <c r="J694" s="235">
        <f>[4]THI!V694</f>
        <v>0</v>
      </c>
      <c r="K694" s="235">
        <f>[4]THI!W694</f>
        <v>0</v>
      </c>
      <c r="L694" s="235">
        <f>[4]THI!X694</f>
        <v>0</v>
      </c>
      <c r="M694" s="235">
        <f>[4]THI!Y694</f>
        <v>0</v>
      </c>
      <c r="N694" s="234"/>
    </row>
    <row r="695" spans="1:14" ht="15.75" hidden="1" x14ac:dyDescent="0.2">
      <c r="A695" s="4"/>
      <c r="B695" s="235">
        <f>[4]THI!N695</f>
        <v>0</v>
      </c>
      <c r="C695" s="235">
        <f>[4]THI!O695</f>
        <v>0</v>
      </c>
      <c r="D695" s="235">
        <f>[4]THI!P695</f>
        <v>0</v>
      </c>
      <c r="E695" s="235">
        <f>[4]THI!Q695</f>
        <v>0</v>
      </c>
      <c r="F695" s="235">
        <f>[4]THI!R695</f>
        <v>0</v>
      </c>
      <c r="G695" s="235">
        <f>[4]THI!S695</f>
        <v>0</v>
      </c>
      <c r="H695" s="235">
        <f>[4]THI!T695</f>
        <v>0</v>
      </c>
      <c r="I695" s="235">
        <f>[4]THI!U695</f>
        <v>0</v>
      </c>
      <c r="J695" s="235">
        <f>[4]THI!V695</f>
        <v>0</v>
      </c>
      <c r="K695" s="235">
        <f>[4]THI!W695</f>
        <v>0</v>
      </c>
      <c r="L695" s="235">
        <f>[4]THI!X695</f>
        <v>0</v>
      </c>
      <c r="M695" s="235">
        <f>[4]THI!Y695</f>
        <v>0</v>
      </c>
      <c r="N695" s="234"/>
    </row>
    <row r="696" spans="1:14" ht="15.75" hidden="1" x14ac:dyDescent="0.2">
      <c r="A696" s="4"/>
      <c r="B696" s="235">
        <f>[4]THI!N696</f>
        <v>0</v>
      </c>
      <c r="C696" s="235">
        <f>[4]THI!O696</f>
        <v>0</v>
      </c>
      <c r="D696" s="235">
        <f>[4]THI!P696</f>
        <v>0</v>
      </c>
      <c r="E696" s="235">
        <f>[4]THI!Q696</f>
        <v>0</v>
      </c>
      <c r="F696" s="235">
        <f>[4]THI!R696</f>
        <v>0</v>
      </c>
      <c r="G696" s="235">
        <f>[4]THI!S696</f>
        <v>0</v>
      </c>
      <c r="H696" s="235">
        <f>[4]THI!T696</f>
        <v>0</v>
      </c>
      <c r="I696" s="235">
        <f>[4]THI!U696</f>
        <v>0</v>
      </c>
      <c r="J696" s="235">
        <f>[4]THI!V696</f>
        <v>0</v>
      </c>
      <c r="K696" s="235">
        <f>[4]THI!W696</f>
        <v>0</v>
      </c>
      <c r="L696" s="235">
        <f>[4]THI!X696</f>
        <v>0</v>
      </c>
      <c r="M696" s="235">
        <f>[4]THI!Y696</f>
        <v>0</v>
      </c>
      <c r="N696" s="234"/>
    </row>
    <row r="697" spans="1:14" ht="15.75" hidden="1" x14ac:dyDescent="0.2">
      <c r="A697" s="4"/>
      <c r="B697" s="235">
        <f>[4]THI!N697</f>
        <v>0</v>
      </c>
      <c r="C697" s="235">
        <f>[4]THI!O697</f>
        <v>0</v>
      </c>
      <c r="D697" s="235">
        <f>[4]THI!P697</f>
        <v>0</v>
      </c>
      <c r="E697" s="235">
        <f>[4]THI!Q697</f>
        <v>0</v>
      </c>
      <c r="F697" s="235">
        <f>[4]THI!R697</f>
        <v>0</v>
      </c>
      <c r="G697" s="235">
        <f>[4]THI!S697</f>
        <v>0</v>
      </c>
      <c r="H697" s="235">
        <f>[4]THI!T697</f>
        <v>0</v>
      </c>
      <c r="I697" s="235">
        <f>[4]THI!U697</f>
        <v>0</v>
      </c>
      <c r="J697" s="235">
        <f>[4]THI!V697</f>
        <v>0</v>
      </c>
      <c r="K697" s="235">
        <f>[4]THI!W697</f>
        <v>0</v>
      </c>
      <c r="L697" s="235">
        <f>[4]THI!X697</f>
        <v>0</v>
      </c>
      <c r="M697" s="235">
        <f>[4]THI!Y697</f>
        <v>0</v>
      </c>
      <c r="N697" s="234"/>
    </row>
    <row r="698" spans="1:14" ht="15.75" hidden="1" x14ac:dyDescent="0.2">
      <c r="A698" s="4"/>
      <c r="B698" s="235">
        <f>[4]THI!N698</f>
        <v>0</v>
      </c>
      <c r="C698" s="235">
        <f>[4]THI!O698</f>
        <v>0</v>
      </c>
      <c r="D698" s="235">
        <f>[4]THI!P698</f>
        <v>0</v>
      </c>
      <c r="E698" s="235">
        <f>[4]THI!Q698</f>
        <v>0</v>
      </c>
      <c r="F698" s="235">
        <f>[4]THI!R698</f>
        <v>0</v>
      </c>
      <c r="G698" s="235">
        <f>[4]THI!S698</f>
        <v>0</v>
      </c>
      <c r="H698" s="235">
        <f>[4]THI!T698</f>
        <v>0</v>
      </c>
      <c r="I698" s="235">
        <f>[4]THI!U698</f>
        <v>0</v>
      </c>
      <c r="J698" s="235">
        <f>[4]THI!V698</f>
        <v>0</v>
      </c>
      <c r="K698" s="235">
        <f>[4]THI!W698</f>
        <v>0</v>
      </c>
      <c r="L698" s="235">
        <f>[4]THI!X698</f>
        <v>0</v>
      </c>
      <c r="M698" s="235">
        <f>[4]THI!Y698</f>
        <v>0</v>
      </c>
      <c r="N698" s="234"/>
    </row>
    <row r="699" spans="1:14" ht="15.75" hidden="1" x14ac:dyDescent="0.2">
      <c r="A699" s="4"/>
      <c r="B699" s="235">
        <f>[4]THI!N699</f>
        <v>0</v>
      </c>
      <c r="C699" s="235">
        <f>[4]THI!O699</f>
        <v>0</v>
      </c>
      <c r="D699" s="235">
        <f>[4]THI!P699</f>
        <v>0</v>
      </c>
      <c r="E699" s="235">
        <f>[4]THI!Q699</f>
        <v>0</v>
      </c>
      <c r="F699" s="235">
        <f>[4]THI!R699</f>
        <v>0</v>
      </c>
      <c r="G699" s="235">
        <f>[4]THI!S699</f>
        <v>0</v>
      </c>
      <c r="H699" s="235">
        <f>[4]THI!T699</f>
        <v>0</v>
      </c>
      <c r="I699" s="235">
        <f>[4]THI!U699</f>
        <v>0</v>
      </c>
      <c r="J699" s="235">
        <f>[4]THI!V699</f>
        <v>0</v>
      </c>
      <c r="K699" s="235">
        <f>[4]THI!W699</f>
        <v>0</v>
      </c>
      <c r="L699" s="235">
        <f>[4]THI!X699</f>
        <v>0</v>
      </c>
      <c r="M699" s="235">
        <f>[4]THI!Y699</f>
        <v>0</v>
      </c>
      <c r="N699" s="234"/>
    </row>
    <row r="700" spans="1:14" ht="15.75" hidden="1" x14ac:dyDescent="0.2">
      <c r="A700" s="4"/>
      <c r="B700" s="235">
        <f>[4]THI!N700</f>
        <v>0</v>
      </c>
      <c r="C700" s="235">
        <f>[4]THI!O700</f>
        <v>0</v>
      </c>
      <c r="D700" s="235">
        <f>[4]THI!P700</f>
        <v>0</v>
      </c>
      <c r="E700" s="235">
        <f>[4]THI!Q700</f>
        <v>0</v>
      </c>
      <c r="F700" s="235">
        <f>[4]THI!R700</f>
        <v>0</v>
      </c>
      <c r="G700" s="235">
        <f>[4]THI!S700</f>
        <v>0</v>
      </c>
      <c r="H700" s="235">
        <f>[4]THI!T700</f>
        <v>0</v>
      </c>
      <c r="I700" s="235">
        <f>[4]THI!U700</f>
        <v>0</v>
      </c>
      <c r="J700" s="235">
        <f>[4]THI!V700</f>
        <v>0</v>
      </c>
      <c r="K700" s="235">
        <f>[4]THI!W700</f>
        <v>0</v>
      </c>
      <c r="L700" s="235">
        <f>[4]THI!X700</f>
        <v>0</v>
      </c>
      <c r="M700" s="235">
        <f>[4]THI!Y700</f>
        <v>0</v>
      </c>
      <c r="N700" s="234"/>
    </row>
    <row r="701" spans="1:14" ht="15.75" hidden="1" x14ac:dyDescent="0.2">
      <c r="A701" s="4"/>
      <c r="B701" s="235">
        <f>[4]THI!N701</f>
        <v>0</v>
      </c>
      <c r="C701" s="235">
        <f>[4]THI!O701</f>
        <v>0</v>
      </c>
      <c r="D701" s="235">
        <f>[4]THI!P701</f>
        <v>0</v>
      </c>
      <c r="E701" s="235">
        <f>[4]THI!Q701</f>
        <v>0</v>
      </c>
      <c r="F701" s="235">
        <f>[4]THI!R701</f>
        <v>0</v>
      </c>
      <c r="G701" s="235">
        <f>[4]THI!S701</f>
        <v>0</v>
      </c>
      <c r="H701" s="235">
        <f>[4]THI!T701</f>
        <v>0</v>
      </c>
      <c r="I701" s="235">
        <f>[4]THI!U701</f>
        <v>0</v>
      </c>
      <c r="J701" s="235">
        <f>[4]THI!V701</f>
        <v>0</v>
      </c>
      <c r="K701" s="235">
        <f>[4]THI!W701</f>
        <v>0</v>
      </c>
      <c r="L701" s="235">
        <f>[4]THI!X701</f>
        <v>0</v>
      </c>
      <c r="M701" s="235">
        <f>[4]THI!Y701</f>
        <v>0</v>
      </c>
      <c r="N701" s="234"/>
    </row>
    <row r="702" spans="1:14" ht="15.75" hidden="1" x14ac:dyDescent="0.2">
      <c r="A702" s="4"/>
      <c r="B702" s="235">
        <f>[4]THI!N702</f>
        <v>0</v>
      </c>
      <c r="C702" s="235">
        <f>[4]THI!O702</f>
        <v>0</v>
      </c>
      <c r="D702" s="235">
        <f>[4]THI!P702</f>
        <v>0</v>
      </c>
      <c r="E702" s="235">
        <f>[4]THI!Q702</f>
        <v>0</v>
      </c>
      <c r="F702" s="235">
        <f>[4]THI!R702</f>
        <v>0</v>
      </c>
      <c r="G702" s="235">
        <f>[4]THI!S702</f>
        <v>0</v>
      </c>
      <c r="H702" s="235">
        <f>[4]THI!T702</f>
        <v>0</v>
      </c>
      <c r="I702" s="235">
        <f>[4]THI!U702</f>
        <v>0</v>
      </c>
      <c r="J702" s="235">
        <f>[4]THI!V702</f>
        <v>0</v>
      </c>
      <c r="K702" s="235">
        <f>[4]THI!W702</f>
        <v>0</v>
      </c>
      <c r="L702" s="235">
        <f>[4]THI!X702</f>
        <v>0</v>
      </c>
      <c r="M702" s="235">
        <f>[4]THI!Y702</f>
        <v>0</v>
      </c>
      <c r="N702" s="234"/>
    </row>
    <row r="703" spans="1:14" ht="15.75" hidden="1" x14ac:dyDescent="0.2">
      <c r="A703" s="4"/>
      <c r="B703" s="235">
        <f>[4]THI!N703</f>
        <v>0</v>
      </c>
      <c r="C703" s="235">
        <f>[4]THI!O703</f>
        <v>0</v>
      </c>
      <c r="D703" s="235">
        <f>[4]THI!P703</f>
        <v>0</v>
      </c>
      <c r="E703" s="235">
        <f>[4]THI!Q703</f>
        <v>0</v>
      </c>
      <c r="F703" s="235">
        <f>[4]THI!R703</f>
        <v>0</v>
      </c>
      <c r="G703" s="235">
        <f>[4]THI!S703</f>
        <v>0</v>
      </c>
      <c r="H703" s="235">
        <f>[4]THI!T703</f>
        <v>0</v>
      </c>
      <c r="I703" s="235">
        <f>[4]THI!U703</f>
        <v>0</v>
      </c>
      <c r="J703" s="235">
        <f>[4]THI!V703</f>
        <v>0</v>
      </c>
      <c r="K703" s="235">
        <f>[4]THI!W703</f>
        <v>0</v>
      </c>
      <c r="L703" s="235">
        <f>[4]THI!X703</f>
        <v>0</v>
      </c>
      <c r="M703" s="235">
        <f>[4]THI!Y703</f>
        <v>0</v>
      </c>
      <c r="N703" s="234"/>
    </row>
    <row r="704" spans="1:14" ht="15.75" hidden="1" x14ac:dyDescent="0.2">
      <c r="A704" s="5"/>
      <c r="B704" s="235">
        <f>[4]THI!N704</f>
        <v>0</v>
      </c>
      <c r="C704" s="235">
        <f>[4]THI!O704</f>
        <v>0</v>
      </c>
      <c r="D704" s="235">
        <f>[4]THI!P704</f>
        <v>0</v>
      </c>
      <c r="E704" s="235">
        <f>[4]THI!Q704</f>
        <v>0</v>
      </c>
      <c r="F704" s="235">
        <f>[4]THI!R704</f>
        <v>0</v>
      </c>
      <c r="G704" s="235">
        <f>[4]THI!S704</f>
        <v>0</v>
      </c>
      <c r="H704" s="235">
        <f>[4]THI!T704</f>
        <v>0</v>
      </c>
      <c r="I704" s="235">
        <f>[4]THI!U704</f>
        <v>0</v>
      </c>
      <c r="J704" s="235">
        <f>[4]THI!V704</f>
        <v>0</v>
      </c>
      <c r="K704" s="235">
        <f>[4]THI!W704</f>
        <v>0</v>
      </c>
      <c r="L704" s="235">
        <f>[4]THI!X704</f>
        <v>0</v>
      </c>
      <c r="M704" s="235">
        <f>[4]THI!Y704</f>
        <v>0</v>
      </c>
      <c r="N704" s="234"/>
    </row>
    <row r="705" spans="1:14" ht="15.75" hidden="1" x14ac:dyDescent="0.2">
      <c r="A705" s="4"/>
      <c r="B705" s="235">
        <f>[4]THI!N705</f>
        <v>0</v>
      </c>
      <c r="C705" s="235">
        <f>[4]THI!O705</f>
        <v>0</v>
      </c>
      <c r="D705" s="235">
        <f>[4]THI!P705</f>
        <v>0</v>
      </c>
      <c r="E705" s="235">
        <f>[4]THI!Q705</f>
        <v>0</v>
      </c>
      <c r="F705" s="235">
        <f>[4]THI!R705</f>
        <v>0</v>
      </c>
      <c r="G705" s="235">
        <f>[4]THI!S705</f>
        <v>0</v>
      </c>
      <c r="H705" s="235">
        <f>[4]THI!T705</f>
        <v>0</v>
      </c>
      <c r="I705" s="235">
        <f>[4]THI!U705</f>
        <v>0</v>
      </c>
      <c r="J705" s="235">
        <f>[4]THI!V705</f>
        <v>0</v>
      </c>
      <c r="K705" s="235">
        <f>[4]THI!W705</f>
        <v>0</v>
      </c>
      <c r="L705" s="235">
        <f>[4]THI!X705</f>
        <v>0</v>
      </c>
      <c r="M705" s="235">
        <f>[4]THI!Y705</f>
        <v>0</v>
      </c>
      <c r="N705" s="234"/>
    </row>
    <row r="706" spans="1:14" ht="15.75" hidden="1" x14ac:dyDescent="0.2">
      <c r="A706" s="4"/>
      <c r="B706" s="235">
        <f>[4]THI!N706</f>
        <v>0</v>
      </c>
      <c r="C706" s="235">
        <f>[4]THI!O706</f>
        <v>0</v>
      </c>
      <c r="D706" s="235">
        <f>[4]THI!P706</f>
        <v>0</v>
      </c>
      <c r="E706" s="235">
        <f>[4]THI!Q706</f>
        <v>0</v>
      </c>
      <c r="F706" s="235">
        <f>[4]THI!R706</f>
        <v>0</v>
      </c>
      <c r="G706" s="235">
        <f>[4]THI!S706</f>
        <v>0</v>
      </c>
      <c r="H706" s="235">
        <f>[4]THI!T706</f>
        <v>0</v>
      </c>
      <c r="I706" s="235">
        <f>[4]THI!U706</f>
        <v>0</v>
      </c>
      <c r="J706" s="235">
        <f>[4]THI!V706</f>
        <v>0</v>
      </c>
      <c r="K706" s="235">
        <f>[4]THI!W706</f>
        <v>0</v>
      </c>
      <c r="L706" s="235">
        <f>[4]THI!X706</f>
        <v>0</v>
      </c>
      <c r="M706" s="235">
        <f>[4]THI!Y706</f>
        <v>0</v>
      </c>
      <c r="N706" s="234"/>
    </row>
    <row r="707" spans="1:14" ht="15.75" hidden="1" x14ac:dyDescent="0.2">
      <c r="A707" s="4"/>
      <c r="B707" s="235">
        <f>[4]THI!N707</f>
        <v>0</v>
      </c>
      <c r="C707" s="235">
        <f>[4]THI!O707</f>
        <v>0</v>
      </c>
      <c r="D707" s="235">
        <f>[4]THI!P707</f>
        <v>0</v>
      </c>
      <c r="E707" s="235">
        <f>[4]THI!Q707</f>
        <v>0</v>
      </c>
      <c r="F707" s="235">
        <f>[4]THI!R707</f>
        <v>0</v>
      </c>
      <c r="G707" s="235">
        <f>[4]THI!S707</f>
        <v>0</v>
      </c>
      <c r="H707" s="235">
        <f>[4]THI!T707</f>
        <v>0</v>
      </c>
      <c r="I707" s="235">
        <f>[4]THI!U707</f>
        <v>0</v>
      </c>
      <c r="J707" s="235">
        <f>[4]THI!V707</f>
        <v>0</v>
      </c>
      <c r="K707" s="235">
        <f>[4]THI!W707</f>
        <v>0</v>
      </c>
      <c r="L707" s="235">
        <f>[4]THI!X707</f>
        <v>0</v>
      </c>
      <c r="M707" s="235">
        <f>[4]THI!Y707</f>
        <v>0</v>
      </c>
      <c r="N707" s="234"/>
    </row>
    <row r="708" spans="1:14" ht="15.75" hidden="1" x14ac:dyDescent="0.2">
      <c r="A708" s="4"/>
      <c r="B708" s="235">
        <f>[4]THI!N708</f>
        <v>0</v>
      </c>
      <c r="C708" s="235">
        <f>[4]THI!O708</f>
        <v>0</v>
      </c>
      <c r="D708" s="235">
        <f>[4]THI!P708</f>
        <v>0</v>
      </c>
      <c r="E708" s="235">
        <f>[4]THI!Q708</f>
        <v>0</v>
      </c>
      <c r="F708" s="235">
        <f>[4]THI!R708</f>
        <v>0</v>
      </c>
      <c r="G708" s="235">
        <f>[4]THI!S708</f>
        <v>0</v>
      </c>
      <c r="H708" s="235">
        <f>[4]THI!T708</f>
        <v>0</v>
      </c>
      <c r="I708" s="235">
        <f>[4]THI!U708</f>
        <v>0</v>
      </c>
      <c r="J708" s="235">
        <f>[4]THI!V708</f>
        <v>0</v>
      </c>
      <c r="K708" s="235">
        <f>[4]THI!W708</f>
        <v>0</v>
      </c>
      <c r="L708" s="235">
        <f>[4]THI!X708</f>
        <v>0</v>
      </c>
      <c r="M708" s="235">
        <f>[4]THI!Y708</f>
        <v>0</v>
      </c>
      <c r="N708" s="234"/>
    </row>
    <row r="709" spans="1:14" ht="15.75" hidden="1" x14ac:dyDescent="0.2">
      <c r="A709" s="4"/>
      <c r="B709" s="235">
        <f>[4]THI!N709</f>
        <v>0</v>
      </c>
      <c r="C709" s="235">
        <f>[4]THI!O709</f>
        <v>0</v>
      </c>
      <c r="D709" s="235">
        <f>[4]THI!P709</f>
        <v>0</v>
      </c>
      <c r="E709" s="235">
        <f>[4]THI!Q709</f>
        <v>0</v>
      </c>
      <c r="F709" s="235">
        <f>[4]THI!R709</f>
        <v>0</v>
      </c>
      <c r="G709" s="235">
        <f>[4]THI!S709</f>
        <v>0</v>
      </c>
      <c r="H709" s="235">
        <f>[4]THI!T709</f>
        <v>0</v>
      </c>
      <c r="I709" s="235">
        <f>[4]THI!U709</f>
        <v>0</v>
      </c>
      <c r="J709" s="235">
        <f>[4]THI!V709</f>
        <v>0</v>
      </c>
      <c r="K709" s="235">
        <f>[4]THI!W709</f>
        <v>0</v>
      </c>
      <c r="L709" s="235">
        <f>[4]THI!X709</f>
        <v>0</v>
      </c>
      <c r="M709" s="235">
        <f>[4]THI!Y709</f>
        <v>0</v>
      </c>
      <c r="N709" s="234"/>
    </row>
    <row r="710" spans="1:14" ht="15.75" hidden="1" x14ac:dyDescent="0.2">
      <c r="A710" s="4"/>
      <c r="B710" s="235">
        <f>[4]THI!N710</f>
        <v>0</v>
      </c>
      <c r="C710" s="235">
        <f>[4]THI!O710</f>
        <v>0</v>
      </c>
      <c r="D710" s="235">
        <f>[4]THI!P710</f>
        <v>0</v>
      </c>
      <c r="E710" s="235">
        <f>[4]THI!Q710</f>
        <v>0</v>
      </c>
      <c r="F710" s="235">
        <f>[4]THI!R710</f>
        <v>0</v>
      </c>
      <c r="G710" s="235">
        <f>[4]THI!S710</f>
        <v>0</v>
      </c>
      <c r="H710" s="235">
        <f>[4]THI!T710</f>
        <v>0</v>
      </c>
      <c r="I710" s="235">
        <f>[4]THI!U710</f>
        <v>0</v>
      </c>
      <c r="J710" s="235">
        <f>[4]THI!V710</f>
        <v>0</v>
      </c>
      <c r="K710" s="235">
        <f>[4]THI!W710</f>
        <v>0</v>
      </c>
      <c r="L710" s="235">
        <f>[4]THI!X710</f>
        <v>0</v>
      </c>
      <c r="M710" s="235">
        <f>[4]THI!Y710</f>
        <v>0</v>
      </c>
      <c r="N710" s="234"/>
    </row>
    <row r="711" spans="1:14" ht="15.75" hidden="1" x14ac:dyDescent="0.2">
      <c r="A711" s="4"/>
      <c r="B711" s="235">
        <f>[4]THI!N711</f>
        <v>0</v>
      </c>
      <c r="C711" s="235">
        <f>[4]THI!O711</f>
        <v>0</v>
      </c>
      <c r="D711" s="235">
        <f>[4]THI!P711</f>
        <v>0</v>
      </c>
      <c r="E711" s="235">
        <f>[4]THI!Q711</f>
        <v>0</v>
      </c>
      <c r="F711" s="235">
        <f>[4]THI!R711</f>
        <v>0</v>
      </c>
      <c r="G711" s="235">
        <f>[4]THI!S711</f>
        <v>0</v>
      </c>
      <c r="H711" s="235">
        <f>[4]THI!T711</f>
        <v>0</v>
      </c>
      <c r="I711" s="235">
        <f>[4]THI!U711</f>
        <v>0</v>
      </c>
      <c r="J711" s="235">
        <f>[4]THI!V711</f>
        <v>0</v>
      </c>
      <c r="K711" s="235">
        <f>[4]THI!W711</f>
        <v>0</v>
      </c>
      <c r="L711" s="235">
        <f>[4]THI!X711</f>
        <v>0</v>
      </c>
      <c r="M711" s="235">
        <f>[4]THI!Y711</f>
        <v>0</v>
      </c>
      <c r="N711" s="234"/>
    </row>
    <row r="712" spans="1:14" ht="15.75" hidden="1" x14ac:dyDescent="0.2">
      <c r="A712" s="4"/>
      <c r="B712" s="235">
        <f>[4]THI!N712</f>
        <v>0</v>
      </c>
      <c r="C712" s="235">
        <f>[4]THI!O712</f>
        <v>0</v>
      </c>
      <c r="D712" s="235">
        <f>[4]THI!P712</f>
        <v>0</v>
      </c>
      <c r="E712" s="235">
        <f>[4]THI!Q712</f>
        <v>0</v>
      </c>
      <c r="F712" s="235">
        <f>[4]THI!R712</f>
        <v>0</v>
      </c>
      <c r="G712" s="235">
        <f>[4]THI!S712</f>
        <v>0</v>
      </c>
      <c r="H712" s="235">
        <f>[4]THI!T712</f>
        <v>0</v>
      </c>
      <c r="I712" s="235">
        <f>[4]THI!U712</f>
        <v>0</v>
      </c>
      <c r="J712" s="235">
        <f>[4]THI!V712</f>
        <v>0</v>
      </c>
      <c r="K712" s="235">
        <f>[4]THI!W712</f>
        <v>0</v>
      </c>
      <c r="L712" s="235">
        <f>[4]THI!X712</f>
        <v>0</v>
      </c>
      <c r="M712" s="235">
        <f>[4]THI!Y712</f>
        <v>0</v>
      </c>
      <c r="N712" s="234"/>
    </row>
    <row r="713" spans="1:14" ht="15.75" hidden="1" x14ac:dyDescent="0.2">
      <c r="A713" s="4"/>
      <c r="B713" s="235">
        <f>[4]THI!N713</f>
        <v>0</v>
      </c>
      <c r="C713" s="235">
        <f>[4]THI!O713</f>
        <v>0</v>
      </c>
      <c r="D713" s="235">
        <f>[4]THI!P713</f>
        <v>0</v>
      </c>
      <c r="E713" s="235">
        <f>[4]THI!Q713</f>
        <v>0</v>
      </c>
      <c r="F713" s="235">
        <f>[4]THI!R713</f>
        <v>0</v>
      </c>
      <c r="G713" s="235">
        <f>[4]THI!S713</f>
        <v>0</v>
      </c>
      <c r="H713" s="235">
        <f>[4]THI!T713</f>
        <v>0</v>
      </c>
      <c r="I713" s="235">
        <f>[4]THI!U713</f>
        <v>0</v>
      </c>
      <c r="J713" s="235">
        <f>[4]THI!V713</f>
        <v>0</v>
      </c>
      <c r="K713" s="235">
        <f>[4]THI!W713</f>
        <v>0</v>
      </c>
      <c r="L713" s="235">
        <f>[4]THI!X713</f>
        <v>0</v>
      </c>
      <c r="M713" s="235">
        <f>[4]THI!Y713</f>
        <v>0</v>
      </c>
      <c r="N713" s="234"/>
    </row>
    <row r="714" spans="1:14" ht="15.75" hidden="1" x14ac:dyDescent="0.2">
      <c r="A714" s="4"/>
      <c r="B714" s="235">
        <f>[4]THI!N714</f>
        <v>0</v>
      </c>
      <c r="C714" s="235">
        <f>[4]THI!O714</f>
        <v>0</v>
      </c>
      <c r="D714" s="235">
        <f>[4]THI!P714</f>
        <v>0</v>
      </c>
      <c r="E714" s="235">
        <f>[4]THI!Q714</f>
        <v>0</v>
      </c>
      <c r="F714" s="235">
        <f>[4]THI!R714</f>
        <v>0</v>
      </c>
      <c r="G714" s="235">
        <f>[4]THI!S714</f>
        <v>0</v>
      </c>
      <c r="H714" s="235">
        <f>[4]THI!T714</f>
        <v>0</v>
      </c>
      <c r="I714" s="235">
        <f>[4]THI!U714</f>
        <v>0</v>
      </c>
      <c r="J714" s="235">
        <f>[4]THI!V714</f>
        <v>0</v>
      </c>
      <c r="K714" s="235">
        <f>[4]THI!W714</f>
        <v>0</v>
      </c>
      <c r="L714" s="235">
        <f>[4]THI!X714</f>
        <v>0</v>
      </c>
      <c r="M714" s="235">
        <f>[4]THI!Y714</f>
        <v>0</v>
      </c>
      <c r="N714" s="234"/>
    </row>
    <row r="715" spans="1:14" ht="15.75" hidden="1" x14ac:dyDescent="0.2">
      <c r="A715" s="4"/>
      <c r="B715" s="235">
        <f>[4]THI!N715</f>
        <v>0</v>
      </c>
      <c r="C715" s="235">
        <f>[4]THI!O715</f>
        <v>0</v>
      </c>
      <c r="D715" s="235">
        <f>[4]THI!P715</f>
        <v>0</v>
      </c>
      <c r="E715" s="235">
        <f>[4]THI!Q715</f>
        <v>0</v>
      </c>
      <c r="F715" s="235">
        <f>[4]THI!R715</f>
        <v>0</v>
      </c>
      <c r="G715" s="235">
        <f>[4]THI!S715</f>
        <v>0</v>
      </c>
      <c r="H715" s="235">
        <f>[4]THI!T715</f>
        <v>0</v>
      </c>
      <c r="I715" s="235">
        <f>[4]THI!U715</f>
        <v>0</v>
      </c>
      <c r="J715" s="235">
        <f>[4]THI!V715</f>
        <v>0</v>
      </c>
      <c r="K715" s="235">
        <f>[4]THI!W715</f>
        <v>0</v>
      </c>
      <c r="L715" s="235">
        <f>[4]THI!X715</f>
        <v>0</v>
      </c>
      <c r="M715" s="235">
        <f>[4]THI!Y715</f>
        <v>0</v>
      </c>
      <c r="N715" s="234"/>
    </row>
    <row r="716" spans="1:14" ht="15.75" hidden="1" x14ac:dyDescent="0.2">
      <c r="A716" s="4"/>
      <c r="B716" s="235">
        <f>[4]THI!N716</f>
        <v>0</v>
      </c>
      <c r="C716" s="235">
        <f>[4]THI!O716</f>
        <v>0</v>
      </c>
      <c r="D716" s="235">
        <f>[4]THI!P716</f>
        <v>0</v>
      </c>
      <c r="E716" s="235">
        <f>[4]THI!Q716</f>
        <v>0</v>
      </c>
      <c r="F716" s="235">
        <f>[4]THI!R716</f>
        <v>0</v>
      </c>
      <c r="G716" s="235">
        <f>[4]THI!S716</f>
        <v>0</v>
      </c>
      <c r="H716" s="235">
        <f>[4]THI!T716</f>
        <v>0</v>
      </c>
      <c r="I716" s="235">
        <f>[4]THI!U716</f>
        <v>0</v>
      </c>
      <c r="J716" s="235">
        <f>[4]THI!V716</f>
        <v>0</v>
      </c>
      <c r="K716" s="235">
        <f>[4]THI!W716</f>
        <v>0</v>
      </c>
      <c r="L716" s="235">
        <f>[4]THI!X716</f>
        <v>0</v>
      </c>
      <c r="M716" s="235">
        <f>[4]THI!Y716</f>
        <v>0</v>
      </c>
      <c r="N716" s="234"/>
    </row>
    <row r="717" spans="1:14" ht="15.75" hidden="1" x14ac:dyDescent="0.2">
      <c r="A717" s="4"/>
      <c r="B717" s="235">
        <f>[4]THI!N717</f>
        <v>0</v>
      </c>
      <c r="C717" s="235">
        <f>[4]THI!O717</f>
        <v>0</v>
      </c>
      <c r="D717" s="235">
        <f>[4]THI!P717</f>
        <v>0</v>
      </c>
      <c r="E717" s="235">
        <f>[4]THI!Q717</f>
        <v>0</v>
      </c>
      <c r="F717" s="235">
        <f>[4]THI!R717</f>
        <v>0</v>
      </c>
      <c r="G717" s="235">
        <f>[4]THI!S717</f>
        <v>0</v>
      </c>
      <c r="H717" s="235">
        <f>[4]THI!T717</f>
        <v>0</v>
      </c>
      <c r="I717" s="235">
        <f>[4]THI!U717</f>
        <v>0</v>
      </c>
      <c r="J717" s="235">
        <f>[4]THI!V717</f>
        <v>0</v>
      </c>
      <c r="K717" s="235">
        <f>[4]THI!W717</f>
        <v>0</v>
      </c>
      <c r="L717" s="235">
        <f>[4]THI!X717</f>
        <v>0</v>
      </c>
      <c r="M717" s="235">
        <f>[4]THI!Y717</f>
        <v>0</v>
      </c>
      <c r="N717" s="234"/>
    </row>
    <row r="718" spans="1:14" ht="15.75" hidden="1" x14ac:dyDescent="0.2">
      <c r="A718" s="4"/>
      <c r="B718" s="235">
        <f>[4]THI!N718</f>
        <v>0</v>
      </c>
      <c r="C718" s="235">
        <f>[4]THI!O718</f>
        <v>0</v>
      </c>
      <c r="D718" s="235">
        <f>[4]THI!P718</f>
        <v>0</v>
      </c>
      <c r="E718" s="235">
        <f>[4]THI!Q718</f>
        <v>0</v>
      </c>
      <c r="F718" s="235">
        <f>[4]THI!R718</f>
        <v>0</v>
      </c>
      <c r="G718" s="235">
        <f>[4]THI!S718</f>
        <v>0</v>
      </c>
      <c r="H718" s="235">
        <f>[4]THI!T718</f>
        <v>0</v>
      </c>
      <c r="I718" s="235">
        <f>[4]THI!U718</f>
        <v>0</v>
      </c>
      <c r="J718" s="235">
        <f>[4]THI!V718</f>
        <v>0</v>
      </c>
      <c r="K718" s="235">
        <f>[4]THI!W718</f>
        <v>0</v>
      </c>
      <c r="L718" s="235">
        <f>[4]THI!X718</f>
        <v>0</v>
      </c>
      <c r="M718" s="235">
        <f>[4]THI!Y718</f>
        <v>0</v>
      </c>
      <c r="N718" s="234"/>
    </row>
    <row r="719" spans="1:14" ht="15.75" hidden="1" x14ac:dyDescent="0.2">
      <c r="A719" s="4"/>
      <c r="B719" s="235">
        <f>[4]THI!N719</f>
        <v>0</v>
      </c>
      <c r="C719" s="235">
        <f>[4]THI!O719</f>
        <v>0</v>
      </c>
      <c r="D719" s="235">
        <f>[4]THI!P719</f>
        <v>0</v>
      </c>
      <c r="E719" s="235">
        <f>[4]THI!Q719</f>
        <v>0</v>
      </c>
      <c r="F719" s="235">
        <f>[4]THI!R719</f>
        <v>0</v>
      </c>
      <c r="G719" s="235">
        <f>[4]THI!S719</f>
        <v>0</v>
      </c>
      <c r="H719" s="235">
        <f>[4]THI!T719</f>
        <v>0</v>
      </c>
      <c r="I719" s="235">
        <f>[4]THI!U719</f>
        <v>0</v>
      </c>
      <c r="J719" s="235">
        <f>[4]THI!V719</f>
        <v>0</v>
      </c>
      <c r="K719" s="235">
        <f>[4]THI!W719</f>
        <v>0</v>
      </c>
      <c r="L719" s="235">
        <f>[4]THI!X719</f>
        <v>0</v>
      </c>
      <c r="M719" s="235">
        <f>[4]THI!Y719</f>
        <v>0</v>
      </c>
      <c r="N719" s="234"/>
    </row>
    <row r="720" spans="1:14" ht="15.75" hidden="1" x14ac:dyDescent="0.2">
      <c r="A720" s="4"/>
      <c r="B720" s="235">
        <f>[4]THI!N720</f>
        <v>0</v>
      </c>
      <c r="C720" s="235">
        <f>[4]THI!O720</f>
        <v>0</v>
      </c>
      <c r="D720" s="235">
        <f>[4]THI!P720</f>
        <v>0</v>
      </c>
      <c r="E720" s="235">
        <f>[4]THI!Q720</f>
        <v>0</v>
      </c>
      <c r="F720" s="235">
        <f>[4]THI!R720</f>
        <v>0</v>
      </c>
      <c r="G720" s="235">
        <f>[4]THI!S720</f>
        <v>0</v>
      </c>
      <c r="H720" s="235">
        <f>[4]THI!T720</f>
        <v>0</v>
      </c>
      <c r="I720" s="235">
        <f>[4]THI!U720</f>
        <v>0</v>
      </c>
      <c r="J720" s="235">
        <f>[4]THI!V720</f>
        <v>0</v>
      </c>
      <c r="K720" s="235">
        <f>[4]THI!W720</f>
        <v>0</v>
      </c>
      <c r="L720" s="235">
        <f>[4]THI!X720</f>
        <v>0</v>
      </c>
      <c r="M720" s="235">
        <f>[4]THI!Y720</f>
        <v>0</v>
      </c>
      <c r="N720" s="234"/>
    </row>
    <row r="721" spans="1:14" ht="15.75" hidden="1" x14ac:dyDescent="0.2">
      <c r="A721" s="4"/>
      <c r="B721" s="235">
        <f>[4]THI!N721</f>
        <v>0</v>
      </c>
      <c r="C721" s="235">
        <f>[4]THI!O721</f>
        <v>0</v>
      </c>
      <c r="D721" s="235">
        <f>[4]THI!P721</f>
        <v>0</v>
      </c>
      <c r="E721" s="235">
        <f>[4]THI!Q721</f>
        <v>0</v>
      </c>
      <c r="F721" s="235">
        <f>[4]THI!R721</f>
        <v>0</v>
      </c>
      <c r="G721" s="235">
        <f>[4]THI!S721</f>
        <v>0</v>
      </c>
      <c r="H721" s="235">
        <f>[4]THI!T721</f>
        <v>0</v>
      </c>
      <c r="I721" s="235">
        <f>[4]THI!U721</f>
        <v>0</v>
      </c>
      <c r="J721" s="235">
        <f>[4]THI!V721</f>
        <v>0</v>
      </c>
      <c r="K721" s="235">
        <f>[4]THI!W721</f>
        <v>0</v>
      </c>
      <c r="L721" s="235">
        <f>[4]THI!X721</f>
        <v>0</v>
      </c>
      <c r="M721" s="235">
        <f>[4]THI!Y721</f>
        <v>0</v>
      </c>
      <c r="N721" s="234"/>
    </row>
    <row r="722" spans="1:14" ht="15.75" hidden="1" x14ac:dyDescent="0.2">
      <c r="A722" s="4"/>
      <c r="B722" s="235">
        <f>[4]THI!N722</f>
        <v>0</v>
      </c>
      <c r="C722" s="235">
        <f>[4]THI!O722</f>
        <v>0</v>
      </c>
      <c r="D722" s="235">
        <f>[4]THI!P722</f>
        <v>0</v>
      </c>
      <c r="E722" s="235">
        <f>[4]THI!Q722</f>
        <v>0</v>
      </c>
      <c r="F722" s="235">
        <f>[4]THI!R722</f>
        <v>0</v>
      </c>
      <c r="G722" s="235">
        <f>[4]THI!S722</f>
        <v>0</v>
      </c>
      <c r="H722" s="235">
        <f>[4]THI!T722</f>
        <v>0</v>
      </c>
      <c r="I722" s="235">
        <f>[4]THI!U722</f>
        <v>0</v>
      </c>
      <c r="J722" s="235">
        <f>[4]THI!V722</f>
        <v>0</v>
      </c>
      <c r="K722" s="235">
        <f>[4]THI!W722</f>
        <v>0</v>
      </c>
      <c r="L722" s="235">
        <f>[4]THI!X722</f>
        <v>0</v>
      </c>
      <c r="M722" s="235">
        <f>[4]THI!Y722</f>
        <v>0</v>
      </c>
      <c r="N722" s="234"/>
    </row>
    <row r="723" spans="1:14" ht="15.75" hidden="1" x14ac:dyDescent="0.2">
      <c r="A723" s="4"/>
      <c r="B723" s="235">
        <f>[4]THI!N723</f>
        <v>0</v>
      </c>
      <c r="C723" s="235">
        <f>[4]THI!O723</f>
        <v>0</v>
      </c>
      <c r="D723" s="235">
        <f>[4]THI!P723</f>
        <v>0</v>
      </c>
      <c r="E723" s="235">
        <f>[4]THI!Q723</f>
        <v>0</v>
      </c>
      <c r="F723" s="235">
        <f>[4]THI!R723</f>
        <v>0</v>
      </c>
      <c r="G723" s="235">
        <f>[4]THI!S723</f>
        <v>0</v>
      </c>
      <c r="H723" s="235">
        <f>[4]THI!T723</f>
        <v>0</v>
      </c>
      <c r="I723" s="235">
        <f>[4]THI!U723</f>
        <v>0</v>
      </c>
      <c r="J723" s="235">
        <f>[4]THI!V723</f>
        <v>0</v>
      </c>
      <c r="K723" s="235">
        <f>[4]THI!W723</f>
        <v>0</v>
      </c>
      <c r="L723" s="235">
        <f>[4]THI!X723</f>
        <v>0</v>
      </c>
      <c r="M723" s="235">
        <f>[4]THI!Y723</f>
        <v>0</v>
      </c>
      <c r="N723" s="234"/>
    </row>
    <row r="724" spans="1:14" ht="15.75" hidden="1" x14ac:dyDescent="0.2">
      <c r="A724" s="4"/>
      <c r="B724" s="235">
        <f>[4]THI!N724</f>
        <v>0</v>
      </c>
      <c r="C724" s="235">
        <f>[4]THI!O724</f>
        <v>0</v>
      </c>
      <c r="D724" s="235">
        <f>[4]THI!P724</f>
        <v>0</v>
      </c>
      <c r="E724" s="235">
        <f>[4]THI!Q724</f>
        <v>0</v>
      </c>
      <c r="F724" s="235">
        <f>[4]THI!R724</f>
        <v>0</v>
      </c>
      <c r="G724" s="235">
        <f>[4]THI!S724</f>
        <v>0</v>
      </c>
      <c r="H724" s="235">
        <f>[4]THI!T724</f>
        <v>0</v>
      </c>
      <c r="I724" s="235">
        <f>[4]THI!U724</f>
        <v>0</v>
      </c>
      <c r="J724" s="235">
        <f>[4]THI!V724</f>
        <v>0</v>
      </c>
      <c r="K724" s="235">
        <f>[4]THI!W724</f>
        <v>0</v>
      </c>
      <c r="L724" s="235">
        <f>[4]THI!X724</f>
        <v>0</v>
      </c>
      <c r="M724" s="235">
        <f>[4]THI!Y724</f>
        <v>0</v>
      </c>
      <c r="N724" s="234"/>
    </row>
    <row r="725" spans="1:14" ht="15.75" hidden="1" x14ac:dyDescent="0.2">
      <c r="A725" s="5"/>
      <c r="B725" s="235">
        <f>[4]THI!N725</f>
        <v>0</v>
      </c>
      <c r="C725" s="235">
        <f>[4]THI!O725</f>
        <v>0</v>
      </c>
      <c r="D725" s="235">
        <f>[4]THI!P725</f>
        <v>0</v>
      </c>
      <c r="E725" s="235">
        <f>[4]THI!Q725</f>
        <v>0</v>
      </c>
      <c r="F725" s="235">
        <f>[4]THI!R725</f>
        <v>0</v>
      </c>
      <c r="G725" s="235">
        <f>[4]THI!S725</f>
        <v>0</v>
      </c>
      <c r="H725" s="235">
        <f>[4]THI!T725</f>
        <v>0</v>
      </c>
      <c r="I725" s="235">
        <f>[4]THI!U725</f>
        <v>0</v>
      </c>
      <c r="J725" s="235">
        <f>[4]THI!V725</f>
        <v>0</v>
      </c>
      <c r="K725" s="235">
        <f>[4]THI!W725</f>
        <v>0</v>
      </c>
      <c r="L725" s="235">
        <f>[4]THI!X725</f>
        <v>0</v>
      </c>
      <c r="M725" s="235">
        <f>[4]THI!Y725</f>
        <v>0</v>
      </c>
      <c r="N725" s="234"/>
    </row>
    <row r="726" spans="1:14" ht="15.75" hidden="1" x14ac:dyDescent="0.2">
      <c r="A726" s="4"/>
      <c r="B726" s="235">
        <f>[4]THI!N726</f>
        <v>0</v>
      </c>
      <c r="C726" s="235">
        <f>[4]THI!O726</f>
        <v>0</v>
      </c>
      <c r="D726" s="235">
        <f>[4]THI!P726</f>
        <v>0</v>
      </c>
      <c r="E726" s="235">
        <f>[4]THI!Q726</f>
        <v>0</v>
      </c>
      <c r="F726" s="235">
        <f>[4]THI!R726</f>
        <v>0</v>
      </c>
      <c r="G726" s="235">
        <f>[4]THI!S726</f>
        <v>0</v>
      </c>
      <c r="H726" s="235">
        <f>[4]THI!T726</f>
        <v>0</v>
      </c>
      <c r="I726" s="235">
        <f>[4]THI!U726</f>
        <v>0</v>
      </c>
      <c r="J726" s="235">
        <f>[4]THI!V726</f>
        <v>0</v>
      </c>
      <c r="K726" s="235">
        <f>[4]THI!W726</f>
        <v>0</v>
      </c>
      <c r="L726" s="235">
        <f>[4]THI!X726</f>
        <v>0</v>
      </c>
      <c r="M726" s="235">
        <f>[4]THI!Y726</f>
        <v>0</v>
      </c>
      <c r="N726" s="234"/>
    </row>
    <row r="727" spans="1:14" ht="15.75" hidden="1" x14ac:dyDescent="0.2">
      <c r="A727" s="4"/>
      <c r="B727" s="235">
        <f>[4]THI!N727</f>
        <v>0</v>
      </c>
      <c r="C727" s="235">
        <f>[4]THI!O727</f>
        <v>0</v>
      </c>
      <c r="D727" s="235">
        <f>[4]THI!P727</f>
        <v>0</v>
      </c>
      <c r="E727" s="235">
        <f>[4]THI!Q727</f>
        <v>0</v>
      </c>
      <c r="F727" s="235">
        <f>[4]THI!R727</f>
        <v>0</v>
      </c>
      <c r="G727" s="235">
        <f>[4]THI!S727</f>
        <v>0</v>
      </c>
      <c r="H727" s="235">
        <f>[4]THI!T727</f>
        <v>0</v>
      </c>
      <c r="I727" s="235">
        <f>[4]THI!U727</f>
        <v>0</v>
      </c>
      <c r="J727" s="235">
        <f>[4]THI!V727</f>
        <v>0</v>
      </c>
      <c r="K727" s="235">
        <f>[4]THI!W727</f>
        <v>0</v>
      </c>
      <c r="L727" s="235">
        <f>[4]THI!X727</f>
        <v>0</v>
      </c>
      <c r="M727" s="235">
        <f>[4]THI!Y727</f>
        <v>0</v>
      </c>
      <c r="N727" s="234"/>
    </row>
    <row r="728" spans="1:14" ht="15.75" hidden="1" x14ac:dyDescent="0.2">
      <c r="A728" s="4"/>
      <c r="B728" s="235">
        <f>[4]THI!N728</f>
        <v>0</v>
      </c>
      <c r="C728" s="235">
        <f>[4]THI!O728</f>
        <v>0</v>
      </c>
      <c r="D728" s="235">
        <f>[4]THI!P728</f>
        <v>0</v>
      </c>
      <c r="E728" s="235">
        <f>[4]THI!Q728</f>
        <v>0</v>
      </c>
      <c r="F728" s="235">
        <f>[4]THI!R728</f>
        <v>0</v>
      </c>
      <c r="G728" s="235">
        <f>[4]THI!S728</f>
        <v>0</v>
      </c>
      <c r="H728" s="235">
        <f>[4]THI!T728</f>
        <v>0</v>
      </c>
      <c r="I728" s="235">
        <f>[4]THI!U728</f>
        <v>0</v>
      </c>
      <c r="J728" s="235">
        <f>[4]THI!V728</f>
        <v>0</v>
      </c>
      <c r="K728" s="235">
        <f>[4]THI!W728</f>
        <v>0</v>
      </c>
      <c r="L728" s="235">
        <f>[4]THI!X728</f>
        <v>0</v>
      </c>
      <c r="M728" s="235">
        <f>[4]THI!Y728</f>
        <v>0</v>
      </c>
      <c r="N728" s="234"/>
    </row>
    <row r="729" spans="1:14" ht="15.75" hidden="1" x14ac:dyDescent="0.2">
      <c r="A729" s="4"/>
      <c r="B729" s="235">
        <f>[4]THI!N729</f>
        <v>0</v>
      </c>
      <c r="C729" s="235">
        <f>[4]THI!O729</f>
        <v>0</v>
      </c>
      <c r="D729" s="235">
        <f>[4]THI!P729</f>
        <v>0</v>
      </c>
      <c r="E729" s="235">
        <f>[4]THI!Q729</f>
        <v>0</v>
      </c>
      <c r="F729" s="235">
        <f>[4]THI!R729</f>
        <v>0</v>
      </c>
      <c r="G729" s="235">
        <f>[4]THI!S729</f>
        <v>0</v>
      </c>
      <c r="H729" s="235">
        <f>[4]THI!T729</f>
        <v>0</v>
      </c>
      <c r="I729" s="235">
        <f>[4]THI!U729</f>
        <v>0</v>
      </c>
      <c r="J729" s="235">
        <f>[4]THI!V729</f>
        <v>0</v>
      </c>
      <c r="K729" s="235">
        <f>[4]THI!W729</f>
        <v>0</v>
      </c>
      <c r="L729" s="235">
        <f>[4]THI!X729</f>
        <v>0</v>
      </c>
      <c r="M729" s="235">
        <f>[4]THI!Y729</f>
        <v>0</v>
      </c>
      <c r="N729" s="234"/>
    </row>
    <row r="730" spans="1:14" ht="15.75" hidden="1" x14ac:dyDescent="0.2">
      <c r="A730" s="4"/>
      <c r="B730" s="235">
        <f>[4]THI!N730</f>
        <v>0</v>
      </c>
      <c r="C730" s="235">
        <f>[4]THI!O730</f>
        <v>0</v>
      </c>
      <c r="D730" s="235">
        <f>[4]THI!P730</f>
        <v>0</v>
      </c>
      <c r="E730" s="235">
        <f>[4]THI!Q730</f>
        <v>0</v>
      </c>
      <c r="F730" s="235">
        <f>[4]THI!R730</f>
        <v>0</v>
      </c>
      <c r="G730" s="235">
        <f>[4]THI!S730</f>
        <v>0</v>
      </c>
      <c r="H730" s="235">
        <f>[4]THI!T730</f>
        <v>0</v>
      </c>
      <c r="I730" s="235">
        <f>[4]THI!U730</f>
        <v>0</v>
      </c>
      <c r="J730" s="235">
        <f>[4]THI!V730</f>
        <v>0</v>
      </c>
      <c r="K730" s="235">
        <f>[4]THI!W730</f>
        <v>0</v>
      </c>
      <c r="L730" s="235">
        <f>[4]THI!X730</f>
        <v>0</v>
      </c>
      <c r="M730" s="235">
        <f>[4]THI!Y730</f>
        <v>0</v>
      </c>
      <c r="N730" s="234"/>
    </row>
    <row r="731" spans="1:14" ht="15.75" hidden="1" x14ac:dyDescent="0.2">
      <c r="A731" s="4"/>
      <c r="B731" s="235">
        <f>[4]THI!N731</f>
        <v>0</v>
      </c>
      <c r="C731" s="235">
        <f>[4]THI!O731</f>
        <v>0</v>
      </c>
      <c r="D731" s="235">
        <f>[4]THI!P731</f>
        <v>0</v>
      </c>
      <c r="E731" s="235">
        <f>[4]THI!Q731</f>
        <v>0</v>
      </c>
      <c r="F731" s="235">
        <f>[4]THI!R731</f>
        <v>0</v>
      </c>
      <c r="G731" s="235">
        <f>[4]THI!S731</f>
        <v>0</v>
      </c>
      <c r="H731" s="235">
        <f>[4]THI!T731</f>
        <v>0</v>
      </c>
      <c r="I731" s="235">
        <f>[4]THI!U731</f>
        <v>0</v>
      </c>
      <c r="J731" s="235">
        <f>[4]THI!V731</f>
        <v>0</v>
      </c>
      <c r="K731" s="235">
        <f>[4]THI!W731</f>
        <v>0</v>
      </c>
      <c r="L731" s="235">
        <f>[4]THI!X731</f>
        <v>0</v>
      </c>
      <c r="M731" s="235">
        <f>[4]THI!Y731</f>
        <v>0</v>
      </c>
      <c r="N731" s="234"/>
    </row>
    <row r="732" spans="1:14" ht="15.75" hidden="1" x14ac:dyDescent="0.2">
      <c r="A732" s="4"/>
      <c r="B732" s="235">
        <f>[4]THI!N732</f>
        <v>0</v>
      </c>
      <c r="C732" s="235">
        <f>[4]THI!O732</f>
        <v>0</v>
      </c>
      <c r="D732" s="235">
        <f>[4]THI!P732</f>
        <v>0</v>
      </c>
      <c r="E732" s="235">
        <f>[4]THI!Q732</f>
        <v>0</v>
      </c>
      <c r="F732" s="235">
        <f>[4]THI!R732</f>
        <v>0</v>
      </c>
      <c r="G732" s="235">
        <f>[4]THI!S732</f>
        <v>0</v>
      </c>
      <c r="H732" s="235">
        <f>[4]THI!T732</f>
        <v>0</v>
      </c>
      <c r="I732" s="235">
        <f>[4]THI!U732</f>
        <v>0</v>
      </c>
      <c r="J732" s="235">
        <f>[4]THI!V732</f>
        <v>0</v>
      </c>
      <c r="K732" s="235">
        <f>[4]THI!W732</f>
        <v>0</v>
      </c>
      <c r="L732" s="235">
        <f>[4]THI!X732</f>
        <v>0</v>
      </c>
      <c r="M732" s="235">
        <f>[4]THI!Y732</f>
        <v>0</v>
      </c>
      <c r="N732" s="234"/>
    </row>
    <row r="733" spans="1:14" ht="15.75" hidden="1" x14ac:dyDescent="0.2">
      <c r="A733" s="4"/>
      <c r="B733" s="235">
        <f>[4]THI!N733</f>
        <v>0</v>
      </c>
      <c r="C733" s="235">
        <f>[4]THI!O733</f>
        <v>0</v>
      </c>
      <c r="D733" s="235">
        <f>[4]THI!P733</f>
        <v>0</v>
      </c>
      <c r="E733" s="235">
        <f>[4]THI!Q733</f>
        <v>0</v>
      </c>
      <c r="F733" s="235">
        <f>[4]THI!R733</f>
        <v>0</v>
      </c>
      <c r="G733" s="235">
        <f>[4]THI!S733</f>
        <v>0</v>
      </c>
      <c r="H733" s="235">
        <f>[4]THI!T733</f>
        <v>0</v>
      </c>
      <c r="I733" s="235">
        <f>[4]THI!U733</f>
        <v>0</v>
      </c>
      <c r="J733" s="235">
        <f>[4]THI!V733</f>
        <v>0</v>
      </c>
      <c r="K733" s="235">
        <f>[4]THI!W733</f>
        <v>0</v>
      </c>
      <c r="L733" s="235">
        <f>[4]THI!X733</f>
        <v>0</v>
      </c>
      <c r="M733" s="235">
        <f>[4]THI!Y733</f>
        <v>0</v>
      </c>
      <c r="N733" s="234"/>
    </row>
    <row r="734" spans="1:14" ht="15.75" hidden="1" x14ac:dyDescent="0.2">
      <c r="A734" s="4"/>
      <c r="B734" s="235">
        <f>[4]THI!N734</f>
        <v>0</v>
      </c>
      <c r="C734" s="235">
        <f>[4]THI!O734</f>
        <v>0</v>
      </c>
      <c r="D734" s="235">
        <f>[4]THI!P734</f>
        <v>0</v>
      </c>
      <c r="E734" s="235">
        <f>[4]THI!Q734</f>
        <v>0</v>
      </c>
      <c r="F734" s="235">
        <f>[4]THI!R734</f>
        <v>0</v>
      </c>
      <c r="G734" s="235">
        <f>[4]THI!S734</f>
        <v>0</v>
      </c>
      <c r="H734" s="235">
        <f>[4]THI!T734</f>
        <v>0</v>
      </c>
      <c r="I734" s="235">
        <f>[4]THI!U734</f>
        <v>0</v>
      </c>
      <c r="J734" s="235">
        <f>[4]THI!V734</f>
        <v>0</v>
      </c>
      <c r="K734" s="235">
        <f>[4]THI!W734</f>
        <v>0</v>
      </c>
      <c r="L734" s="235">
        <f>[4]THI!X734</f>
        <v>0</v>
      </c>
      <c r="M734" s="235">
        <f>[4]THI!Y734</f>
        <v>0</v>
      </c>
      <c r="N734" s="234"/>
    </row>
    <row r="735" spans="1:14" ht="15.75" hidden="1" x14ac:dyDescent="0.2">
      <c r="A735" s="4"/>
      <c r="B735" s="235">
        <f>[4]THI!N735</f>
        <v>0</v>
      </c>
      <c r="C735" s="235">
        <f>[4]THI!O735</f>
        <v>0</v>
      </c>
      <c r="D735" s="235">
        <f>[4]THI!P735</f>
        <v>0</v>
      </c>
      <c r="E735" s="235">
        <f>[4]THI!Q735</f>
        <v>0</v>
      </c>
      <c r="F735" s="235">
        <f>[4]THI!R735</f>
        <v>0</v>
      </c>
      <c r="G735" s="235">
        <f>[4]THI!S735</f>
        <v>0</v>
      </c>
      <c r="H735" s="235">
        <f>[4]THI!T735</f>
        <v>0</v>
      </c>
      <c r="I735" s="235">
        <f>[4]THI!U735</f>
        <v>0</v>
      </c>
      <c r="J735" s="235">
        <f>[4]THI!V735</f>
        <v>0</v>
      </c>
      <c r="K735" s="235">
        <f>[4]THI!W735</f>
        <v>0</v>
      </c>
      <c r="L735" s="235">
        <f>[4]THI!X735</f>
        <v>0</v>
      </c>
      <c r="M735" s="235">
        <f>[4]THI!Y735</f>
        <v>0</v>
      </c>
      <c r="N735" s="234"/>
    </row>
    <row r="736" spans="1:14" ht="15.75" hidden="1" x14ac:dyDescent="0.2">
      <c r="A736" s="4"/>
      <c r="B736" s="235">
        <f>[4]THI!N736</f>
        <v>0</v>
      </c>
      <c r="C736" s="235">
        <f>[4]THI!O736</f>
        <v>0</v>
      </c>
      <c r="D736" s="235">
        <f>[4]THI!P736</f>
        <v>0</v>
      </c>
      <c r="E736" s="235">
        <f>[4]THI!Q736</f>
        <v>0</v>
      </c>
      <c r="F736" s="235">
        <f>[4]THI!R736</f>
        <v>0</v>
      </c>
      <c r="G736" s="235">
        <f>[4]THI!S736</f>
        <v>0</v>
      </c>
      <c r="H736" s="235">
        <f>[4]THI!T736</f>
        <v>0</v>
      </c>
      <c r="I736" s="235">
        <f>[4]THI!U736</f>
        <v>0</v>
      </c>
      <c r="J736" s="235">
        <f>[4]THI!V736</f>
        <v>0</v>
      </c>
      <c r="K736" s="235">
        <f>[4]THI!W736</f>
        <v>0</v>
      </c>
      <c r="L736" s="235">
        <f>[4]THI!X736</f>
        <v>0</v>
      </c>
      <c r="M736" s="235">
        <f>[4]THI!Y736</f>
        <v>0</v>
      </c>
      <c r="N736" s="234"/>
    </row>
    <row r="737" spans="1:14" ht="15.75" hidden="1" x14ac:dyDescent="0.2">
      <c r="A737" s="4"/>
      <c r="B737" s="235">
        <f>[4]THI!N737</f>
        <v>0</v>
      </c>
      <c r="C737" s="235">
        <f>[4]THI!O737</f>
        <v>0</v>
      </c>
      <c r="D737" s="235">
        <f>[4]THI!P737</f>
        <v>0</v>
      </c>
      <c r="E737" s="235">
        <f>[4]THI!Q737</f>
        <v>0</v>
      </c>
      <c r="F737" s="235">
        <f>[4]THI!R737</f>
        <v>0</v>
      </c>
      <c r="G737" s="235">
        <f>[4]THI!S737</f>
        <v>0</v>
      </c>
      <c r="H737" s="235">
        <f>[4]THI!T737</f>
        <v>0</v>
      </c>
      <c r="I737" s="235">
        <f>[4]THI!U737</f>
        <v>0</v>
      </c>
      <c r="J737" s="235">
        <f>[4]THI!V737</f>
        <v>0</v>
      </c>
      <c r="K737" s="235">
        <f>[4]THI!W737</f>
        <v>0</v>
      </c>
      <c r="L737" s="235">
        <f>[4]THI!X737</f>
        <v>0</v>
      </c>
      <c r="M737" s="235">
        <f>[4]THI!Y737</f>
        <v>0</v>
      </c>
      <c r="N737" s="234"/>
    </row>
    <row r="738" spans="1:14" ht="15.75" hidden="1" x14ac:dyDescent="0.2">
      <c r="A738" s="4"/>
      <c r="B738" s="235">
        <f>[4]THI!N738</f>
        <v>0</v>
      </c>
      <c r="C738" s="235">
        <f>[4]THI!O738</f>
        <v>0</v>
      </c>
      <c r="D738" s="235">
        <f>[4]THI!P738</f>
        <v>0</v>
      </c>
      <c r="E738" s="235">
        <f>[4]THI!Q738</f>
        <v>0</v>
      </c>
      <c r="F738" s="235">
        <f>[4]THI!R738</f>
        <v>0</v>
      </c>
      <c r="G738" s="235">
        <f>[4]THI!S738</f>
        <v>0</v>
      </c>
      <c r="H738" s="235">
        <f>[4]THI!T738</f>
        <v>0</v>
      </c>
      <c r="I738" s="235">
        <f>[4]THI!U738</f>
        <v>0</v>
      </c>
      <c r="J738" s="235">
        <f>[4]THI!V738</f>
        <v>0</v>
      </c>
      <c r="K738" s="235">
        <f>[4]THI!W738</f>
        <v>0</v>
      </c>
      <c r="L738" s="235">
        <f>[4]THI!X738</f>
        <v>0</v>
      </c>
      <c r="M738" s="235">
        <f>[4]THI!Y738</f>
        <v>0</v>
      </c>
      <c r="N738" s="234"/>
    </row>
    <row r="739" spans="1:14" ht="15.75" hidden="1" x14ac:dyDescent="0.2">
      <c r="A739" s="4"/>
      <c r="B739" s="235">
        <f>[4]THI!N739</f>
        <v>0</v>
      </c>
      <c r="C739" s="235">
        <f>[4]THI!O739</f>
        <v>0</v>
      </c>
      <c r="D739" s="235">
        <f>[4]THI!P739</f>
        <v>0</v>
      </c>
      <c r="E739" s="235">
        <f>[4]THI!Q739</f>
        <v>0</v>
      </c>
      <c r="F739" s="235">
        <f>[4]THI!R739</f>
        <v>0</v>
      </c>
      <c r="G739" s="235">
        <f>[4]THI!S739</f>
        <v>0</v>
      </c>
      <c r="H739" s="235">
        <f>[4]THI!T739</f>
        <v>0</v>
      </c>
      <c r="I739" s="235">
        <f>[4]THI!U739</f>
        <v>0</v>
      </c>
      <c r="J739" s="235">
        <f>[4]THI!V739</f>
        <v>0</v>
      </c>
      <c r="K739" s="235">
        <f>[4]THI!W739</f>
        <v>0</v>
      </c>
      <c r="L739" s="235">
        <f>[4]THI!X739</f>
        <v>0</v>
      </c>
      <c r="M739" s="235">
        <f>[4]THI!Y739</f>
        <v>0</v>
      </c>
      <c r="N739" s="234"/>
    </row>
    <row r="740" spans="1:14" ht="15.75" hidden="1" x14ac:dyDescent="0.2">
      <c r="A740" s="4"/>
      <c r="B740" s="235">
        <f>[4]THI!N740</f>
        <v>0</v>
      </c>
      <c r="C740" s="235">
        <f>[4]THI!O740</f>
        <v>0</v>
      </c>
      <c r="D740" s="235">
        <f>[4]THI!P740</f>
        <v>0</v>
      </c>
      <c r="E740" s="235">
        <f>[4]THI!Q740</f>
        <v>0</v>
      </c>
      <c r="F740" s="235">
        <f>[4]THI!R740</f>
        <v>0</v>
      </c>
      <c r="G740" s="235">
        <f>[4]THI!S740</f>
        <v>0</v>
      </c>
      <c r="H740" s="235">
        <f>[4]THI!T740</f>
        <v>0</v>
      </c>
      <c r="I740" s="235">
        <f>[4]THI!U740</f>
        <v>0</v>
      </c>
      <c r="J740" s="235">
        <f>[4]THI!V740</f>
        <v>0</v>
      </c>
      <c r="K740" s="235">
        <f>[4]THI!W740</f>
        <v>0</v>
      </c>
      <c r="L740" s="235">
        <f>[4]THI!X740</f>
        <v>0</v>
      </c>
      <c r="M740" s="235">
        <f>[4]THI!Y740</f>
        <v>0</v>
      </c>
      <c r="N740" s="234"/>
    </row>
    <row r="741" spans="1:14" ht="15.75" hidden="1" x14ac:dyDescent="0.2">
      <c r="A741" s="4"/>
      <c r="B741" s="235">
        <f>[4]THI!N741</f>
        <v>0</v>
      </c>
      <c r="C741" s="235">
        <f>[4]THI!O741</f>
        <v>0</v>
      </c>
      <c r="D741" s="235">
        <f>[4]THI!P741</f>
        <v>0</v>
      </c>
      <c r="E741" s="235">
        <f>[4]THI!Q741</f>
        <v>0</v>
      </c>
      <c r="F741" s="235">
        <f>[4]THI!R741</f>
        <v>0</v>
      </c>
      <c r="G741" s="235">
        <f>[4]THI!S741</f>
        <v>0</v>
      </c>
      <c r="H741" s="235">
        <f>[4]THI!T741</f>
        <v>0</v>
      </c>
      <c r="I741" s="235">
        <f>[4]THI!U741</f>
        <v>0</v>
      </c>
      <c r="J741" s="235">
        <f>[4]THI!V741</f>
        <v>0</v>
      </c>
      <c r="K741" s="235">
        <f>[4]THI!W741</f>
        <v>0</v>
      </c>
      <c r="L741" s="235">
        <f>[4]THI!X741</f>
        <v>0</v>
      </c>
      <c r="M741" s="235">
        <f>[4]THI!Y741</f>
        <v>0</v>
      </c>
      <c r="N741" s="234"/>
    </row>
    <row r="742" spans="1:14" ht="15.75" hidden="1" x14ac:dyDescent="0.2">
      <c r="A742" s="4"/>
      <c r="B742" s="235">
        <f>[4]THI!N742</f>
        <v>0</v>
      </c>
      <c r="C742" s="235">
        <f>[4]THI!O742</f>
        <v>0</v>
      </c>
      <c r="D742" s="235">
        <f>[4]THI!P742</f>
        <v>0</v>
      </c>
      <c r="E742" s="235">
        <f>[4]THI!Q742</f>
        <v>0</v>
      </c>
      <c r="F742" s="235">
        <f>[4]THI!R742</f>
        <v>0</v>
      </c>
      <c r="G742" s="235">
        <f>[4]THI!S742</f>
        <v>0</v>
      </c>
      <c r="H742" s="235">
        <f>[4]THI!T742</f>
        <v>0</v>
      </c>
      <c r="I742" s="235">
        <f>[4]THI!U742</f>
        <v>0</v>
      </c>
      <c r="J742" s="235">
        <f>[4]THI!V742</f>
        <v>0</v>
      </c>
      <c r="K742" s="235">
        <f>[4]THI!W742</f>
        <v>0</v>
      </c>
      <c r="L742" s="235">
        <f>[4]THI!X742</f>
        <v>0</v>
      </c>
      <c r="M742" s="235">
        <f>[4]THI!Y742</f>
        <v>0</v>
      </c>
      <c r="N742" s="234"/>
    </row>
    <row r="743" spans="1:14" ht="15.75" hidden="1" x14ac:dyDescent="0.2">
      <c r="A743" s="4"/>
      <c r="B743" s="235">
        <f>[4]THI!N743</f>
        <v>0</v>
      </c>
      <c r="C743" s="235">
        <f>[4]THI!O743</f>
        <v>0</v>
      </c>
      <c r="D743" s="235">
        <f>[4]THI!P743</f>
        <v>0</v>
      </c>
      <c r="E743" s="235">
        <f>[4]THI!Q743</f>
        <v>0</v>
      </c>
      <c r="F743" s="235">
        <f>[4]THI!R743</f>
        <v>0</v>
      </c>
      <c r="G743" s="235">
        <f>[4]THI!S743</f>
        <v>0</v>
      </c>
      <c r="H743" s="235">
        <f>[4]THI!T743</f>
        <v>0</v>
      </c>
      <c r="I743" s="235">
        <f>[4]THI!U743</f>
        <v>0</v>
      </c>
      <c r="J743" s="235">
        <f>[4]THI!V743</f>
        <v>0</v>
      </c>
      <c r="K743" s="235">
        <f>[4]THI!W743</f>
        <v>0</v>
      </c>
      <c r="L743" s="235">
        <f>[4]THI!X743</f>
        <v>0</v>
      </c>
      <c r="M743" s="235">
        <f>[4]THI!Y743</f>
        <v>0</v>
      </c>
      <c r="N743" s="234"/>
    </row>
    <row r="744" spans="1:14" ht="15.75" hidden="1" x14ac:dyDescent="0.2">
      <c r="A744" s="4"/>
      <c r="B744" s="235">
        <f>[4]THI!N744</f>
        <v>0</v>
      </c>
      <c r="C744" s="235">
        <f>[4]THI!O744</f>
        <v>0</v>
      </c>
      <c r="D744" s="235">
        <f>[4]THI!P744</f>
        <v>0</v>
      </c>
      <c r="E744" s="235">
        <f>[4]THI!Q744</f>
        <v>0</v>
      </c>
      <c r="F744" s="235">
        <f>[4]THI!R744</f>
        <v>0</v>
      </c>
      <c r="G744" s="235">
        <f>[4]THI!S744</f>
        <v>0</v>
      </c>
      <c r="H744" s="235">
        <f>[4]THI!T744</f>
        <v>0</v>
      </c>
      <c r="I744" s="235">
        <f>[4]THI!U744</f>
        <v>0</v>
      </c>
      <c r="J744" s="235">
        <f>[4]THI!V744</f>
        <v>0</v>
      </c>
      <c r="K744" s="235">
        <f>[4]THI!W744</f>
        <v>0</v>
      </c>
      <c r="L744" s="235">
        <f>[4]THI!X744</f>
        <v>0</v>
      </c>
      <c r="M744" s="235">
        <f>[4]THI!Y744</f>
        <v>0</v>
      </c>
      <c r="N744" s="234"/>
    </row>
    <row r="745" spans="1:14" ht="15.75" hidden="1" x14ac:dyDescent="0.2">
      <c r="A745" s="6"/>
      <c r="B745" s="235">
        <f>[4]THI!N745</f>
        <v>0</v>
      </c>
      <c r="C745" s="235">
        <f>[4]THI!O745</f>
        <v>0</v>
      </c>
      <c r="D745" s="235">
        <f>[4]THI!P745</f>
        <v>0</v>
      </c>
      <c r="E745" s="235">
        <f>[4]THI!Q745</f>
        <v>0</v>
      </c>
      <c r="F745" s="235">
        <f>[4]THI!R745</f>
        <v>0</v>
      </c>
      <c r="G745" s="235">
        <f>[4]THI!S745</f>
        <v>0</v>
      </c>
      <c r="H745" s="235">
        <f>[4]THI!T745</f>
        <v>0</v>
      </c>
      <c r="I745" s="235">
        <f>[4]THI!U745</f>
        <v>0</v>
      </c>
      <c r="J745" s="235">
        <f>[4]THI!V745</f>
        <v>0</v>
      </c>
      <c r="K745" s="235">
        <f>[4]THI!W745</f>
        <v>0</v>
      </c>
      <c r="L745" s="235">
        <f>[4]THI!X745</f>
        <v>0</v>
      </c>
      <c r="M745" s="235">
        <f>[4]THI!Y745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2025-02-27T08:01:11Z</dcterms:modified>
</cp:coreProperties>
</file>