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EL145" i="2" l="1"/>
  <c r="EL145" i="6" s="1"/>
  <c r="EL57" i="2"/>
  <c r="EL57" i="6" s="1"/>
  <c r="ER145" i="2"/>
  <c r="ER145" i="6" s="1"/>
  <c r="EN143" i="2"/>
  <c r="EN143" i="6" s="1"/>
  <c r="EN59" i="2"/>
  <c r="EN59" i="6" s="1"/>
  <c r="ER57" i="2"/>
  <c r="ER57" i="6" s="1"/>
  <c r="EL143" i="2"/>
  <c r="EL143" i="6" s="1"/>
  <c r="EL59" i="2"/>
  <c r="EL59" i="6" s="1"/>
  <c r="EN145" i="2"/>
  <c r="EN145" i="6" s="1"/>
  <c r="ER143" i="2"/>
  <c r="ER143" i="6" s="1"/>
  <c r="ER59" i="2"/>
  <c r="ER59" i="6" s="1"/>
  <c r="EN57" i="2"/>
  <c r="EN57" i="6" s="1"/>
  <c r="EH139" i="2" l="1"/>
  <c r="EH139" i="6" s="1"/>
  <c r="EF53" i="2"/>
  <c r="EF53" i="6" s="1"/>
  <c r="EH55" i="2"/>
  <c r="EH55" i="6" s="1"/>
  <c r="EF139" i="2"/>
  <c r="EF139" i="6" s="1"/>
  <c r="EH141" i="2"/>
  <c r="EH141" i="6" s="1"/>
  <c r="EF55" i="2"/>
  <c r="EF55" i="6" s="1"/>
  <c r="EH53" i="2"/>
  <c r="EH53" i="6" s="1"/>
  <c r="EF141" i="2"/>
  <c r="EF141" i="6" s="1"/>
  <c r="ED141" i="2" l="1"/>
  <c r="ED141" i="6" s="1"/>
  <c r="ED53" i="2"/>
  <c r="ED53" i="6" s="1"/>
  <c r="ED55" i="2"/>
  <c r="ED55" i="6" s="1"/>
  <c r="ED139" i="2"/>
  <c r="ED139"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3" i="6" l="1"/>
  <c r="F89" i="6"/>
  <c r="AH155" i="2" l="1"/>
  <c r="AH155" i="6" s="1"/>
  <c r="AH149" i="2"/>
  <c r="AH149" i="6" s="1"/>
  <c r="AH143" i="2"/>
  <c r="AH143" i="6" s="1"/>
  <c r="AH133" i="2"/>
  <c r="AH133" i="6" s="1"/>
  <c r="AH127" i="2"/>
  <c r="AH127" i="6" s="1"/>
  <c r="AH121" i="2"/>
  <c r="AH121" i="6" s="1"/>
  <c r="AH115" i="2"/>
  <c r="AH115" i="6" s="1"/>
  <c r="AH109" i="2"/>
  <c r="AH109" i="6" s="1"/>
  <c r="AH105" i="2"/>
  <c r="AH105" i="6" s="1"/>
  <c r="AH99" i="2"/>
  <c r="AH99" i="6" s="1"/>
  <c r="AH93" i="2"/>
  <c r="AH93" i="6" s="1"/>
  <c r="AH71" i="2"/>
  <c r="AH71" i="6" s="1"/>
  <c r="AH65" i="2"/>
  <c r="AH65" i="6" s="1"/>
  <c r="AH59" i="2"/>
  <c r="AH59" i="6" s="1"/>
  <c r="AH53" i="2"/>
  <c r="AH53" i="6" s="1"/>
  <c r="AH47" i="2"/>
  <c r="AH47" i="6" s="1"/>
  <c r="AH41" i="2"/>
  <c r="AH41" i="6" s="1"/>
  <c r="AH35" i="2"/>
  <c r="AH35" i="6" s="1"/>
  <c r="AH25" i="2"/>
  <c r="AH25" i="6" s="1"/>
  <c r="AH19" i="2"/>
  <c r="AH19" i="6" s="1"/>
  <c r="AH13" i="2"/>
  <c r="AH1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H157" i="2"/>
  <c r="AH157" i="6" s="1"/>
  <c r="AH151" i="2"/>
  <c r="AH151" i="6" s="1"/>
  <c r="AH145" i="2"/>
  <c r="AH145" i="6" s="1"/>
  <c r="AH139" i="2"/>
  <c r="AH139" i="6" s="1"/>
  <c r="AH137" i="2"/>
  <c r="AH137" i="6" s="1"/>
  <c r="AH131" i="2"/>
  <c r="AH131" i="6" s="1"/>
  <c r="AH125" i="2"/>
  <c r="AH125" i="6" s="1"/>
  <c r="AH119" i="2"/>
  <c r="AH119" i="6" s="1"/>
  <c r="AH113" i="2"/>
  <c r="AH113" i="6" s="1"/>
  <c r="AH107" i="2"/>
  <c r="AH107" i="6" s="1"/>
  <c r="AH101" i="2"/>
  <c r="AH101" i="6" s="1"/>
  <c r="AH95" i="2"/>
  <c r="AH95" i="6" s="1"/>
  <c r="AH69" i="2"/>
  <c r="AH69" i="6" s="1"/>
  <c r="AH63" i="2"/>
  <c r="AH63" i="6" s="1"/>
  <c r="AH57" i="2"/>
  <c r="AH57" i="6" s="1"/>
  <c r="AH51" i="2"/>
  <c r="AH51" i="6" s="1"/>
  <c r="AH45" i="2"/>
  <c r="AH45" i="6" s="1"/>
  <c r="AH39" i="2"/>
  <c r="AH39" i="6" s="1"/>
  <c r="AH33" i="2"/>
  <c r="AH33" i="6" s="1"/>
  <c r="AH23" i="2"/>
  <c r="AH23" i="6" s="1"/>
  <c r="AH21" i="2"/>
  <c r="AH21" i="6" s="1"/>
  <c r="AH15" i="2"/>
  <c r="AH15" i="6" s="1"/>
  <c r="AH9" i="2"/>
  <c r="AH9" i="6" s="1"/>
  <c r="AH7" i="2"/>
  <c r="AH7" i="6" s="1"/>
  <c r="AH3" i="2"/>
  <c r="AH3"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H153" i="2"/>
  <c r="AH153" i="6" s="1"/>
  <c r="AH147" i="2"/>
  <c r="AH147" i="6" s="1"/>
  <c r="AH141" i="2"/>
  <c r="AH141" i="6" s="1"/>
  <c r="AH135" i="2"/>
  <c r="AH135" i="6" s="1"/>
  <c r="AH129" i="2"/>
  <c r="AH129" i="6" s="1"/>
  <c r="AH123" i="2"/>
  <c r="AH123" i="6" s="1"/>
  <c r="AH117" i="2"/>
  <c r="AH117" i="6" s="1"/>
  <c r="AH111" i="2"/>
  <c r="AH111" i="6" s="1"/>
  <c r="AH103" i="2"/>
  <c r="AH103" i="6" s="1"/>
  <c r="AH97" i="2"/>
  <c r="AH97" i="6" s="1"/>
  <c r="AH91" i="2"/>
  <c r="AH91" i="6" s="1"/>
  <c r="AH89" i="2"/>
  <c r="AH89" i="6" s="1"/>
  <c r="AH67" i="2"/>
  <c r="AH67" i="6" s="1"/>
  <c r="AH61" i="2"/>
  <c r="AH61" i="6" s="1"/>
  <c r="AH55" i="2"/>
  <c r="AH55" i="6" s="1"/>
  <c r="AH49" i="2"/>
  <c r="AH49" i="6" s="1"/>
  <c r="AH43" i="2"/>
  <c r="AH43" i="6" s="1"/>
  <c r="AH37" i="2"/>
  <c r="AH37" i="6" s="1"/>
  <c r="AH31" i="2"/>
  <c r="AH31" i="6" s="1"/>
  <c r="AH29" i="2"/>
  <c r="AH29" i="6" s="1"/>
  <c r="AH27" i="2"/>
  <c r="AH27" i="6" s="1"/>
  <c r="AH17" i="2"/>
  <c r="AH17" i="6" s="1"/>
  <c r="AH11" i="2"/>
  <c r="AH11" i="6" s="1"/>
  <c r="AH5" i="2"/>
  <c r="AH5"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EF25" i="2" l="1"/>
  <c r="EF25" i="6" s="1"/>
  <c r="EH51" i="2"/>
  <c r="EH51" i="6" s="1"/>
  <c r="EF97" i="2"/>
  <c r="EF97" i="6" s="1"/>
  <c r="EF21" i="2"/>
  <c r="EF21" i="6" s="1"/>
  <c r="EF61" i="2"/>
  <c r="EF61" i="6" s="1"/>
  <c r="EF121" i="2" l="1"/>
  <c r="EF121" i="6" s="1"/>
  <c r="EF41" i="2"/>
  <c r="EF41" i="6" s="1"/>
  <c r="EF99" i="2"/>
  <c r="EF99" i="6" s="1"/>
  <c r="EF3" i="2"/>
  <c r="EF3" i="6" s="1"/>
  <c r="EH131" i="2"/>
  <c r="EH131" i="6" s="1"/>
  <c r="EH109" i="2"/>
  <c r="EH109" i="6" s="1"/>
  <c r="EH67" i="2"/>
  <c r="EH67" i="6" s="1"/>
  <c r="EH97" i="2"/>
  <c r="EH97" i="6" s="1"/>
  <c r="EH45" i="2"/>
  <c r="EH45" i="6" s="1"/>
  <c r="EH63" i="2"/>
  <c r="EH63" i="6" s="1"/>
  <c r="EH65" i="2"/>
  <c r="EH65" i="6" s="1"/>
  <c r="EJ131" i="2"/>
  <c r="EJ131" i="6" s="1"/>
  <c r="EJ109" i="2"/>
  <c r="EJ109" i="6" s="1"/>
  <c r="EJ111" i="2"/>
  <c r="EJ111" i="6" s="1"/>
  <c r="EJ137" i="2"/>
  <c r="EJ137" i="6" s="1"/>
  <c r="EJ97" i="2"/>
  <c r="EJ97" i="6" s="1"/>
  <c r="EJ63" i="2"/>
  <c r="EJ63" i="6" s="1"/>
  <c r="EJ45" i="2"/>
  <c r="EJ45" i="6" s="1"/>
  <c r="EJ11" i="2"/>
  <c r="EJ11" i="6" s="1"/>
  <c r="EJ3" i="2"/>
  <c r="EJ3" i="6" s="1"/>
  <c r="EF91" i="2"/>
  <c r="EF91" i="6" s="1"/>
  <c r="EF157" i="2"/>
  <c r="EF157" i="6" s="1"/>
  <c r="EF149" i="2"/>
  <c r="EF149" i="6" s="1"/>
  <c r="EF23" i="2"/>
  <c r="EF23" i="6" s="1"/>
  <c r="EH101" i="2"/>
  <c r="EH101" i="6" s="1"/>
  <c r="EH25" i="2"/>
  <c r="EH25" i="6" s="1"/>
  <c r="EH107" i="2"/>
  <c r="EH107" i="6" s="1"/>
  <c r="EJ41" i="2"/>
  <c r="EJ41" i="6" s="1"/>
  <c r="EF51" i="2"/>
  <c r="EF51" i="6" s="1"/>
  <c r="EH33" i="2"/>
  <c r="EH33" i="6" s="1"/>
  <c r="EJ13" i="2"/>
  <c r="EJ13" i="6" s="1"/>
  <c r="EJ99" i="2"/>
  <c r="EJ99" i="6" s="1"/>
  <c r="EH145" i="2"/>
  <c r="EH145" i="6" s="1"/>
  <c r="EF155" i="2"/>
  <c r="EF155" i="6" s="1"/>
  <c r="ED153" i="2"/>
  <c r="ED153" i="6" s="1"/>
  <c r="EF15" i="2"/>
  <c r="EF15" i="6" s="1"/>
  <c r="EH129" i="2"/>
  <c r="EH129" i="6" s="1"/>
  <c r="EH155" i="2"/>
  <c r="EH155" i="6" s="1"/>
  <c r="EH151" i="2"/>
  <c r="EH151" i="6" s="1"/>
  <c r="EH117" i="2"/>
  <c r="EH117" i="6" s="1"/>
  <c r="EH15" i="2"/>
  <c r="EH15" i="6" s="1"/>
  <c r="EJ157" i="2"/>
  <c r="EJ157" i="6" s="1"/>
  <c r="EJ153" i="2"/>
  <c r="EJ153" i="6" s="1"/>
  <c r="EJ149" i="2"/>
  <c r="EJ149" i="6" s="1"/>
  <c r="EJ119" i="2"/>
  <c r="EJ119" i="6" s="1"/>
  <c r="EJ31" i="2"/>
  <c r="EJ31" i="6" s="1"/>
  <c r="EJ89" i="2"/>
  <c r="EJ89" i="6" s="1"/>
  <c r="EF45" i="2"/>
  <c r="EF45" i="6" s="1"/>
  <c r="EF117" i="2"/>
  <c r="EF117" i="6" s="1"/>
  <c r="EF71" i="2"/>
  <c r="EF71" i="6" s="1"/>
  <c r="EF63" i="2"/>
  <c r="EF63" i="6" s="1"/>
  <c r="EH61" i="2"/>
  <c r="EH61" i="6" s="1"/>
  <c r="EH147" i="2"/>
  <c r="EH147" i="6" s="1"/>
  <c r="EH99" i="2"/>
  <c r="EH99" i="6" s="1"/>
  <c r="EH35" i="2"/>
  <c r="EH35" i="6" s="1"/>
  <c r="EJ33" i="2"/>
  <c r="EJ33" i="6" s="1"/>
  <c r="EJ61" i="2"/>
  <c r="EJ61" i="6" s="1"/>
  <c r="EJ35" i="2"/>
  <c r="EJ35" i="6" s="1"/>
  <c r="EF43" i="2"/>
  <c r="EF43" i="6" s="1"/>
  <c r="EH119" i="2"/>
  <c r="EH119" i="6" s="1"/>
  <c r="EF151" i="2"/>
  <c r="EF151" i="6" s="1"/>
  <c r="EF107" i="2"/>
  <c r="EF107" i="6" s="1"/>
  <c r="EF127" i="2"/>
  <c r="EF127" i="6" s="1"/>
  <c r="EF119" i="2"/>
  <c r="EF119" i="6" s="1"/>
  <c r="EF33" i="2"/>
  <c r="EF33" i="6" s="1"/>
  <c r="EF5" i="2"/>
  <c r="EF5" i="6" s="1"/>
  <c r="EH71" i="2"/>
  <c r="EH71" i="6" s="1"/>
  <c r="EH31" i="2"/>
  <c r="EH31" i="6" s="1"/>
  <c r="EH89" i="2"/>
  <c r="EH89" i="6" s="1"/>
  <c r="EH69" i="2"/>
  <c r="EH69" i="6" s="1"/>
  <c r="EH91" i="2"/>
  <c r="EH91" i="6" s="1"/>
  <c r="EJ65" i="2"/>
  <c r="EJ65" i="6" s="1"/>
  <c r="EJ117" i="2"/>
  <c r="EJ117" i="6" s="1"/>
  <c r="EJ67" i="2"/>
  <c r="EJ67" i="6" s="1"/>
  <c r="EJ25" i="2"/>
  <c r="EJ25" i="6" s="1"/>
  <c r="EJ69" i="2"/>
  <c r="EJ69" i="6" s="1"/>
  <c r="EJ129" i="2"/>
  <c r="EJ129" i="6" s="1"/>
  <c r="EJ71" i="2"/>
  <c r="EJ71" i="6" s="1"/>
  <c r="EJ51" i="2"/>
  <c r="EJ51" i="6" s="1"/>
  <c r="EJ43" i="2"/>
  <c r="EJ43" i="6" s="1"/>
  <c r="EJ5" i="2"/>
  <c r="EJ5" i="6" s="1"/>
  <c r="EF69" i="2"/>
  <c r="EF69" i="6" s="1"/>
  <c r="EF153" i="2"/>
  <c r="EF153" i="6" s="1"/>
  <c r="EF31" i="2"/>
  <c r="EF31" i="6" s="1"/>
  <c r="EH11" i="2"/>
  <c r="EH11" i="6" s="1"/>
  <c r="EH59" i="2"/>
  <c r="EH59" i="6" s="1"/>
  <c r="EJ141" i="2"/>
  <c r="EJ141" i="6" s="1"/>
  <c r="EJ127" i="2"/>
  <c r="EJ127" i="6" s="1"/>
  <c r="EJ15" i="2"/>
  <c r="EJ15" i="6" s="1"/>
  <c r="EF11" i="2"/>
  <c r="EF11" i="6" s="1"/>
  <c r="EH127" i="2"/>
  <c r="EH127" i="6" s="1"/>
  <c r="EJ21" i="2"/>
  <c r="EJ21" i="6" s="1"/>
  <c r="EF129" i="2"/>
  <c r="EF129" i="6" s="1"/>
  <c r="EH5" i="2"/>
  <c r="EH5" i="6" s="1"/>
  <c r="EJ147" i="2"/>
  <c r="EJ147" i="6" s="1"/>
  <c r="EJ55" i="2"/>
  <c r="EJ55" i="6" s="1"/>
  <c r="ED137" i="2"/>
  <c r="ED137" i="6" s="1"/>
  <c r="EF147" i="2"/>
  <c r="EF147" i="6" s="1"/>
  <c r="EF101" i="2"/>
  <c r="EF101" i="6" s="1"/>
  <c r="EF35" i="2"/>
  <c r="EF35" i="6" s="1"/>
  <c r="EH137" i="2"/>
  <c r="EH137" i="6" s="1"/>
  <c r="EH157" i="2"/>
  <c r="EH157" i="6" s="1"/>
  <c r="EH153" i="2"/>
  <c r="EH153" i="6" s="1"/>
  <c r="EH149" i="2"/>
  <c r="EH149" i="6" s="1"/>
  <c r="EH111" i="2"/>
  <c r="EH111" i="6" s="1"/>
  <c r="EH21" i="2"/>
  <c r="EH21" i="6" s="1"/>
  <c r="EH13" i="2"/>
  <c r="EH13" i="6" s="1"/>
  <c r="EJ155" i="2"/>
  <c r="EJ155" i="6" s="1"/>
  <c r="EJ151" i="2"/>
  <c r="EJ151" i="6" s="1"/>
  <c r="EJ121" i="2"/>
  <c r="EJ121" i="6" s="1"/>
  <c r="EJ23" i="2"/>
  <c r="EJ23" i="6" s="1"/>
  <c r="EF89" i="2"/>
  <c r="EF89" i="6" s="1"/>
  <c r="EF65" i="2"/>
  <c r="EF65" i="6" s="1"/>
  <c r="EF131" i="2"/>
  <c r="EF131" i="6" s="1"/>
  <c r="EF109" i="2"/>
  <c r="EF109" i="6" s="1"/>
  <c r="EF67" i="2"/>
  <c r="EF67" i="6" s="1"/>
  <c r="EH121" i="2"/>
  <c r="EH121" i="6" s="1"/>
  <c r="EH23" i="2"/>
  <c r="EH23" i="6" s="1"/>
  <c r="EJ101" i="2"/>
  <c r="EJ101" i="6" s="1"/>
  <c r="EJ91" i="2"/>
  <c r="EJ91" i="6" s="1"/>
  <c r="EJ53" i="2"/>
  <c r="EJ53" i="6" s="1"/>
  <c r="EJ107" i="2"/>
  <c r="EJ107" i="6" s="1"/>
  <c r="EF13" i="2"/>
  <c r="EF13" i="6" s="1"/>
  <c r="EF137" i="2"/>
  <c r="EF137" i="6" s="1"/>
  <c r="EH43" i="2"/>
  <c r="EH43" i="6" s="1"/>
  <c r="EF111" i="2"/>
  <c r="EF111" i="6" s="1"/>
  <c r="EH41" i="2"/>
  <c r="EH41" i="6" s="1"/>
  <c r="EJ139" i="2"/>
  <c r="EJ139" i="6" s="1"/>
  <c r="ED21" i="2" l="1"/>
  <c r="ED21" i="6" s="1"/>
  <c r="ED13" i="2"/>
  <c r="ED13" i="6" s="1"/>
  <c r="ED15" i="2"/>
  <c r="ED15" i="6" s="1"/>
  <c r="ED43" i="2"/>
  <c r="ED43" i="6" s="1"/>
  <c r="ED41" i="2"/>
  <c r="ED41" i="6" s="1"/>
  <c r="ED97" i="2"/>
  <c r="ED97" i="6" s="1"/>
  <c r="ED107" i="2"/>
  <c r="ED107" i="6" s="1"/>
  <c r="ED67" i="2"/>
  <c r="ED67" i="6" s="1"/>
  <c r="ED149" i="2"/>
  <c r="ED149" i="6" s="1"/>
  <c r="ED51" i="2"/>
  <c r="ED51" i="6" s="1"/>
  <c r="ED147" i="2"/>
  <c r="ED147" i="6" s="1"/>
  <c r="ED111" i="2"/>
  <c r="ED111" i="6" s="1"/>
  <c r="ED45" i="2"/>
  <c r="ED45" i="6" s="1"/>
  <c r="ED127" i="2"/>
  <c r="ED127" i="6" s="1"/>
  <c r="ED109" i="2"/>
  <c r="ED109" i="6" s="1"/>
  <c r="ED117" i="2"/>
  <c r="ED117" i="6" s="1"/>
  <c r="EF49" i="2"/>
  <c r="EF49" i="6" s="1"/>
  <c r="EH3" i="2"/>
  <c r="EH3" i="6" s="1"/>
  <c r="ED11" i="2"/>
  <c r="ED11" i="6" s="1"/>
  <c r="ED59" i="2"/>
  <c r="ED59" i="6" s="1"/>
  <c r="ED33" i="2"/>
  <c r="ED33" i="6" s="1"/>
  <c r="ED69" i="2"/>
  <c r="ED69" i="6" s="1"/>
  <c r="ED63" i="2"/>
  <c r="ED63" i="6" s="1"/>
  <c r="ED99" i="2"/>
  <c r="ED99" i="6" s="1"/>
  <c r="ED131" i="2"/>
  <c r="ED131" i="6" s="1"/>
  <c r="ED119" i="2"/>
  <c r="ED119" i="6" s="1"/>
  <c r="ED5" i="2"/>
  <c r="ED5" i="6" s="1"/>
  <c r="ED35" i="2"/>
  <c r="ED35" i="6" s="1"/>
  <c r="ED65" i="2"/>
  <c r="ED65" i="6" s="1"/>
  <c r="ED91" i="2"/>
  <c r="ED91" i="6" s="1"/>
  <c r="ED151" i="2"/>
  <c r="ED151" i="6" s="1"/>
  <c r="ED157" i="2"/>
  <c r="ED157" i="6" s="1"/>
  <c r="ED129" i="2"/>
  <c r="ED129" i="6" s="1"/>
  <c r="EF135" i="2"/>
  <c r="EF135" i="6" s="1"/>
  <c r="EJ115" i="2"/>
  <c r="EJ115" i="6" s="1"/>
  <c r="ED25" i="2"/>
  <c r="ED25" i="6" s="1"/>
  <c r="ED23" i="2"/>
  <c r="ED23" i="6" s="1"/>
  <c r="ED31" i="2"/>
  <c r="ED31" i="6" s="1"/>
  <c r="ED61" i="2"/>
  <c r="ED61" i="6" s="1"/>
  <c r="ED101" i="2"/>
  <c r="ED101" i="6" s="1"/>
  <c r="ED71" i="2"/>
  <c r="ED71" i="6" s="1"/>
  <c r="ED155" i="2"/>
  <c r="ED155" i="6" s="1"/>
  <c r="ED123" i="2"/>
  <c r="ED123" i="6" s="1"/>
  <c r="ED121" i="2"/>
  <c r="ED121" i="6" s="1"/>
  <c r="ED47" i="2" l="1"/>
  <c r="ED47" i="6" s="1"/>
  <c r="ED57" i="2"/>
  <c r="ED57" i="6" s="1"/>
  <c r="ED19" i="2"/>
  <c r="ED19" i="6" s="1"/>
  <c r="ED135" i="2"/>
  <c r="ED135" i="6" s="1"/>
  <c r="ED103" i="2"/>
  <c r="ED103" i="6" s="1"/>
  <c r="ED29" i="2"/>
  <c r="ED29" i="6" s="1"/>
  <c r="ED39" i="2"/>
  <c r="ED39" i="6" s="1"/>
  <c r="ED133" i="2"/>
  <c r="ED133" i="6" s="1"/>
  <c r="ED93" i="2"/>
  <c r="ED93" i="6" s="1"/>
  <c r="ED145" i="2"/>
  <c r="ED145" i="6" s="1"/>
  <c r="ED17" i="2"/>
  <c r="ED17" i="6" s="1"/>
  <c r="ED89" i="2"/>
  <c r="ED89" i="6" s="1"/>
  <c r="ED49" i="2"/>
  <c r="ED49" i="6" s="1"/>
  <c r="ED105" i="2"/>
  <c r="ED105" i="6" s="1"/>
  <c r="ED27" i="2"/>
  <c r="ED27" i="6" s="1"/>
  <c r="ED3" i="2"/>
  <c r="ED3" i="6" s="1"/>
  <c r="ED125" i="2"/>
  <c r="ED125" i="6" s="1"/>
  <c r="ED113" i="2"/>
  <c r="ED113" i="6" s="1"/>
  <c r="ED7" i="2"/>
  <c r="ED7" i="6" s="1"/>
  <c r="ED9" i="2"/>
  <c r="ED9" i="6" s="1"/>
  <c r="ED143" i="2"/>
  <c r="ED143" i="6" s="1"/>
  <c r="ED115" i="2"/>
  <c r="ED115" i="6" s="1"/>
  <c r="ED95" i="2"/>
  <c r="ED95" i="6" s="1"/>
  <c r="ED37" i="2"/>
  <c r="ED37" i="6" s="1"/>
  <c r="EF105" i="2" l="1"/>
  <c r="EF105" i="6" s="1"/>
  <c r="EF103" i="2"/>
  <c r="EF103" i="6" s="1"/>
  <c r="EF37" i="2"/>
  <c r="EF37" i="6" s="1"/>
  <c r="EF123" i="2"/>
  <c r="EF123" i="6" s="1"/>
  <c r="EF7" i="2"/>
  <c r="EF7" i="6" s="1"/>
  <c r="EF143" i="2"/>
  <c r="EF143" i="6" s="1"/>
  <c r="EF57" i="2"/>
  <c r="EF57" i="6" s="1"/>
  <c r="EF19" i="2"/>
  <c r="EF19" i="6" s="1"/>
  <c r="EF47" i="2"/>
  <c r="EF47" i="6" s="1"/>
  <c r="EF27" i="2"/>
  <c r="EF27" i="6" s="1"/>
  <c r="EF17" i="2"/>
  <c r="EF17" i="6" s="1"/>
  <c r="EF9" i="2"/>
  <c r="EF9" i="6" s="1"/>
  <c r="EF29" i="2"/>
  <c r="EF29" i="6" s="1"/>
  <c r="EF113" i="2"/>
  <c r="EF113" i="6" s="1"/>
  <c r="EF125" i="2"/>
  <c r="EF125" i="6" s="1"/>
  <c r="EF115" i="2"/>
  <c r="EF115" i="6" s="1"/>
  <c r="EF133" i="2"/>
  <c r="EF133" i="6" s="1"/>
  <c r="EF93" i="2"/>
  <c r="EF93" i="6" s="1"/>
  <c r="EF59" i="2"/>
  <c r="EF59" i="6" s="1"/>
  <c r="EF145" i="2"/>
  <c r="EF145" i="6" s="1"/>
  <c r="EF95" i="2"/>
  <c r="EF95" i="6" s="1"/>
  <c r="EF39" i="2"/>
  <c r="EF39" i="6" s="1"/>
  <c r="EH133" i="2" l="1"/>
  <c r="EH133" i="6" s="1"/>
  <c r="EH37" i="2"/>
  <c r="EH37" i="6" s="1"/>
  <c r="EH27" i="2"/>
  <c r="EH27" i="6" s="1"/>
  <c r="EH19" i="2"/>
  <c r="EH19" i="6" s="1"/>
  <c r="EH49" i="2"/>
  <c r="EH49" i="6" s="1"/>
  <c r="EH17" i="2"/>
  <c r="EH17" i="6" s="1"/>
  <c r="EH29" i="2"/>
  <c r="EH29" i="6" s="1"/>
  <c r="EH135" i="2"/>
  <c r="EH135" i="6" s="1"/>
  <c r="EH47" i="2"/>
  <c r="EH47" i="6" s="1"/>
  <c r="EH125" i="2"/>
  <c r="EH125" i="6" s="1"/>
  <c r="EH123" i="2"/>
  <c r="EH123" i="6" s="1"/>
  <c r="EH7" i="2"/>
  <c r="EH7" i="6" s="1"/>
  <c r="EH57" i="2"/>
  <c r="EH57" i="6" s="1"/>
  <c r="EH95" i="2"/>
  <c r="EH95" i="6" s="1"/>
  <c r="EH143" i="2"/>
  <c r="EH143" i="6" s="1"/>
  <c r="EH115" i="2"/>
  <c r="EH115" i="6" s="1"/>
  <c r="EH105" i="2"/>
  <c r="EH105" i="6" s="1"/>
  <c r="EH93" i="2"/>
  <c r="EH93" i="6" s="1"/>
  <c r="EH113" i="2"/>
  <c r="EH113" i="6" s="1"/>
  <c r="EH103" i="2"/>
  <c r="EH103" i="6" s="1"/>
  <c r="EH39" i="2"/>
  <c r="EH39" i="6" s="1"/>
  <c r="EH9" i="2"/>
  <c r="EH9" i="6" s="1"/>
  <c r="EJ135" i="2" l="1"/>
  <c r="EJ135" i="6" s="1"/>
  <c r="EJ125" i="2"/>
  <c r="EJ125" i="6" s="1"/>
  <c r="EJ145" i="2"/>
  <c r="EJ145" i="6" s="1"/>
  <c r="EJ29" i="2"/>
  <c r="EJ29" i="6" s="1"/>
  <c r="EJ7" i="2"/>
  <c r="EJ7" i="6" s="1"/>
  <c r="EJ27" i="2"/>
  <c r="EJ27" i="6" s="1"/>
  <c r="EJ59" i="2"/>
  <c r="EJ59" i="6" s="1"/>
  <c r="EJ49" i="2"/>
  <c r="EJ49" i="6" s="1"/>
  <c r="EJ9" i="2"/>
  <c r="EJ9" i="6" s="1"/>
  <c r="EJ105" i="2"/>
  <c r="EJ105" i="6" s="1"/>
  <c r="EJ17" i="2"/>
  <c r="EJ17" i="6" s="1"/>
  <c r="EJ57" i="2"/>
  <c r="EJ57" i="6" s="1"/>
  <c r="EJ93" i="2"/>
  <c r="EJ93" i="6" s="1"/>
  <c r="EJ113" i="2"/>
  <c r="EJ113" i="6" s="1"/>
  <c r="EJ133" i="2"/>
  <c r="EJ133" i="6" s="1"/>
  <c r="EJ47" i="2"/>
  <c r="EJ47" i="6" s="1"/>
  <c r="EJ143" i="2"/>
  <c r="EJ143" i="6" s="1"/>
  <c r="EJ103" i="2"/>
  <c r="EJ103" i="6" s="1"/>
  <c r="EJ123" i="2"/>
  <c r="EJ123" i="6" s="1"/>
  <c r="EJ37" i="2"/>
  <c r="EJ37" i="6" s="1"/>
  <c r="EJ19" i="2"/>
  <c r="EJ19" i="6" s="1"/>
  <c r="EJ39" i="2"/>
  <c r="EJ39" i="6" s="1"/>
  <c r="EJ95" i="2"/>
  <c r="EJ95" i="6" s="1"/>
  <c r="EL157" i="2" l="1"/>
  <c r="EL157" i="6" s="1"/>
  <c r="EL153" i="2"/>
  <c r="EL153" i="6" s="1"/>
  <c r="ET149" i="2"/>
  <c r="ET149" i="6" s="1"/>
  <c r="EL137" i="2"/>
  <c r="EL137" i="6" s="1"/>
  <c r="ET133" i="2"/>
  <c r="ET133" i="6" s="1"/>
  <c r="EP127" i="2"/>
  <c r="EP127" i="6" s="1"/>
  <c r="ET121" i="2"/>
  <c r="ET121" i="6" s="1"/>
  <c r="EL113" i="2"/>
  <c r="EL113" i="6" s="1"/>
  <c r="EL109" i="2"/>
  <c r="EL109" i="6" s="1"/>
  <c r="ET105" i="2"/>
  <c r="ET105" i="6" s="1"/>
  <c r="EP99" i="2"/>
  <c r="EP99" i="6" s="1"/>
  <c r="EP95" i="2"/>
  <c r="EP95" i="6" s="1"/>
  <c r="ET89" i="2"/>
  <c r="ET89" i="6" s="1"/>
  <c r="EP71" i="2"/>
  <c r="EP71" i="6" s="1"/>
  <c r="ET65" i="2"/>
  <c r="ET65" i="6" s="1"/>
  <c r="EP63" i="2"/>
  <c r="EP63" i="6" s="1"/>
  <c r="ET61" i="2"/>
  <c r="ET61" i="6" s="1"/>
  <c r="EP59" i="2"/>
  <c r="EP59" i="6" s="1"/>
  <c r="ET57" i="2"/>
  <c r="ET57" i="6" s="1"/>
  <c r="EL53" i="2"/>
  <c r="EL53" i="6" s="1"/>
  <c r="EP51" i="2"/>
  <c r="EP51" i="6" s="1"/>
  <c r="ET49" i="2"/>
  <c r="ET49" i="6" s="1"/>
  <c r="EP47" i="2"/>
  <c r="EP47" i="6" s="1"/>
  <c r="EL37" i="2"/>
  <c r="EL37" i="6" s="1"/>
  <c r="EP35" i="2"/>
  <c r="EP35" i="6" s="1"/>
  <c r="EL33" i="2"/>
  <c r="EL33" i="6" s="1"/>
  <c r="EP31" i="2"/>
  <c r="EP31" i="6" s="1"/>
  <c r="EL29" i="2"/>
  <c r="EL29" i="6" s="1"/>
  <c r="EP27" i="2"/>
  <c r="EP27" i="6" s="1"/>
  <c r="EP19" i="2"/>
  <c r="EP19" i="6" s="1"/>
  <c r="EL17" i="2"/>
  <c r="EL17" i="6" s="1"/>
  <c r="ET13" i="2"/>
  <c r="ET13" i="6" s="1"/>
  <c r="EP11" i="2"/>
  <c r="EP11" i="6" s="1"/>
  <c r="ET9" i="2"/>
  <c r="ET9" i="6" s="1"/>
  <c r="EP155" i="2"/>
  <c r="EP155" i="6" s="1"/>
  <c r="EP151" i="2"/>
  <c r="EP151" i="6" s="1"/>
  <c r="EL149" i="2"/>
  <c r="EL149" i="6" s="1"/>
  <c r="EL141" i="2"/>
  <c r="EL141" i="6" s="1"/>
  <c r="ET137" i="2"/>
  <c r="ET137" i="6" s="1"/>
  <c r="EP131" i="2"/>
  <c r="EP131" i="6" s="1"/>
  <c r="ET125" i="2"/>
  <c r="ET125" i="6" s="1"/>
  <c r="EP119" i="2"/>
  <c r="EP119" i="6" s="1"/>
  <c r="EL117" i="2"/>
  <c r="EL117" i="6" s="1"/>
  <c r="ET113" i="2"/>
  <c r="ET113" i="6" s="1"/>
  <c r="EP107" i="2"/>
  <c r="EP107" i="6" s="1"/>
  <c r="EL101" i="2"/>
  <c r="EL101" i="6" s="1"/>
  <c r="ET97" i="2"/>
  <c r="ET97" i="6" s="1"/>
  <c r="EL89" i="2"/>
  <c r="EL89" i="6" s="1"/>
  <c r="EP67" i="2"/>
  <c r="EP67" i="6" s="1"/>
  <c r="EL65" i="2"/>
  <c r="EL65" i="6" s="1"/>
  <c r="ET45" i="2"/>
  <c r="ET45" i="6" s="1"/>
  <c r="ER157" i="2"/>
  <c r="ER157" i="6" s="1"/>
  <c r="EN155" i="2"/>
  <c r="EN155" i="6" s="1"/>
  <c r="ER153" i="2"/>
  <c r="ER153" i="6" s="1"/>
  <c r="EN151" i="2"/>
  <c r="EN151" i="6" s="1"/>
  <c r="ER149" i="2"/>
  <c r="ER149" i="6" s="1"/>
  <c r="EN147" i="2"/>
  <c r="EN147"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T157" i="2"/>
  <c r="ET157" i="6" s="1"/>
  <c r="ET145" i="2"/>
  <c r="ET145" i="6" s="1"/>
  <c r="EP143" i="2"/>
  <c r="EP143" i="6" s="1"/>
  <c r="EP135" i="2"/>
  <c r="EP135" i="6" s="1"/>
  <c r="EL129" i="2"/>
  <c r="EL129" i="6" s="1"/>
  <c r="EP123" i="2"/>
  <c r="EP123" i="6" s="1"/>
  <c r="EP115" i="2"/>
  <c r="EP115" i="6" s="1"/>
  <c r="ET109" i="2"/>
  <c r="ET109" i="6" s="1"/>
  <c r="EP103" i="2"/>
  <c r="EP103" i="6" s="1"/>
  <c r="EL97" i="2"/>
  <c r="EL97" i="6" s="1"/>
  <c r="ET93" i="2"/>
  <c r="ET93" i="6" s="1"/>
  <c r="EP91" i="2"/>
  <c r="EP91" i="6" s="1"/>
  <c r="ET69" i="2"/>
  <c r="ET69" i="6" s="1"/>
  <c r="EL61" i="2"/>
  <c r="EL61" i="6" s="1"/>
  <c r="EP55" i="2"/>
  <c r="EP55" i="6" s="1"/>
  <c r="ET53" i="2"/>
  <c r="ET53" i="6" s="1"/>
  <c r="EL49" i="2"/>
  <c r="EL49" i="6" s="1"/>
  <c r="EL45" i="2"/>
  <c r="EL45" i="6" s="1"/>
  <c r="EP43" i="2"/>
  <c r="EP43" i="6" s="1"/>
  <c r="ET41" i="2"/>
  <c r="ET41" i="6" s="1"/>
  <c r="EL41" i="2"/>
  <c r="EL41" i="6" s="1"/>
  <c r="EP39" i="2"/>
  <c r="EP39" i="6" s="1"/>
  <c r="ET37" i="2"/>
  <c r="ET37" i="6" s="1"/>
  <c r="ET33" i="2"/>
  <c r="ET33" i="6" s="1"/>
  <c r="ET29" i="2"/>
  <c r="ET29" i="6" s="1"/>
  <c r="ET25" i="2"/>
  <c r="ET25" i="6" s="1"/>
  <c r="EP23" i="2"/>
  <c r="EP23" i="6" s="1"/>
  <c r="EL21" i="2"/>
  <c r="EL21" i="6" s="1"/>
  <c r="EL13" i="2"/>
  <c r="EL13" i="6" s="1"/>
  <c r="EL9" i="2"/>
  <c r="EL9" i="6" s="1"/>
  <c r="EL5" i="2"/>
  <c r="EL5" i="6" s="1"/>
  <c r="EP3" i="2"/>
  <c r="EP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T153" i="2"/>
  <c r="ET153" i="6" s="1"/>
  <c r="EP147" i="2"/>
  <c r="EP147" i="6" s="1"/>
  <c r="ET141" i="2"/>
  <c r="ET141" i="6" s="1"/>
  <c r="EP139" i="2"/>
  <c r="EP139" i="6" s="1"/>
  <c r="EL133" i="2"/>
  <c r="EL133" i="6" s="1"/>
  <c r="ET129" i="2"/>
  <c r="ET129" i="6" s="1"/>
  <c r="EL125" i="2"/>
  <c r="EL125" i="6" s="1"/>
  <c r="EL121" i="2"/>
  <c r="EL121" i="6" s="1"/>
  <c r="ET117" i="2"/>
  <c r="ET117" i="6" s="1"/>
  <c r="EP111" i="2"/>
  <c r="EP111" i="6" s="1"/>
  <c r="EL105" i="2"/>
  <c r="EL105" i="6" s="1"/>
  <c r="ET101" i="2"/>
  <c r="ET101" i="6" s="1"/>
  <c r="EL93" i="2"/>
  <c r="EL93" i="6" s="1"/>
  <c r="EL69" i="2"/>
  <c r="EL69" i="6" s="1"/>
  <c r="EL25" i="2"/>
  <c r="EL25" i="6" s="1"/>
  <c r="ET21" i="2"/>
  <c r="ET21" i="6" s="1"/>
  <c r="ET17" i="2"/>
  <c r="ET17" i="6" s="1"/>
  <c r="EP15" i="2"/>
  <c r="EP15" i="6" s="1"/>
  <c r="EP7" i="2"/>
  <c r="EP7" i="6" s="1"/>
  <c r="ET5" i="2"/>
  <c r="ET5" i="6" s="1"/>
  <c r="EN157" i="2"/>
  <c r="EN157" i="6" s="1"/>
  <c r="ER155" i="2"/>
  <c r="ER155" i="6" s="1"/>
  <c r="EN153" i="2"/>
  <c r="EN153" i="6" s="1"/>
  <c r="ER151" i="2"/>
  <c r="ER151" i="6" s="1"/>
  <c r="EN149" i="2"/>
  <c r="EN149" i="6" s="1"/>
  <c r="ER147" i="2"/>
  <c r="ER147"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FH25" i="2" l="1"/>
  <c r="FH25" i="6" s="1"/>
  <c r="FN13" i="2"/>
  <c r="FN13" i="6" s="1"/>
  <c r="FN21" i="2"/>
  <c r="FN21" i="6" s="1"/>
  <c r="FN35" i="2"/>
  <c r="FN35" i="6" s="1"/>
  <c r="FN41" i="2"/>
  <c r="FN41" i="6" s="1"/>
  <c r="FN59" i="2"/>
  <c r="FN59" i="6" s="1"/>
  <c r="FN101" i="2"/>
  <c r="FN101" i="6" s="1"/>
  <c r="FN119" i="2"/>
  <c r="FN119" i="6" s="1"/>
  <c r="FN127" i="2"/>
  <c r="FN127" i="6" s="1"/>
  <c r="FN139" i="2"/>
  <c r="FN139" i="6" s="1"/>
  <c r="FN147" i="2"/>
  <c r="FN147" i="6" s="1"/>
  <c r="FH61" i="2"/>
  <c r="FH61" i="6" s="1"/>
  <c r="FH97" i="2"/>
  <c r="FH97" i="6" s="1"/>
  <c r="FN11" i="2"/>
  <c r="FN11" i="6" s="1"/>
  <c r="FN19" i="2"/>
  <c r="FN19" i="6" s="1"/>
  <c r="FN33" i="2"/>
  <c r="FN33" i="6" s="1"/>
  <c r="FN57" i="2"/>
  <c r="FN57" i="6" s="1"/>
  <c r="FN99" i="2"/>
  <c r="FN99" i="6" s="1"/>
  <c r="FN107" i="2"/>
  <c r="FN107" i="6" s="1"/>
  <c r="FN125" i="2"/>
  <c r="FN125" i="6" s="1"/>
  <c r="FN145" i="2"/>
  <c r="FN145" i="6" s="1"/>
  <c r="FN7" i="2"/>
  <c r="FN7" i="6" s="1"/>
  <c r="FN17" i="2"/>
  <c r="FN17" i="6" s="1"/>
  <c r="FN39" i="2"/>
  <c r="FN39" i="6" s="1"/>
  <c r="FN55" i="2"/>
  <c r="FN55" i="6" s="1"/>
  <c r="FN105" i="2"/>
  <c r="FN105" i="6" s="1"/>
  <c r="FN123" i="2"/>
  <c r="FN123" i="6" s="1"/>
  <c r="FN143" i="2"/>
  <c r="FN143" i="6" s="1"/>
  <c r="FH21" i="2"/>
  <c r="FH21" i="6" s="1"/>
  <c r="FJ51" i="2"/>
  <c r="FJ51" i="6" s="1"/>
  <c r="FN3" i="2"/>
  <c r="FN3" i="6" s="1"/>
  <c r="FN15" i="2"/>
  <c r="FN15" i="6" s="1"/>
  <c r="FN37" i="2"/>
  <c r="FN37" i="6" s="1"/>
  <c r="FN53" i="2"/>
  <c r="FN53" i="6" s="1"/>
  <c r="FN61" i="2"/>
  <c r="FN61" i="6" s="1"/>
  <c r="FN103" i="2"/>
  <c r="FN103" i="6" s="1"/>
  <c r="FN121" i="2"/>
  <c r="FN121" i="6" s="1"/>
  <c r="FN141" i="2"/>
  <c r="FN141" i="6" s="1"/>
  <c r="FH121" i="2" l="1"/>
  <c r="FH121" i="6" s="1"/>
  <c r="FH55" i="2"/>
  <c r="FH55" i="6" s="1"/>
  <c r="FH3" i="2"/>
  <c r="FH3" i="6" s="1"/>
  <c r="FJ137" i="2"/>
  <c r="FJ137" i="6" s="1"/>
  <c r="FJ155" i="2"/>
  <c r="FJ155" i="6" s="1"/>
  <c r="FJ151" i="2"/>
  <c r="FJ151" i="6" s="1"/>
  <c r="FJ67" i="2"/>
  <c r="FJ67" i="6" s="1"/>
  <c r="FJ31" i="2"/>
  <c r="FJ31" i="6" s="1"/>
  <c r="FJ63" i="2"/>
  <c r="FJ63" i="6" s="1"/>
  <c r="FJ91" i="2"/>
  <c r="FJ91" i="6" s="1"/>
  <c r="FL131" i="2"/>
  <c r="FL131" i="6" s="1"/>
  <c r="FL109" i="2"/>
  <c r="FL109" i="6" s="1"/>
  <c r="FL31" i="2"/>
  <c r="FL31" i="6" s="1"/>
  <c r="FL111" i="2"/>
  <c r="FL111" i="6" s="1"/>
  <c r="FL69" i="2"/>
  <c r="FL69" i="6" s="1"/>
  <c r="FL11" i="2"/>
  <c r="FL11" i="6" s="1"/>
  <c r="FL3" i="2"/>
  <c r="FL3" i="6" s="1"/>
  <c r="FN131" i="2"/>
  <c r="FN131" i="6" s="1"/>
  <c r="FN95" i="2"/>
  <c r="FN95" i="6" s="1"/>
  <c r="FN157" i="2"/>
  <c r="FN157" i="6" s="1"/>
  <c r="FN153" i="2"/>
  <c r="FN153" i="6" s="1"/>
  <c r="FN149" i="2"/>
  <c r="FN149" i="6" s="1"/>
  <c r="FN31" i="2"/>
  <c r="FN31" i="6" s="1"/>
  <c r="FN47" i="2"/>
  <c r="FN47" i="6" s="1"/>
  <c r="FN65" i="2"/>
  <c r="FN65" i="6" s="1"/>
  <c r="FN27" i="2"/>
  <c r="FN27" i="6" s="1"/>
  <c r="FN49" i="2"/>
  <c r="FN49" i="6" s="1"/>
  <c r="FH69" i="2"/>
  <c r="FH69" i="6" s="1"/>
  <c r="FH157" i="2"/>
  <c r="FH157" i="6" s="1"/>
  <c r="FH149" i="2"/>
  <c r="FH149" i="6" s="1"/>
  <c r="FH131" i="2"/>
  <c r="FH131" i="6" s="1"/>
  <c r="FH109" i="2"/>
  <c r="FH109" i="6" s="1"/>
  <c r="FH67" i="2"/>
  <c r="FH67" i="6" s="1"/>
  <c r="FH31" i="2"/>
  <c r="FH31" i="6" s="1"/>
  <c r="FJ61" i="2"/>
  <c r="FJ61" i="6" s="1"/>
  <c r="FJ99" i="2"/>
  <c r="FJ99" i="6" s="1"/>
  <c r="FJ35" i="2"/>
  <c r="FJ35" i="6" s="1"/>
  <c r="FL101" i="2"/>
  <c r="FL101" i="6" s="1"/>
  <c r="FL141" i="2"/>
  <c r="FL141" i="6" s="1"/>
  <c r="FL61" i="2"/>
  <c r="FL61" i="6" s="1"/>
  <c r="FL15" i="2"/>
  <c r="FL15" i="6" s="1"/>
  <c r="FH13" i="2"/>
  <c r="FH13" i="6" s="1"/>
  <c r="FH11" i="2"/>
  <c r="FH11" i="6" s="1"/>
  <c r="FJ33" i="2"/>
  <c r="FJ33" i="6" s="1"/>
  <c r="FJ41" i="2"/>
  <c r="FJ41" i="6" s="1"/>
  <c r="FH53" i="2"/>
  <c r="FH53" i="6" s="1"/>
  <c r="FF137" i="2"/>
  <c r="FF137" i="6" s="1"/>
  <c r="FH147" i="2"/>
  <c r="FH147" i="6" s="1"/>
  <c r="FH41" i="2"/>
  <c r="FH41" i="6" s="1"/>
  <c r="FH35" i="2"/>
  <c r="FH35" i="6" s="1"/>
  <c r="FJ131" i="2"/>
  <c r="FJ131" i="6" s="1"/>
  <c r="FJ111" i="2"/>
  <c r="FJ111" i="6" s="1"/>
  <c r="FJ71" i="2"/>
  <c r="FJ71" i="6" s="1"/>
  <c r="FJ45" i="2"/>
  <c r="FJ45" i="6" s="1"/>
  <c r="FJ69" i="2"/>
  <c r="FJ69" i="6" s="1"/>
  <c r="FJ15" i="2"/>
  <c r="FJ15" i="6" s="1"/>
  <c r="FL157" i="2"/>
  <c r="FL157" i="6" s="1"/>
  <c r="FL153" i="2"/>
  <c r="FL153" i="6" s="1"/>
  <c r="FL149" i="2"/>
  <c r="FL149" i="6" s="1"/>
  <c r="FL65" i="2"/>
  <c r="FL65" i="6" s="1"/>
  <c r="FL119" i="2"/>
  <c r="FL119" i="6" s="1"/>
  <c r="FL25" i="2"/>
  <c r="FL25" i="6" s="1"/>
  <c r="FL89" i="2"/>
  <c r="FL89" i="6" s="1"/>
  <c r="FL63" i="2"/>
  <c r="FL63" i="6" s="1"/>
  <c r="FL45" i="2"/>
  <c r="FL45" i="6" s="1"/>
  <c r="FN137" i="2"/>
  <c r="FN137" i="6" s="1"/>
  <c r="FN129" i="2"/>
  <c r="FN129" i="6" s="1"/>
  <c r="FN93" i="2"/>
  <c r="FN93" i="6" s="1"/>
  <c r="FN115" i="2"/>
  <c r="FN115" i="6" s="1"/>
  <c r="FN111" i="2"/>
  <c r="FN111" i="6" s="1"/>
  <c r="FN63" i="2"/>
  <c r="FN63" i="6" s="1"/>
  <c r="FN51" i="2"/>
  <c r="FN51" i="6" s="1"/>
  <c r="FN9" i="2"/>
  <c r="FN9" i="6" s="1"/>
  <c r="FN69" i="2"/>
  <c r="FN69" i="6" s="1"/>
  <c r="FN91" i="2"/>
  <c r="FN91" i="6" s="1"/>
  <c r="FN29" i="2"/>
  <c r="FN29" i="6" s="1"/>
  <c r="FN5" i="2"/>
  <c r="FN5" i="6" s="1"/>
  <c r="FH65" i="2"/>
  <c r="FH65" i="6" s="1"/>
  <c r="FJ53" i="2"/>
  <c r="FJ53" i="6" s="1"/>
  <c r="FJ139" i="2"/>
  <c r="FJ139" i="6" s="1"/>
  <c r="FJ25" i="2"/>
  <c r="FJ25" i="6" s="1"/>
  <c r="FJ59" i="2"/>
  <c r="FJ59" i="6" s="1"/>
  <c r="FL41" i="2"/>
  <c r="FL41" i="6" s="1"/>
  <c r="FH51" i="2"/>
  <c r="FH51" i="6" s="1"/>
  <c r="FH137" i="2"/>
  <c r="FH137" i="6" s="1"/>
  <c r="FL13" i="2"/>
  <c r="FL13" i="6" s="1"/>
  <c r="FH129" i="2"/>
  <c r="FH129" i="6" s="1"/>
  <c r="FH111" i="2"/>
  <c r="FH111" i="6" s="1"/>
  <c r="FL147" i="2"/>
  <c r="FL147" i="6" s="1"/>
  <c r="FH155" i="2"/>
  <c r="FH155" i="6" s="1"/>
  <c r="FH141" i="2"/>
  <c r="FH141" i="6" s="1"/>
  <c r="FH127" i="2"/>
  <c r="FH127" i="6" s="1"/>
  <c r="FH119" i="2"/>
  <c r="FH119" i="6" s="1"/>
  <c r="FH99" i="2"/>
  <c r="FH99" i="6" s="1"/>
  <c r="FH5" i="2"/>
  <c r="FH5" i="6" s="1"/>
  <c r="FJ129" i="2"/>
  <c r="FJ129" i="6" s="1"/>
  <c r="FJ157" i="2"/>
  <c r="FJ157" i="6" s="1"/>
  <c r="FJ153" i="2"/>
  <c r="FJ153" i="6" s="1"/>
  <c r="FJ149" i="2"/>
  <c r="FJ149" i="6" s="1"/>
  <c r="FJ109" i="2"/>
  <c r="FJ109" i="6" s="1"/>
  <c r="FJ89" i="2"/>
  <c r="FJ89" i="6" s="1"/>
  <c r="FJ65" i="2"/>
  <c r="FJ65" i="6" s="1"/>
  <c r="FL117" i="2"/>
  <c r="FL117" i="6" s="1"/>
  <c r="FL67" i="2"/>
  <c r="FL67" i="6" s="1"/>
  <c r="FL23" i="2"/>
  <c r="FL23" i="6" s="1"/>
  <c r="FL129" i="2"/>
  <c r="FL129" i="6" s="1"/>
  <c r="FL71" i="2"/>
  <c r="FL71" i="6" s="1"/>
  <c r="FL5" i="2"/>
  <c r="FL5" i="6" s="1"/>
  <c r="FN135" i="2"/>
  <c r="FN135" i="6" s="1"/>
  <c r="FN155" i="2"/>
  <c r="FN155" i="6" s="1"/>
  <c r="FN151" i="2"/>
  <c r="FN151" i="6" s="1"/>
  <c r="FN67" i="2"/>
  <c r="FN67" i="6" s="1"/>
  <c r="FN23" i="2"/>
  <c r="FN23" i="6" s="1"/>
  <c r="FN89" i="2"/>
  <c r="FN89" i="6" s="1"/>
  <c r="FN25" i="2"/>
  <c r="FN25" i="6" s="1"/>
  <c r="FH89" i="2"/>
  <c r="FH89" i="6" s="1"/>
  <c r="FH153" i="2"/>
  <c r="FH153" i="6" s="1"/>
  <c r="FH117" i="2"/>
  <c r="FH117" i="6" s="1"/>
  <c r="FH71" i="2"/>
  <c r="FH71" i="6" s="1"/>
  <c r="FH63" i="2"/>
  <c r="FH63" i="6" s="1"/>
  <c r="FH23" i="2"/>
  <c r="FH23" i="6" s="1"/>
  <c r="FJ121" i="2"/>
  <c r="FJ121" i="6" s="1"/>
  <c r="FJ55" i="2"/>
  <c r="FJ55" i="6" s="1"/>
  <c r="FL33" i="2"/>
  <c r="FL33" i="6" s="1"/>
  <c r="FL91" i="2"/>
  <c r="FL91" i="6" s="1"/>
  <c r="FL53" i="2"/>
  <c r="FL53" i="6" s="1"/>
  <c r="FL127" i="2"/>
  <c r="FL127" i="6" s="1"/>
  <c r="FH43" i="2"/>
  <c r="FH43" i="6" s="1"/>
  <c r="FJ119" i="2"/>
  <c r="FJ119" i="6" s="1"/>
  <c r="FL99" i="2"/>
  <c r="FL99" i="6" s="1"/>
  <c r="FL21" i="2"/>
  <c r="FL21" i="6" s="1"/>
  <c r="FJ145" i="2"/>
  <c r="FJ145" i="6" s="1"/>
  <c r="FL139" i="2"/>
  <c r="FL139" i="6" s="1"/>
  <c r="FH151" i="2"/>
  <c r="FH151" i="6" s="1"/>
  <c r="FL55" i="2"/>
  <c r="FL55" i="6" s="1"/>
  <c r="FF153" i="2"/>
  <c r="FF153" i="6" s="1"/>
  <c r="FH139" i="2"/>
  <c r="FH139" i="6" s="1"/>
  <c r="FH107" i="2"/>
  <c r="FH107" i="6" s="1"/>
  <c r="FH101" i="2"/>
  <c r="FH101" i="6" s="1"/>
  <c r="FH15" i="2"/>
  <c r="FH15" i="6" s="1"/>
  <c r="FH33" i="2"/>
  <c r="FH33" i="6" s="1"/>
  <c r="FJ117" i="2"/>
  <c r="FJ117" i="6" s="1"/>
  <c r="FJ97" i="2"/>
  <c r="FJ97" i="6" s="1"/>
  <c r="FJ21" i="2"/>
  <c r="FJ21" i="6" s="1"/>
  <c r="FJ13" i="2"/>
  <c r="FJ13" i="6" s="1"/>
  <c r="FL155" i="2"/>
  <c r="FL155" i="6" s="1"/>
  <c r="FL151" i="2"/>
  <c r="FL151" i="6" s="1"/>
  <c r="FL121" i="2"/>
  <c r="FL121" i="6" s="1"/>
  <c r="FL137" i="2"/>
  <c r="FL137" i="6" s="1"/>
  <c r="FL97" i="2"/>
  <c r="FL97" i="6" s="1"/>
  <c r="FL51" i="2"/>
  <c r="FL51" i="6" s="1"/>
  <c r="FL43" i="2"/>
  <c r="FL43" i="6" s="1"/>
  <c r="FN133" i="2"/>
  <c r="FN133" i="6" s="1"/>
  <c r="FN97" i="2"/>
  <c r="FN97" i="6" s="1"/>
  <c r="FN117" i="2"/>
  <c r="FN117" i="6" s="1"/>
  <c r="FN113" i="2"/>
  <c r="FN113" i="6" s="1"/>
  <c r="FN109" i="2"/>
  <c r="FN109" i="6" s="1"/>
  <c r="FN71" i="2"/>
  <c r="FN71" i="6" s="1"/>
  <c r="FN43" i="2"/>
  <c r="FN43" i="6" s="1"/>
  <c r="FN45" i="2"/>
  <c r="FN45" i="6" s="1"/>
  <c r="FH91" i="2"/>
  <c r="FH91" i="6" s="1"/>
  <c r="FH45" i="2"/>
  <c r="FH45" i="6" s="1"/>
  <c r="FJ101" i="2"/>
  <c r="FJ101" i="6" s="1"/>
  <c r="FJ147" i="2"/>
  <c r="FJ147" i="6" s="1"/>
  <c r="FJ11" i="2"/>
  <c r="FJ11" i="6" s="1"/>
  <c r="FJ107" i="2"/>
  <c r="FJ107" i="6" s="1"/>
  <c r="FJ23" i="2"/>
  <c r="FJ23" i="6" s="1"/>
  <c r="FL107" i="2"/>
  <c r="FL107" i="6" s="1"/>
  <c r="FL35" i="2"/>
  <c r="FL35" i="6" s="1"/>
  <c r="FJ127" i="2"/>
  <c r="FJ127" i="6" s="1"/>
  <c r="FJ43" i="2"/>
  <c r="FJ43" i="6" s="1"/>
  <c r="FJ5" i="2"/>
  <c r="FJ5" i="6" s="1"/>
  <c r="FJ141" i="2"/>
  <c r="FJ141" i="6" s="1"/>
  <c r="FF101" i="2" l="1"/>
  <c r="FF101" i="6" s="1"/>
  <c r="FF71" i="2"/>
  <c r="FF71" i="6" s="1"/>
  <c r="FF11" i="2"/>
  <c r="FF11" i="6" s="1"/>
  <c r="FF21" i="2"/>
  <c r="FF21" i="6" s="1"/>
  <c r="FF43" i="2"/>
  <c r="FF43" i="6" s="1"/>
  <c r="FF65" i="2"/>
  <c r="FF65" i="6" s="1"/>
  <c r="FF97" i="2"/>
  <c r="FF97" i="6" s="1"/>
  <c r="FF107" i="2"/>
  <c r="FF107" i="6" s="1"/>
  <c r="FF67" i="2"/>
  <c r="FF67" i="6" s="1"/>
  <c r="FF151" i="2"/>
  <c r="FF151" i="6" s="1"/>
  <c r="FF157" i="2"/>
  <c r="FF157" i="6" s="1"/>
  <c r="FF109" i="2"/>
  <c r="FF109" i="6" s="1"/>
  <c r="FL115" i="2"/>
  <c r="FL115" i="6" s="1"/>
  <c r="FF69" i="2"/>
  <c r="FF69" i="6" s="1"/>
  <c r="FF13" i="2"/>
  <c r="FF13" i="6" s="1"/>
  <c r="FF15" i="2"/>
  <c r="FF15" i="6" s="1"/>
  <c r="FF23" i="2"/>
  <c r="FF23" i="6" s="1"/>
  <c r="FF35" i="2"/>
  <c r="FF35" i="6" s="1"/>
  <c r="FF59" i="2"/>
  <c r="FF59" i="6" s="1"/>
  <c r="FF61" i="2"/>
  <c r="FF61" i="6" s="1"/>
  <c r="FF63" i="2"/>
  <c r="FF63" i="6" s="1"/>
  <c r="FF51" i="2"/>
  <c r="FF51" i="6" s="1"/>
  <c r="FF123" i="2"/>
  <c r="FF123" i="6" s="1"/>
  <c r="FF121" i="2"/>
  <c r="FF121" i="6" s="1"/>
  <c r="FF117" i="2"/>
  <c r="FF117" i="6" s="1"/>
  <c r="FF25" i="2"/>
  <c r="FF25" i="6" s="1"/>
  <c r="FF5" i="2"/>
  <c r="FF5" i="6" s="1"/>
  <c r="FF31" i="2"/>
  <c r="FF31" i="6" s="1"/>
  <c r="FF33" i="2"/>
  <c r="FF33" i="6" s="1"/>
  <c r="FF41" i="2"/>
  <c r="FF41" i="6" s="1"/>
  <c r="FF91" i="2"/>
  <c r="FF91" i="6" s="1"/>
  <c r="FF99" i="2"/>
  <c r="FF99" i="6" s="1"/>
  <c r="FF149" i="2"/>
  <c r="FF149" i="6" s="1"/>
  <c r="FF131" i="2"/>
  <c r="FF131" i="6" s="1"/>
  <c r="FF147" i="2"/>
  <c r="FF147" i="6" s="1"/>
  <c r="FF111" i="2"/>
  <c r="FF111" i="6" s="1"/>
  <c r="FF127" i="2"/>
  <c r="FF127" i="6" s="1"/>
  <c r="FF119" i="2"/>
  <c r="FF119" i="6" s="1"/>
  <c r="FH135" i="2"/>
  <c r="FH135" i="6" s="1"/>
  <c r="FF139" i="2"/>
  <c r="FF139" i="6" s="1"/>
  <c r="FF155" i="2"/>
  <c r="FF155" i="6" s="1"/>
  <c r="FF45" i="2"/>
  <c r="FF45" i="6" s="1"/>
  <c r="FF141" i="2"/>
  <c r="FF141" i="6" s="1"/>
  <c r="FF53" i="2"/>
  <c r="FF53" i="6" s="1"/>
  <c r="FF55" i="2"/>
  <c r="FF55" i="6" s="1"/>
  <c r="FF129" i="2"/>
  <c r="FF129" i="6" s="1"/>
  <c r="FH49" i="2"/>
  <c r="FH49" i="6" s="1"/>
  <c r="FJ3" i="2"/>
  <c r="FJ3" i="6" s="1"/>
  <c r="FF57" i="2" l="1"/>
  <c r="FF57" i="6" s="1"/>
  <c r="FF135" i="2"/>
  <c r="FF135" i="6" s="1"/>
  <c r="FF145" i="2"/>
  <c r="FF145" i="6" s="1"/>
  <c r="FF49" i="2"/>
  <c r="FF49" i="6" s="1"/>
  <c r="FF105" i="2"/>
  <c r="FF105" i="6" s="1"/>
  <c r="FF3" i="2"/>
  <c r="FF3" i="6" s="1"/>
  <c r="FF113" i="2"/>
  <c r="FF113" i="6" s="1"/>
  <c r="FF7" i="2"/>
  <c r="FF7" i="6" s="1"/>
  <c r="FF9" i="2"/>
  <c r="FF9" i="6" s="1"/>
  <c r="FF143" i="2"/>
  <c r="FF143" i="6" s="1"/>
  <c r="FF115" i="2"/>
  <c r="FF115" i="6" s="1"/>
  <c r="FF37" i="2"/>
  <c r="FF37" i="6" s="1"/>
  <c r="FF47" i="2"/>
  <c r="FF47" i="6" s="1"/>
  <c r="FF133" i="2"/>
  <c r="FF133" i="6" s="1"/>
  <c r="FF93" i="2"/>
  <c r="FF93" i="6" s="1"/>
  <c r="FF29" i="2"/>
  <c r="FF29" i="6" s="1"/>
  <c r="FF17" i="2"/>
  <c r="FF17" i="6" s="1"/>
  <c r="FF103" i="2"/>
  <c r="FF103" i="6" s="1"/>
  <c r="FF27" i="2"/>
  <c r="FF27" i="6" s="1"/>
  <c r="FF125" i="2"/>
  <c r="FF125" i="6" s="1"/>
  <c r="FF95" i="2"/>
  <c r="FF95" i="6" s="1"/>
  <c r="FF39" i="2"/>
  <c r="FF39" i="6" s="1"/>
  <c r="FF19" i="2"/>
  <c r="FF19" i="6" s="1"/>
  <c r="FF89" i="2"/>
  <c r="FF89" i="6" s="1"/>
  <c r="FH103" i="2" l="1"/>
  <c r="FH103" i="6" s="1"/>
  <c r="FH57" i="2"/>
  <c r="FH57" i="6" s="1"/>
  <c r="FH47" i="2"/>
  <c r="FH47" i="6" s="1"/>
  <c r="FH27" i="2"/>
  <c r="FH27" i="6" s="1"/>
  <c r="FH17" i="2"/>
  <c r="FH17" i="6" s="1"/>
  <c r="FH125" i="2"/>
  <c r="FH125" i="6" s="1"/>
  <c r="FH133" i="2"/>
  <c r="FH133" i="6" s="1"/>
  <c r="FH59" i="2"/>
  <c r="FH59" i="6" s="1"/>
  <c r="FH145" i="2"/>
  <c r="FH145" i="6" s="1"/>
  <c r="FH95" i="2"/>
  <c r="FH95" i="6" s="1"/>
  <c r="FH39" i="2"/>
  <c r="FH39" i="6" s="1"/>
  <c r="FH105" i="2"/>
  <c r="FH105" i="6" s="1"/>
  <c r="FH37" i="2"/>
  <c r="FH37" i="6" s="1"/>
  <c r="FH123" i="2"/>
  <c r="FH123" i="6" s="1"/>
  <c r="FH7" i="2"/>
  <c r="FH7" i="6" s="1"/>
  <c r="FH143" i="2"/>
  <c r="FH143" i="6" s="1"/>
  <c r="FH19" i="2"/>
  <c r="FH19" i="6" s="1"/>
  <c r="FH9" i="2"/>
  <c r="FH9" i="6" s="1"/>
  <c r="FH29" i="2"/>
  <c r="FH29" i="6" s="1"/>
  <c r="FH113" i="2"/>
  <c r="FH113" i="6" s="1"/>
  <c r="FH115" i="2"/>
  <c r="FH115" i="6" s="1"/>
  <c r="FH93" i="2"/>
  <c r="FH93" i="6" s="1"/>
  <c r="FJ9" i="2" l="1"/>
  <c r="FJ9" i="6" s="1"/>
  <c r="FJ103" i="2"/>
  <c r="FJ103" i="6" s="1"/>
  <c r="FJ143" i="2"/>
  <c r="FJ143" i="6" s="1"/>
  <c r="FJ105" i="2"/>
  <c r="FJ105" i="6" s="1"/>
  <c r="FJ37" i="2"/>
  <c r="FJ37" i="6" s="1"/>
  <c r="FJ57" i="2"/>
  <c r="FJ57" i="6" s="1"/>
  <c r="FJ95" i="2"/>
  <c r="FJ95" i="6" s="1"/>
  <c r="FJ115" i="2"/>
  <c r="FJ115" i="6" s="1"/>
  <c r="FJ93" i="2"/>
  <c r="FJ93" i="6" s="1"/>
  <c r="FJ113" i="2"/>
  <c r="FJ113" i="6" s="1"/>
  <c r="FJ39" i="2"/>
  <c r="FJ39" i="6" s="1"/>
  <c r="FJ133" i="2"/>
  <c r="FJ133" i="6" s="1"/>
  <c r="FJ47" i="2"/>
  <c r="FJ47" i="6" s="1"/>
  <c r="FJ7" i="2"/>
  <c r="FJ7" i="6" s="1"/>
  <c r="FJ27" i="2"/>
  <c r="FJ27" i="6" s="1"/>
  <c r="FJ19" i="2"/>
  <c r="FJ19" i="6" s="1"/>
  <c r="FJ49" i="2"/>
  <c r="FJ49" i="6" s="1"/>
  <c r="FJ17" i="2"/>
  <c r="FJ17" i="6" s="1"/>
  <c r="FJ29" i="2"/>
  <c r="FJ29" i="6" s="1"/>
  <c r="FJ135" i="2"/>
  <c r="FJ135" i="6" s="1"/>
  <c r="FJ125" i="2"/>
  <c r="FJ125" i="6" s="1"/>
  <c r="FJ123" i="2"/>
  <c r="FJ123" i="6" s="1"/>
  <c r="FL125" i="2" l="1"/>
  <c r="FL125" i="6" s="1"/>
  <c r="FL7" i="2"/>
  <c r="FL7" i="6" s="1"/>
  <c r="FL105" i="2"/>
  <c r="FL105" i="6" s="1"/>
  <c r="FL93" i="2"/>
  <c r="FL93" i="6" s="1"/>
  <c r="FL143" i="2"/>
  <c r="FL143" i="6" s="1"/>
  <c r="FL123" i="2"/>
  <c r="FL123" i="6" s="1"/>
  <c r="FL39" i="2"/>
  <c r="FL39" i="6" s="1"/>
  <c r="FL95" i="2"/>
  <c r="FL95" i="6" s="1"/>
  <c r="FL145" i="2"/>
  <c r="FL145" i="6" s="1"/>
  <c r="FL29" i="2"/>
  <c r="FL29" i="6" s="1"/>
  <c r="FL49" i="2"/>
  <c r="FL49" i="6" s="1"/>
  <c r="FL17" i="2"/>
  <c r="FL17" i="6" s="1"/>
  <c r="FL135" i="2"/>
  <c r="FL135" i="6" s="1"/>
  <c r="FL27" i="2"/>
  <c r="FL27" i="6" s="1"/>
  <c r="FL9" i="2"/>
  <c r="FL9" i="6" s="1"/>
  <c r="FL57" i="2"/>
  <c r="FL57" i="6" s="1"/>
  <c r="FL113" i="2"/>
  <c r="FL113" i="6" s="1"/>
  <c r="FL59" i="2"/>
  <c r="FL59" i="6" s="1"/>
  <c r="FL133" i="2"/>
  <c r="FL133" i="6" s="1"/>
  <c r="FL47" i="2"/>
  <c r="FL47" i="6" s="1"/>
  <c r="FL103" i="2"/>
  <c r="FL103" i="6" s="1"/>
  <c r="FL37" i="2"/>
  <c r="FL37" i="6" s="1"/>
  <c r="FL19" i="2"/>
  <c r="FL19"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B157" i="2" l="1"/>
  <c r="DB157" i="6" s="1"/>
  <c r="DJ149" i="2"/>
  <c r="DJ149" i="6" s="1"/>
  <c r="DJ145" i="2"/>
  <c r="DJ145" i="6" s="1"/>
  <c r="DF143" i="2"/>
  <c r="DF143" i="6" s="1"/>
  <c r="DB141" i="2"/>
  <c r="DB141" i="6" s="1"/>
  <c r="DF135" i="2"/>
  <c r="DF135" i="6" s="1"/>
  <c r="DJ133" i="2"/>
  <c r="DJ133" i="6" s="1"/>
  <c r="DF131" i="2"/>
  <c r="DF131" i="6" s="1"/>
  <c r="DB129" i="2"/>
  <c r="DB129" i="6" s="1"/>
  <c r="DJ125" i="2"/>
  <c r="DJ125" i="6" s="1"/>
  <c r="DF123" i="2"/>
  <c r="DF123" i="6" s="1"/>
  <c r="DB121" i="2"/>
  <c r="DB121" i="6" s="1"/>
  <c r="DB113" i="2"/>
  <c r="DB113" i="6" s="1"/>
  <c r="DJ105" i="2"/>
  <c r="DJ105" i="6" s="1"/>
  <c r="DF103" i="2"/>
  <c r="DF103" i="6" s="1"/>
  <c r="DB101" i="2"/>
  <c r="DB101" i="6" s="1"/>
  <c r="DB97" i="2"/>
  <c r="DB97" i="6" s="1"/>
  <c r="DF95" i="2"/>
  <c r="DF95" i="6" s="1"/>
  <c r="DJ93" i="2"/>
  <c r="DJ93" i="6" s="1"/>
  <c r="DF91" i="2"/>
  <c r="DF91" i="6" s="1"/>
  <c r="DJ89" i="2"/>
  <c r="DJ89" i="6" s="1"/>
  <c r="DF71" i="2"/>
  <c r="DF71" i="6" s="1"/>
  <c r="DB69" i="2"/>
  <c r="DB69" i="6" s="1"/>
  <c r="DJ61" i="2"/>
  <c r="DJ61" i="6" s="1"/>
  <c r="DF59" i="2"/>
  <c r="DF59" i="6" s="1"/>
  <c r="DB57" i="2"/>
  <c r="DB57" i="6" s="1"/>
  <c r="DB49" i="2"/>
  <c r="DB49" i="6" s="1"/>
  <c r="DF47" i="2"/>
  <c r="DF47" i="6" s="1"/>
  <c r="DB45" i="2"/>
  <c r="DB45" i="6" s="1"/>
  <c r="DJ37" i="2"/>
  <c r="DJ37" i="6" s="1"/>
  <c r="DF35" i="2"/>
  <c r="DF35" i="6" s="1"/>
  <c r="DB33" i="2"/>
  <c r="DB33" i="6" s="1"/>
  <c r="DB29" i="2"/>
  <c r="DB29" i="6" s="1"/>
  <c r="DJ25" i="2"/>
  <c r="DJ25" i="6" s="1"/>
  <c r="DJ21" i="2"/>
  <c r="DJ21" i="6" s="1"/>
  <c r="DB17" i="2"/>
  <c r="DB17" i="6" s="1"/>
  <c r="DF15" i="2"/>
  <c r="DF15" i="6" s="1"/>
  <c r="DB13" i="2"/>
  <c r="DB13" i="6" s="1"/>
  <c r="DF7" i="2"/>
  <c r="DF7" i="6" s="1"/>
  <c r="DB5" i="2"/>
  <c r="DB5" i="6" s="1"/>
  <c r="DH153" i="2"/>
  <c r="DH153" i="6" s="1"/>
  <c r="DD151" i="2"/>
  <c r="DD151" i="6" s="1"/>
  <c r="DH141" i="2"/>
  <c r="DH141" i="6" s="1"/>
  <c r="DD139" i="2"/>
  <c r="DD139" i="6" s="1"/>
  <c r="DH137" i="2"/>
  <c r="DH137" i="6" s="1"/>
  <c r="DH133" i="2"/>
  <c r="DH133" i="6" s="1"/>
  <c r="DD131" i="2"/>
  <c r="DD131" i="6" s="1"/>
  <c r="DH125" i="2"/>
  <c r="DH125" i="6" s="1"/>
  <c r="DD123" i="2"/>
  <c r="DD123" i="6" s="1"/>
  <c r="DH117" i="2"/>
  <c r="DH117" i="6" s="1"/>
  <c r="DD115" i="2"/>
  <c r="DD115" i="6" s="1"/>
  <c r="DH109" i="2"/>
  <c r="DH109" i="6" s="1"/>
  <c r="DD107" i="2"/>
  <c r="DD107" i="6" s="1"/>
  <c r="DH89" i="2"/>
  <c r="DH89" i="6" s="1"/>
  <c r="DD71" i="2"/>
  <c r="DD71" i="6" s="1"/>
  <c r="DH61" i="2"/>
  <c r="DH61" i="6" s="1"/>
  <c r="DD59" i="2"/>
  <c r="DD59" i="6" s="1"/>
  <c r="DH49" i="2"/>
  <c r="DH49" i="6" s="1"/>
  <c r="DD47" i="2"/>
  <c r="DD47" i="6" s="1"/>
  <c r="DD43" i="2"/>
  <c r="DD43" i="6" s="1"/>
  <c r="DH37" i="2"/>
  <c r="DH37" i="6" s="1"/>
  <c r="DD31" i="2"/>
  <c r="DD31" i="6" s="1"/>
  <c r="DH29" i="2"/>
  <c r="DH29" i="6" s="1"/>
  <c r="DD27" i="2"/>
  <c r="DD27" i="6" s="1"/>
  <c r="DH17" i="2"/>
  <c r="DH17" i="6" s="1"/>
  <c r="DD15" i="2"/>
  <c r="DD15" i="6" s="1"/>
  <c r="DD11" i="2"/>
  <c r="DD11" i="6" s="1"/>
  <c r="DF155" i="2"/>
  <c r="DF155" i="6" s="1"/>
  <c r="DB153" i="2"/>
  <c r="DB153" i="6" s="1"/>
  <c r="DF147" i="2"/>
  <c r="DF147" i="6" s="1"/>
  <c r="DB145" i="2"/>
  <c r="DB145" i="6" s="1"/>
  <c r="DJ137" i="2"/>
  <c r="DJ137" i="6" s="1"/>
  <c r="DB133" i="2"/>
  <c r="DB133" i="6" s="1"/>
  <c r="DJ121" i="2"/>
  <c r="DJ121" i="6" s="1"/>
  <c r="DF119" i="2"/>
  <c r="DF119" i="6" s="1"/>
  <c r="DB117" i="2"/>
  <c r="DB117" i="6" s="1"/>
  <c r="DJ109" i="2"/>
  <c r="DJ109" i="6" s="1"/>
  <c r="DF107" i="2"/>
  <c r="DF107" i="6" s="1"/>
  <c r="DJ101" i="2"/>
  <c r="DJ101" i="6" s="1"/>
  <c r="DF99" i="2"/>
  <c r="DF99" i="6" s="1"/>
  <c r="DB93" i="2"/>
  <c r="DB93" i="6" s="1"/>
  <c r="DJ69" i="2"/>
  <c r="DJ69" i="6" s="1"/>
  <c r="DF67" i="2"/>
  <c r="DF67" i="6" s="1"/>
  <c r="DJ65" i="2"/>
  <c r="DJ65" i="6" s="1"/>
  <c r="DF63" i="2"/>
  <c r="DF63" i="6" s="1"/>
  <c r="DB61" i="2"/>
  <c r="DB61" i="6" s="1"/>
  <c r="DJ53" i="2"/>
  <c r="DJ53" i="6" s="1"/>
  <c r="DF51" i="2"/>
  <c r="DF51" i="6" s="1"/>
  <c r="DF43" i="2"/>
  <c r="DF43" i="6" s="1"/>
  <c r="DJ41" i="2"/>
  <c r="DJ41" i="6" s="1"/>
  <c r="DF39" i="2"/>
  <c r="DF39" i="6" s="1"/>
  <c r="DJ33" i="2"/>
  <c r="DJ33" i="6" s="1"/>
  <c r="DF31" i="2"/>
  <c r="DF31" i="6" s="1"/>
  <c r="DF23" i="2"/>
  <c r="DF23" i="6" s="1"/>
  <c r="DB21" i="2"/>
  <c r="DB21" i="6" s="1"/>
  <c r="DF19" i="2"/>
  <c r="DF19" i="6" s="1"/>
  <c r="DJ13" i="2"/>
  <c r="DJ13" i="6" s="1"/>
  <c r="DF11" i="2"/>
  <c r="DF11" i="6" s="1"/>
  <c r="DB9" i="2"/>
  <c r="DB9" i="6" s="1"/>
  <c r="DF3" i="2"/>
  <c r="DF3" i="6" s="1"/>
  <c r="DH157" i="2"/>
  <c r="DH157" i="6" s="1"/>
  <c r="DD155" i="2"/>
  <c r="DD155" i="6" s="1"/>
  <c r="DH149" i="2"/>
  <c r="DH149" i="6" s="1"/>
  <c r="DD147" i="2"/>
  <c r="DD147" i="6" s="1"/>
  <c r="DD143" i="2"/>
  <c r="DD143" i="6" s="1"/>
  <c r="DD135" i="2"/>
  <c r="DD135" i="6" s="1"/>
  <c r="DH129" i="2"/>
  <c r="DH129" i="6" s="1"/>
  <c r="DD127" i="2"/>
  <c r="DD127" i="6" s="1"/>
  <c r="DH105" i="2"/>
  <c r="DH105" i="6" s="1"/>
  <c r="DD103" i="2"/>
  <c r="DD103" i="6" s="1"/>
  <c r="DH97" i="2"/>
  <c r="DH97" i="6" s="1"/>
  <c r="DD95" i="2"/>
  <c r="DD95" i="6" s="1"/>
  <c r="DH69" i="2"/>
  <c r="DH69" i="6" s="1"/>
  <c r="DD67" i="2"/>
  <c r="DD67" i="6" s="1"/>
  <c r="DH57" i="2"/>
  <c r="DH57" i="6" s="1"/>
  <c r="DD55" i="2"/>
  <c r="DD55" i="6" s="1"/>
  <c r="DD51" i="2"/>
  <c r="DD51" i="6" s="1"/>
  <c r="DH41" i="2"/>
  <c r="DH41" i="6" s="1"/>
  <c r="DD39" i="2"/>
  <c r="DD39" i="6" s="1"/>
  <c r="DD35" i="2"/>
  <c r="DD35" i="6" s="1"/>
  <c r="DH25" i="2"/>
  <c r="DH25" i="6" s="1"/>
  <c r="DD23" i="2"/>
  <c r="DD23" i="6" s="1"/>
  <c r="DD19" i="2"/>
  <c r="DD19"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J157" i="2"/>
  <c r="DJ157" i="6" s="1"/>
  <c r="DJ153" i="2"/>
  <c r="DJ153" i="6" s="1"/>
  <c r="DF151" i="2"/>
  <c r="DF151" i="6" s="1"/>
  <c r="DB149" i="2"/>
  <c r="DB149" i="6" s="1"/>
  <c r="DJ141" i="2"/>
  <c r="DJ141" i="6" s="1"/>
  <c r="DF139" i="2"/>
  <c r="DF139" i="6" s="1"/>
  <c r="DB137" i="2"/>
  <c r="DB137" i="6" s="1"/>
  <c r="DJ129" i="2"/>
  <c r="DJ129" i="6" s="1"/>
  <c r="DF127" i="2"/>
  <c r="DF127" i="6" s="1"/>
  <c r="DB125" i="2"/>
  <c r="DB125" i="6" s="1"/>
  <c r="DJ117" i="2"/>
  <c r="DJ117" i="6" s="1"/>
  <c r="DF115" i="2"/>
  <c r="DF115" i="6" s="1"/>
  <c r="DJ113" i="2"/>
  <c r="DJ113" i="6" s="1"/>
  <c r="DF111" i="2"/>
  <c r="DF111" i="6" s="1"/>
  <c r="DB109" i="2"/>
  <c r="DB109" i="6" s="1"/>
  <c r="DB105" i="2"/>
  <c r="DB105" i="6" s="1"/>
  <c r="DJ97" i="2"/>
  <c r="DJ97" i="6" s="1"/>
  <c r="DB89" i="2"/>
  <c r="DB89" i="6" s="1"/>
  <c r="DB65" i="2"/>
  <c r="DB65" i="6" s="1"/>
  <c r="DJ57" i="2"/>
  <c r="DJ57" i="6" s="1"/>
  <c r="DF55" i="2"/>
  <c r="DF55" i="6" s="1"/>
  <c r="DB53" i="2"/>
  <c r="DB53" i="6" s="1"/>
  <c r="DJ49" i="2"/>
  <c r="DJ49" i="6" s="1"/>
  <c r="DJ45" i="2"/>
  <c r="DJ45" i="6" s="1"/>
  <c r="DB41" i="2"/>
  <c r="DB41" i="6" s="1"/>
  <c r="DB37" i="2"/>
  <c r="DB37" i="6" s="1"/>
  <c r="DJ29" i="2"/>
  <c r="DJ29" i="6" s="1"/>
  <c r="DF27" i="2"/>
  <c r="DF27" i="6" s="1"/>
  <c r="DB25" i="2"/>
  <c r="DB25" i="6" s="1"/>
  <c r="DJ17" i="2"/>
  <c r="DJ17" i="6" s="1"/>
  <c r="DJ9" i="2"/>
  <c r="DJ9" i="6" s="1"/>
  <c r="DJ5" i="2"/>
  <c r="DJ5" i="6" s="1"/>
  <c r="DH145" i="2"/>
  <c r="DH145" i="6" s="1"/>
  <c r="DH121" i="2"/>
  <c r="DH121" i="6" s="1"/>
  <c r="DD119" i="2"/>
  <c r="DD119" i="6" s="1"/>
  <c r="DH113" i="2"/>
  <c r="DH113" i="6" s="1"/>
  <c r="DD111" i="2"/>
  <c r="DD111" i="6" s="1"/>
  <c r="DH101" i="2"/>
  <c r="DH101" i="6" s="1"/>
  <c r="DD99" i="2"/>
  <c r="DD99" i="6" s="1"/>
  <c r="DH93" i="2"/>
  <c r="DH93" i="6" s="1"/>
  <c r="DD91" i="2"/>
  <c r="DD91" i="6" s="1"/>
  <c r="DH65" i="2"/>
  <c r="DH65" i="6" s="1"/>
  <c r="DD63" i="2"/>
  <c r="DD63" i="6" s="1"/>
  <c r="DH53" i="2"/>
  <c r="DH53" i="6" s="1"/>
  <c r="DH45" i="2"/>
  <c r="DH45" i="6" s="1"/>
  <c r="DH33" i="2"/>
  <c r="DH33" i="6" s="1"/>
  <c r="DH21" i="2"/>
  <c r="DH21" i="6" s="1"/>
  <c r="DH13" i="2"/>
  <c r="DH13" i="6" s="1"/>
  <c r="DH9" i="2"/>
  <c r="DH9" i="6" s="1"/>
  <c r="DD7" i="2"/>
  <c r="DD7"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CL115" i="2" l="1"/>
  <c r="CL115"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P101" i="2"/>
  <c r="CP101"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P113" i="2"/>
  <c r="CP113" i="6" s="1"/>
  <c r="CH113" i="2"/>
  <c r="CH113" i="6" s="1"/>
  <c r="CL111" i="2"/>
  <c r="CL111" i="6" s="1"/>
  <c r="CP109" i="2"/>
  <c r="CP109" i="6" s="1"/>
  <c r="CH109" i="2"/>
  <c r="CH109" i="6" s="1"/>
  <c r="CL107" i="2"/>
  <c r="CL107" i="6" s="1"/>
  <c r="CP105" i="2"/>
  <c r="CP105" i="6" s="1"/>
  <c r="CH105" i="2"/>
  <c r="CH105" i="6" s="1"/>
  <c r="CL103" i="2"/>
  <c r="CL103"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7" i="2"/>
  <c r="P7" i="6" s="1"/>
  <c r="P5" i="2"/>
  <c r="P5" i="6" s="1"/>
  <c r="P3" i="2"/>
  <c r="P3" i="6" l="1"/>
  <c r="P9" i="2"/>
  <c r="P9" i="6" s="1"/>
  <c r="P89" i="6"/>
  <c r="CS51" i="4"/>
  <c r="CS46" i="4"/>
  <c r="CS11" i="4"/>
  <c r="CR11" i="4" s="1"/>
  <c r="CS18" i="4"/>
  <c r="CS40" i="4"/>
  <c r="CS28" i="4"/>
  <c r="CR28" i="4" s="1"/>
  <c r="CS50" i="4"/>
  <c r="CR50" i="4" s="1"/>
  <c r="CS15" i="4"/>
  <c r="CS12" i="4"/>
  <c r="CR12" i="4" s="1"/>
  <c r="CS39" i="4"/>
  <c r="CS27" i="4"/>
  <c r="CS32" i="4"/>
  <c r="CS34" i="4"/>
  <c r="CR34" i="4" s="1"/>
  <c r="CS45" i="4"/>
  <c r="CR45" i="4" s="1"/>
  <c r="CS13" i="4"/>
  <c r="CR13" i="4" s="1"/>
  <c r="CS19" i="4"/>
  <c r="CR19" i="4" s="1"/>
  <c r="CS17" i="4"/>
  <c r="CR17" i="4" s="1"/>
  <c r="CS42" i="4"/>
  <c r="CS47" i="4"/>
  <c r="CS29" i="4"/>
  <c r="CS26" i="4"/>
  <c r="CR26" i="4" s="1"/>
  <c r="CS22" i="4"/>
  <c r="CR22" i="4" s="1"/>
  <c r="CS44" i="4"/>
  <c r="CR44" i="4" s="1"/>
  <c r="CS20" i="4"/>
  <c r="CS35" i="4"/>
  <c r="CR35" i="4" s="1"/>
  <c r="CS24" i="4"/>
  <c r="CS25" i="4"/>
  <c r="CR25" i="4" s="1"/>
  <c r="CS30" i="4"/>
  <c r="CS38" i="4"/>
  <c r="CS37" i="4"/>
  <c r="CS16" i="4"/>
  <c r="CS49" i="4"/>
  <c r="CR49" i="4" s="1"/>
  <c r="CS33" i="4"/>
  <c r="CS31" i="4"/>
  <c r="CR31" i="4" s="1"/>
  <c r="CS43" i="4"/>
  <c r="CS23" i="4"/>
  <c r="CR23" i="4" s="1"/>
  <c r="CS36" i="4"/>
  <c r="CR36" i="4" s="1"/>
  <c r="CS41" i="4"/>
  <c r="CS21" i="4"/>
  <c r="CR21" i="4" s="1"/>
  <c r="CS48" i="4"/>
  <c r="CS14" i="4"/>
  <c r="CR14" i="4" s="1"/>
  <c r="CR15" i="4" l="1"/>
  <c r="CR16" i="4"/>
  <c r="CK25" i="4"/>
  <c r="CJ25" i="4" s="1"/>
  <c r="CK40" i="4"/>
  <c r="CK13" i="4"/>
  <c r="CJ13" i="4" s="1"/>
  <c r="CK48" i="4"/>
  <c r="CK29" i="4"/>
  <c r="CK35" i="4"/>
  <c r="CJ35" i="4" s="1"/>
  <c r="CK15" i="4"/>
  <c r="CJ15" i="4" s="1"/>
  <c r="CK26" i="4"/>
  <c r="CK24" i="4"/>
  <c r="CK32" i="4"/>
  <c r="CK50" i="4"/>
  <c r="CJ50" i="4" s="1"/>
  <c r="CK27" i="4"/>
  <c r="CK43" i="4"/>
  <c r="CK30" i="4"/>
  <c r="CK41" i="4"/>
  <c r="CJ41" i="4" s="1"/>
  <c r="CK19" i="4"/>
  <c r="CJ19" i="4" s="1"/>
  <c r="CK37" i="4"/>
  <c r="CK38" i="4"/>
  <c r="CK45" i="4"/>
  <c r="CJ45" i="4" s="1"/>
  <c r="CK12" i="4"/>
  <c r="CK44" i="4"/>
  <c r="CJ44" i="4" s="1"/>
  <c r="CK31" i="4"/>
  <c r="CJ31" i="4" s="1"/>
  <c r="CK20" i="4"/>
  <c r="CK17" i="4"/>
  <c r="CJ17" i="4" s="1"/>
  <c r="CK46" i="4"/>
  <c r="CK34" i="4"/>
  <c r="CJ34" i="4" s="1"/>
  <c r="CK21" i="4"/>
  <c r="CJ21" i="4" s="1"/>
  <c r="CK22" i="4"/>
  <c r="CJ22" i="4" s="1"/>
  <c r="CK33" i="4"/>
  <c r="CK51" i="4"/>
  <c r="CK36" i="4"/>
  <c r="CK49" i="4"/>
  <c r="CJ49" i="4" s="1"/>
  <c r="CK39" i="4"/>
  <c r="CK42" i="4"/>
  <c r="CK14" i="4"/>
  <c r="CK47" i="4"/>
  <c r="CK16" i="4"/>
  <c r="CJ16" i="4" s="1"/>
  <c r="CK28" i="4"/>
  <c r="CK23" i="4"/>
  <c r="CJ23" i="4" s="1"/>
  <c r="CK11" i="4"/>
  <c r="CJ11" i="4" s="1"/>
  <c r="CK18" i="4"/>
  <c r="CJ12" i="4" l="1"/>
  <c r="CR18" i="4"/>
  <c r="CJ14" i="4"/>
  <c r="CJ36" i="4"/>
  <c r="CU13" i="4"/>
  <c r="CU16" i="4"/>
  <c r="CJ18" i="4"/>
  <c r="CJ20" i="4" s="1"/>
  <c r="CU12" i="4"/>
  <c r="CU14" i="4"/>
  <c r="CU11" i="4"/>
  <c r="CU10" i="4"/>
  <c r="CU15" i="4"/>
  <c r="CJ24" i="4" l="1"/>
  <c r="CR20" i="4"/>
  <c r="CR24" i="4"/>
  <c r="CV11" i="4"/>
  <c r="L89" i="3"/>
  <c r="CV12" i="4"/>
  <c r="S89" i="3"/>
  <c r="CM10" i="4"/>
  <c r="CV10" i="4"/>
  <c r="E89" i="3"/>
  <c r="CM12" i="4"/>
  <c r="CM15" i="4"/>
  <c r="CV14" i="4"/>
  <c r="AG89" i="3"/>
  <c r="CM11" i="4"/>
  <c r="AN89" i="3"/>
  <c r="CV15" i="4"/>
  <c r="CM14" i="4"/>
  <c r="CM13" i="4"/>
  <c r="AU89" i="3"/>
  <c r="CV16" i="4"/>
  <c r="CV13" i="4"/>
  <c r="Z89" i="3"/>
  <c r="CJ26" i="4" l="1"/>
  <c r="CU346" i="4"/>
  <c r="CV346" i="4" s="1"/>
  <c r="CU17" i="4"/>
  <c r="CU380" i="4"/>
  <c r="CV380" i="4" s="1"/>
  <c r="CU456" i="4"/>
  <c r="CV456" i="4" s="1"/>
  <c r="CU146" i="4"/>
  <c r="CV146" i="4" s="1"/>
  <c r="CU21" i="4"/>
  <c r="CU234" i="4"/>
  <c r="CV234" i="4" s="1"/>
  <c r="CU112" i="4"/>
  <c r="CV112" i="4" s="1"/>
  <c r="CU114" i="4"/>
  <c r="CV114" i="4" s="1"/>
  <c r="CU403" i="4"/>
  <c r="CV403" i="4" s="1"/>
  <c r="CU299" i="4"/>
  <c r="CV299" i="4" s="1"/>
  <c r="CU40" i="4"/>
  <c r="CV40" i="4" s="1"/>
  <c r="CU56" i="4"/>
  <c r="CV56" i="4" s="1"/>
  <c r="CU67" i="4"/>
  <c r="CV67" i="4" s="1"/>
  <c r="CU453" i="4"/>
  <c r="CV453" i="4" s="1"/>
  <c r="CU81" i="4"/>
  <c r="CV81" i="4" s="1"/>
  <c r="CU100" i="4"/>
  <c r="CV100" i="4" s="1"/>
  <c r="CU382" i="4"/>
  <c r="CV382" i="4" s="1"/>
  <c r="CU201" i="4"/>
  <c r="CV201" i="4" s="1"/>
  <c r="CU272" i="4"/>
  <c r="CV272" i="4" s="1"/>
  <c r="CU22" i="4"/>
  <c r="CU327" i="4"/>
  <c r="CV327" i="4" s="1"/>
  <c r="CU337" i="4"/>
  <c r="CV337" i="4" s="1"/>
  <c r="CU427" i="4"/>
  <c r="CV427" i="4" s="1"/>
  <c r="CU268" i="4"/>
  <c r="CV268" i="4" s="1"/>
  <c r="CU121" i="4"/>
  <c r="CV121" i="4" s="1"/>
  <c r="CU221" i="4"/>
  <c r="CV221" i="4" s="1"/>
  <c r="CU149" i="4"/>
  <c r="CV149" i="4" s="1"/>
  <c r="CU383" i="4"/>
  <c r="CV383" i="4" s="1"/>
  <c r="CU332" i="4"/>
  <c r="CV332" i="4" s="1"/>
  <c r="CU267" i="4"/>
  <c r="CV267" i="4" s="1"/>
  <c r="CU117" i="4"/>
  <c r="CV117" i="4" s="1"/>
  <c r="CU286" i="4"/>
  <c r="CV286" i="4" s="1"/>
  <c r="CU291" i="4"/>
  <c r="CV291" i="4" s="1"/>
  <c r="CU210" i="4"/>
  <c r="CV210" i="4" s="1"/>
  <c r="CU274" i="4"/>
  <c r="CV274" i="4" s="1"/>
  <c r="CU419" i="4"/>
  <c r="CV419" i="4" s="1"/>
  <c r="CU235" i="4"/>
  <c r="CV235" i="4" s="1"/>
  <c r="CU108" i="4"/>
  <c r="CV108" i="4" s="1"/>
  <c r="CU96" i="4"/>
  <c r="CV96" i="4" s="1"/>
  <c r="CU35" i="4"/>
  <c r="CU153" i="4"/>
  <c r="CV153" i="4" s="1"/>
  <c r="CU435" i="4"/>
  <c r="CV435" i="4" s="1"/>
  <c r="CU137" i="4"/>
  <c r="CV137" i="4" s="1"/>
  <c r="CU261" i="4"/>
  <c r="CV261" i="4" s="1"/>
  <c r="CU145" i="4"/>
  <c r="CV145" i="4" s="1"/>
  <c r="CU282" i="4"/>
  <c r="CV282" i="4" s="1"/>
  <c r="CU41" i="4"/>
  <c r="CV41" i="4" s="1"/>
  <c r="CU120" i="4"/>
  <c r="CV120" i="4" s="1"/>
  <c r="CU434" i="4"/>
  <c r="CV434" i="4" s="1"/>
  <c r="CU106" i="4"/>
  <c r="CV106" i="4" s="1"/>
  <c r="CU316" i="4"/>
  <c r="CV316" i="4" s="1"/>
  <c r="CU255" i="4"/>
  <c r="CV255" i="4" s="1"/>
  <c r="CU377" i="4"/>
  <c r="CV377" i="4" s="1"/>
  <c r="CU392" i="4"/>
  <c r="CV392" i="4" s="1"/>
  <c r="CU263" i="4"/>
  <c r="CV263" i="4" s="1"/>
  <c r="CU214" i="4"/>
  <c r="CV214" i="4" s="1"/>
  <c r="CU131" i="4"/>
  <c r="CV131" i="4" s="1"/>
  <c r="CU18" i="4"/>
  <c r="CU156" i="4"/>
  <c r="CV156" i="4" s="1"/>
  <c r="CU104" i="4"/>
  <c r="CV104" i="4" s="1"/>
  <c r="CU77" i="4"/>
  <c r="CV77" i="4" s="1"/>
  <c r="CU354" i="4"/>
  <c r="CV354" i="4" s="1"/>
  <c r="CU232" i="4"/>
  <c r="CV232" i="4" s="1"/>
  <c r="CU264" i="4"/>
  <c r="CV264" i="4" s="1"/>
  <c r="CU396" i="4"/>
  <c r="CV396" i="4" s="1"/>
  <c r="CU49" i="4"/>
  <c r="CV49" i="4" s="1"/>
  <c r="CU449" i="4"/>
  <c r="CV449" i="4" s="1"/>
  <c r="CU308" i="4"/>
  <c r="CV308" i="4" s="1"/>
  <c r="CU42" i="4"/>
  <c r="CV42" i="4" s="1"/>
  <c r="CU227" i="4"/>
  <c r="CV227" i="4" s="1"/>
  <c r="CU389" i="4"/>
  <c r="CV389" i="4" s="1"/>
  <c r="CU224" i="4"/>
  <c r="CV224" i="4" s="1"/>
  <c r="CU125" i="4"/>
  <c r="CV125" i="4" s="1"/>
  <c r="CU366" i="4"/>
  <c r="CV366" i="4" s="1"/>
  <c r="CU442" i="4"/>
  <c r="CV442" i="4" s="1"/>
  <c r="CU260" i="4"/>
  <c r="CV260" i="4" s="1"/>
  <c r="CU189" i="4"/>
  <c r="CV189" i="4" s="1"/>
  <c r="CU379" i="4"/>
  <c r="CV379" i="4" s="1"/>
  <c r="CU325" i="4"/>
  <c r="CV325" i="4" s="1"/>
  <c r="CU241" i="4"/>
  <c r="CV241" i="4" s="1"/>
  <c r="CU129" i="4"/>
  <c r="CV129" i="4" s="1"/>
  <c r="CU215" i="4"/>
  <c r="CV215" i="4" s="1"/>
  <c r="CU70" i="4"/>
  <c r="CV70" i="4" s="1"/>
  <c r="CU64" i="4"/>
  <c r="CV64" i="4" s="1"/>
  <c r="CU33" i="4"/>
  <c r="CU425" i="4"/>
  <c r="CV425" i="4" s="1"/>
  <c r="CU280" i="4"/>
  <c r="CV280" i="4" s="1"/>
  <c r="CU420" i="4"/>
  <c r="CV420" i="4" s="1"/>
  <c r="CU279" i="4"/>
  <c r="CV279" i="4" s="1"/>
  <c r="CU461" i="4"/>
  <c r="CV461" i="4" s="1"/>
  <c r="CU161" i="4"/>
  <c r="CV161" i="4" s="1"/>
  <c r="CU432" i="4"/>
  <c r="CV432" i="4" s="1"/>
  <c r="CU187" i="4"/>
  <c r="CV187" i="4" s="1"/>
  <c r="CU115" i="4"/>
  <c r="CV115" i="4" s="1"/>
  <c r="CU20" i="4"/>
  <c r="CU359" i="4"/>
  <c r="CV359" i="4" s="1"/>
  <c r="CU447" i="4"/>
  <c r="CV447" i="4" s="1"/>
  <c r="CU259" i="4"/>
  <c r="CV259" i="4" s="1"/>
  <c r="CU269" i="4"/>
  <c r="CV269" i="4" s="1"/>
  <c r="CU458" i="4"/>
  <c r="CV458" i="4" s="1"/>
  <c r="CU85" i="4"/>
  <c r="CV85" i="4" s="1"/>
  <c r="CU32" i="4"/>
  <c r="CU338" i="4"/>
  <c r="CV338" i="4" s="1"/>
  <c r="CU313" i="4"/>
  <c r="CV313" i="4" s="1"/>
  <c r="CU452" i="4"/>
  <c r="CV452" i="4" s="1"/>
  <c r="CU445" i="4"/>
  <c r="CV445" i="4" s="1"/>
  <c r="CR27" i="4"/>
  <c r="CR29" i="4" s="1"/>
  <c r="CR30" i="4" s="1"/>
  <c r="CR32" i="4" s="1"/>
  <c r="CR33" i="4" s="1"/>
  <c r="CR37" i="4" s="1"/>
  <c r="CR38" i="4" s="1"/>
  <c r="CR39" i="4" s="1"/>
  <c r="CR40" i="4" s="1"/>
  <c r="CR41" i="4" s="1"/>
  <c r="CR42" i="4" s="1"/>
  <c r="CR43" i="4" s="1"/>
  <c r="CR46" i="4" s="1"/>
  <c r="CR47" i="4" s="1"/>
  <c r="CR48" i="4" s="1"/>
  <c r="CR51" i="4" s="1"/>
  <c r="CU107" i="4" s="1"/>
  <c r="CV107" i="4" s="1"/>
  <c r="CU324" i="4"/>
  <c r="CV324" i="4" s="1"/>
  <c r="CU75" i="4"/>
  <c r="CV75" i="4" s="1"/>
  <c r="CU387" i="4"/>
  <c r="CV387" i="4" s="1"/>
  <c r="CU212" i="4"/>
  <c r="CV212" i="4" s="1"/>
  <c r="CU265" i="4"/>
  <c r="CV265" i="4" s="1"/>
  <c r="CU457" i="4"/>
  <c r="CV457" i="4" s="1"/>
  <c r="CU207" i="4"/>
  <c r="CV207" i="4" s="1"/>
  <c r="CU370" i="4"/>
  <c r="CV370" i="4" s="1"/>
  <c r="CU405" i="4"/>
  <c r="CV405" i="4" s="1"/>
  <c r="CU388" i="4"/>
  <c r="CV388" i="4" s="1"/>
  <c r="CU71" i="4"/>
  <c r="CV71" i="4" s="1"/>
  <c r="CU358" i="4"/>
  <c r="CV358" i="4" s="1"/>
  <c r="CU55" i="4"/>
  <c r="CV55" i="4" s="1"/>
  <c r="CU132" i="4"/>
  <c r="CV132" i="4" s="1"/>
  <c r="CU69" i="4"/>
  <c r="CV69" i="4" s="1"/>
  <c r="CU175" i="4"/>
  <c r="CV175" i="4" s="1"/>
  <c r="CU421" i="4"/>
  <c r="CV421" i="4" s="1"/>
  <c r="CU150" i="4"/>
  <c r="CV150" i="4" s="1"/>
  <c r="CU46" i="4"/>
  <c r="CV46" i="4" s="1"/>
  <c r="CU240" i="4"/>
  <c r="CV240" i="4" s="1"/>
  <c r="CU237" i="4"/>
  <c r="CV237" i="4" s="1"/>
  <c r="CU194" i="4"/>
  <c r="CV194" i="4" s="1"/>
  <c r="CU216" i="4"/>
  <c r="CV216" i="4" s="1"/>
  <c r="CU283" i="4"/>
  <c r="CV283" i="4" s="1"/>
  <c r="CU321" i="4"/>
  <c r="CV321" i="4" s="1"/>
  <c r="CU225" i="4"/>
  <c r="CV225" i="4" s="1"/>
  <c r="CU180" i="4"/>
  <c r="CV180" i="4" s="1"/>
  <c r="CU44" i="4"/>
  <c r="CV44" i="4" s="1"/>
  <c r="CU309" i="4"/>
  <c r="CV309" i="4" s="1"/>
  <c r="CU289" i="4"/>
  <c r="CV289" i="4" s="1"/>
  <c r="CU50" i="4"/>
  <c r="CV50" i="4" s="1"/>
  <c r="CU172" i="4"/>
  <c r="CV172" i="4" s="1"/>
  <c r="CU404" i="4"/>
  <c r="CV404" i="4" s="1"/>
  <c r="CU229" i="4"/>
  <c r="CV229" i="4" s="1"/>
  <c r="CU329" i="4"/>
  <c r="CV329" i="4" s="1"/>
  <c r="CU217" i="4"/>
  <c r="CV217" i="4" s="1"/>
  <c r="CU204" i="4"/>
  <c r="CV204" i="4" s="1"/>
  <c r="CU365" i="4"/>
  <c r="CV365" i="4" s="1"/>
  <c r="CU220" i="4"/>
  <c r="CV220" i="4" s="1"/>
  <c r="CU78" i="4"/>
  <c r="CV78" i="4" s="1"/>
  <c r="CU254" i="4"/>
  <c r="CV254" i="4" s="1"/>
  <c r="CU398" i="4"/>
  <c r="CV398" i="4" s="1"/>
  <c r="CU242" i="4"/>
  <c r="CV242" i="4" s="1"/>
  <c r="CU414" i="4"/>
  <c r="CV414" i="4" s="1"/>
  <c r="CU276" i="4"/>
  <c r="CV276" i="4" s="1"/>
  <c r="CU164" i="4"/>
  <c r="CV164" i="4" s="1"/>
  <c r="CU155" i="4"/>
  <c r="CV155" i="4" s="1"/>
  <c r="CU248" i="4"/>
  <c r="CV248" i="4" s="1"/>
  <c r="CU135" i="4"/>
  <c r="CV135" i="4" s="1"/>
  <c r="CU284" i="4"/>
  <c r="CV284" i="4" s="1"/>
  <c r="CU99" i="4"/>
  <c r="CV99" i="4" s="1"/>
  <c r="CU393" i="4"/>
  <c r="CV393" i="4" s="1"/>
  <c r="CU247" i="4"/>
  <c r="CV247" i="4" s="1"/>
  <c r="CU29" i="4"/>
  <c r="CU139" i="4"/>
  <c r="CV139" i="4" s="1"/>
  <c r="CU356" i="4"/>
  <c r="CV356" i="4" s="1"/>
  <c r="CU460" i="4"/>
  <c r="CV460" i="4" s="1"/>
  <c r="CU409" i="4"/>
  <c r="CV409" i="4" s="1"/>
  <c r="CU315" i="4"/>
  <c r="CV315" i="4" s="1"/>
  <c r="CU102" i="4"/>
  <c r="CV102" i="4" s="1"/>
  <c r="CU27" i="4"/>
  <c r="CU415" i="4"/>
  <c r="CV415" i="4" s="1"/>
  <c r="CU123" i="4"/>
  <c r="CV123" i="4" s="1"/>
  <c r="CU65" i="4"/>
  <c r="CV65" i="4" s="1"/>
  <c r="CU413" i="4"/>
  <c r="CV413" i="4" s="1"/>
  <c r="CU378" i="4"/>
  <c r="CV378" i="4" s="1"/>
  <c r="CU318" i="4"/>
  <c r="CV318" i="4" s="1"/>
  <c r="CU386" i="4"/>
  <c r="CV386" i="4" s="1"/>
  <c r="CU402" i="4"/>
  <c r="CV402" i="4" s="1"/>
  <c r="CU95" i="4"/>
  <c r="CV95" i="4" s="1"/>
  <c r="CU330" i="4"/>
  <c r="CV330" i="4" s="1"/>
  <c r="CU342" i="4"/>
  <c r="CV342" i="4" s="1"/>
  <c r="CU302" i="4"/>
  <c r="CV302" i="4" s="1"/>
  <c r="CU127" i="4"/>
  <c r="CV127" i="4" s="1"/>
  <c r="CU417" i="4"/>
  <c r="CV417" i="4" s="1"/>
  <c r="CU62" i="4"/>
  <c r="CV62" i="4" s="1"/>
  <c r="CU36" i="4"/>
  <c r="CU159" i="4"/>
  <c r="CV159" i="4" s="1"/>
  <c r="CU188" i="4"/>
  <c r="CV188" i="4" s="1"/>
  <c r="CU181" i="4"/>
  <c r="CV181" i="4" s="1"/>
  <c r="CU143" i="4"/>
  <c r="CV143" i="4" s="1"/>
  <c r="AG133" i="3"/>
  <c r="AG107" i="3"/>
  <c r="AG95" i="3"/>
  <c r="AG113" i="3"/>
  <c r="AG103" i="3"/>
  <c r="AG109" i="3"/>
  <c r="AG99" i="3"/>
  <c r="AG121" i="3"/>
  <c r="AG157" i="3"/>
  <c r="AG145" i="3"/>
  <c r="AG123" i="3"/>
  <c r="AG131" i="3"/>
  <c r="AG129" i="3"/>
  <c r="AG117" i="3"/>
  <c r="AG93" i="3"/>
  <c r="AG125" i="3"/>
  <c r="AG135" i="3"/>
  <c r="AG111" i="3"/>
  <c r="AG159" i="3"/>
  <c r="AG115" i="3"/>
  <c r="AG147" i="3"/>
  <c r="AG127" i="3"/>
  <c r="AG101" i="3"/>
  <c r="AG91" i="3"/>
  <c r="AG153" i="3"/>
  <c r="AG105" i="3"/>
  <c r="AG139" i="3"/>
  <c r="AG151" i="3"/>
  <c r="AG87" i="3"/>
  <c r="AG143" i="3"/>
  <c r="AG149" i="3"/>
  <c r="AG119" i="3"/>
  <c r="AG137" i="3"/>
  <c r="AG97" i="3"/>
  <c r="AG141" i="3"/>
  <c r="AG155" i="3"/>
  <c r="S113" i="3"/>
  <c r="S159" i="3"/>
  <c r="S127" i="3"/>
  <c r="S95" i="3"/>
  <c r="S121" i="3"/>
  <c r="S115" i="3"/>
  <c r="S137" i="3"/>
  <c r="S151" i="3"/>
  <c r="S143" i="3"/>
  <c r="S111" i="3"/>
  <c r="S135" i="3"/>
  <c r="S103" i="3"/>
  <c r="S155" i="3"/>
  <c r="S107" i="3"/>
  <c r="S153" i="3"/>
  <c r="S99" i="3"/>
  <c r="S109" i="3"/>
  <c r="S87" i="3"/>
  <c r="S131" i="3"/>
  <c r="S101" i="3"/>
  <c r="S147" i="3"/>
  <c r="S133" i="3"/>
  <c r="S105" i="3"/>
  <c r="S125" i="3"/>
  <c r="S139" i="3"/>
  <c r="S91" i="3"/>
  <c r="S129" i="3"/>
  <c r="S117" i="3"/>
  <c r="S157" i="3"/>
  <c r="S141" i="3"/>
  <c r="S123" i="3"/>
  <c r="S97" i="3"/>
  <c r="S145" i="3"/>
  <c r="S119" i="3"/>
  <c r="S93" i="3"/>
  <c r="S149" i="3"/>
  <c r="Z157" i="3"/>
  <c r="Z101" i="3"/>
  <c r="Z149" i="3"/>
  <c r="Z107" i="3"/>
  <c r="Z127" i="3"/>
  <c r="Z113" i="3"/>
  <c r="Z87" i="3"/>
  <c r="Z115" i="3"/>
  <c r="Z117" i="3"/>
  <c r="Z111" i="3"/>
  <c r="Z109" i="3"/>
  <c r="Z159" i="3"/>
  <c r="Z91" i="3"/>
  <c r="Z121" i="3"/>
  <c r="Z119" i="3"/>
  <c r="Z137" i="3"/>
  <c r="Z143" i="3"/>
  <c r="Z99" i="3"/>
  <c r="Z105" i="3"/>
  <c r="Z135" i="3"/>
  <c r="Z123" i="3"/>
  <c r="Z155" i="3"/>
  <c r="Z151" i="3"/>
  <c r="Z139" i="3"/>
  <c r="Z95" i="3"/>
  <c r="Z103" i="3"/>
  <c r="Z145" i="3"/>
  <c r="Z93" i="3"/>
  <c r="Z153" i="3"/>
  <c r="Z147" i="3"/>
  <c r="Z133" i="3"/>
  <c r="Z131" i="3"/>
  <c r="Z125" i="3"/>
  <c r="Z129" i="3"/>
  <c r="Z141" i="3"/>
  <c r="Z97" i="3"/>
  <c r="CN13" i="4"/>
  <c r="Z3" i="3"/>
  <c r="CN14" i="4"/>
  <c r="AG3" i="3"/>
  <c r="AN145" i="3"/>
  <c r="AN121" i="3"/>
  <c r="AN109" i="3"/>
  <c r="AN113" i="3"/>
  <c r="AN95" i="3"/>
  <c r="AN115" i="3"/>
  <c r="AN87" i="3"/>
  <c r="AN151" i="3"/>
  <c r="AN139" i="3"/>
  <c r="AN111" i="3"/>
  <c r="AN99" i="3"/>
  <c r="AN141" i="3"/>
  <c r="AN135" i="3"/>
  <c r="AN149" i="3"/>
  <c r="AN101" i="3"/>
  <c r="AN131" i="3"/>
  <c r="AN107" i="3"/>
  <c r="AN119" i="3"/>
  <c r="AN123" i="3"/>
  <c r="AN97" i="3"/>
  <c r="AN105" i="3"/>
  <c r="AN103" i="3"/>
  <c r="AN91" i="3"/>
  <c r="AN153" i="3"/>
  <c r="AN117" i="3"/>
  <c r="AN93" i="3"/>
  <c r="AN159" i="3"/>
  <c r="AN133" i="3"/>
  <c r="AN155" i="3"/>
  <c r="AN127" i="3"/>
  <c r="AN157" i="3"/>
  <c r="AN147" i="3"/>
  <c r="AN137" i="3"/>
  <c r="AN125" i="3"/>
  <c r="AN129" i="3"/>
  <c r="AN143" i="3"/>
  <c r="AN3" i="3"/>
  <c r="CN15" i="4"/>
  <c r="CN12" i="4"/>
  <c r="S3" i="3"/>
  <c r="L125" i="3"/>
  <c r="L151" i="3"/>
  <c r="L137" i="3"/>
  <c r="L91" i="3"/>
  <c r="L121" i="3"/>
  <c r="L139" i="3"/>
  <c r="L101" i="3"/>
  <c r="L155" i="3"/>
  <c r="L159" i="3"/>
  <c r="L111" i="3"/>
  <c r="L157" i="3"/>
  <c r="L95" i="3"/>
  <c r="L115" i="3"/>
  <c r="L123" i="3"/>
  <c r="L97" i="3"/>
  <c r="L113" i="3"/>
  <c r="L93" i="3"/>
  <c r="L117" i="3"/>
  <c r="L147" i="3"/>
  <c r="L103" i="3"/>
  <c r="L109" i="3"/>
  <c r="L145" i="3"/>
  <c r="L149" i="3"/>
  <c r="L133" i="3"/>
  <c r="L153" i="3"/>
  <c r="L105" i="3"/>
  <c r="L135" i="3"/>
  <c r="L119" i="3"/>
  <c r="L141" i="3"/>
  <c r="L143" i="3"/>
  <c r="L99" i="3"/>
  <c r="L107" i="3"/>
  <c r="L131" i="3"/>
  <c r="L129" i="3"/>
  <c r="L127" i="3"/>
  <c r="L87" i="3"/>
  <c r="AU87" i="3"/>
  <c r="AU95" i="3"/>
  <c r="AU141" i="3"/>
  <c r="AU121" i="3"/>
  <c r="AU129" i="3"/>
  <c r="AU143" i="3"/>
  <c r="AU107" i="3"/>
  <c r="AU157" i="3"/>
  <c r="AU93" i="3"/>
  <c r="AU103" i="3"/>
  <c r="AU149" i="3"/>
  <c r="AU109" i="3"/>
  <c r="AU113" i="3"/>
  <c r="AU119" i="3"/>
  <c r="AU101" i="3"/>
  <c r="AU147" i="3"/>
  <c r="AU115" i="3"/>
  <c r="AU153" i="3"/>
  <c r="AU99" i="3"/>
  <c r="AU151" i="3"/>
  <c r="AU105" i="3"/>
  <c r="AU125" i="3"/>
  <c r="AU131" i="3"/>
  <c r="AU127" i="3"/>
  <c r="AU145" i="3"/>
  <c r="AU133" i="3"/>
  <c r="AU139" i="3"/>
  <c r="AU91" i="3"/>
  <c r="AU97" i="3"/>
  <c r="AU123" i="3"/>
  <c r="AU117" i="3"/>
  <c r="AU137" i="3"/>
  <c r="AU159" i="3"/>
  <c r="AU111" i="3"/>
  <c r="AU155" i="3"/>
  <c r="AU135" i="3"/>
  <c r="CN11" i="4"/>
  <c r="L3" i="3"/>
  <c r="E113" i="3"/>
  <c r="E129" i="3"/>
  <c r="E107" i="3"/>
  <c r="E95" i="3"/>
  <c r="E125" i="3"/>
  <c r="E127" i="3"/>
  <c r="E93" i="3"/>
  <c r="E119" i="3"/>
  <c r="E143" i="3"/>
  <c r="E109" i="3"/>
  <c r="E123" i="3"/>
  <c r="E155" i="3"/>
  <c r="E141" i="3"/>
  <c r="E147" i="3"/>
  <c r="E159" i="3"/>
  <c r="E87" i="3"/>
  <c r="E133" i="3"/>
  <c r="E115" i="3"/>
  <c r="E105" i="3"/>
  <c r="E117" i="3"/>
  <c r="E111" i="3"/>
  <c r="E131" i="3"/>
  <c r="E149" i="3"/>
  <c r="E97" i="3"/>
  <c r="E99" i="3"/>
  <c r="E101" i="3"/>
  <c r="E157" i="3"/>
  <c r="E103" i="3"/>
  <c r="E121" i="3"/>
  <c r="E91" i="3"/>
  <c r="E135" i="3"/>
  <c r="E153" i="3"/>
  <c r="E151" i="3"/>
  <c r="E145" i="3"/>
  <c r="E139" i="3"/>
  <c r="E137" i="3"/>
  <c r="CN10" i="4"/>
  <c r="E3" i="3"/>
  <c r="FC89" i="3" l="1"/>
  <c r="CV32" i="4"/>
  <c r="EH89" i="3"/>
  <c r="CV29" i="4"/>
  <c r="CD89" i="3"/>
  <c r="CV21" i="4"/>
  <c r="CV35" i="4"/>
  <c r="FX89" i="3"/>
  <c r="CK89" i="3"/>
  <c r="CV22" i="4"/>
  <c r="CV20" i="4"/>
  <c r="BW89" i="3"/>
  <c r="FJ89" i="3"/>
  <c r="CV33" i="4"/>
  <c r="CU126" i="4"/>
  <c r="CV126" i="4" s="1"/>
  <c r="CU48" i="4"/>
  <c r="CV48" i="4" s="1"/>
  <c r="CU133" i="4"/>
  <c r="CV133" i="4" s="1"/>
  <c r="CU326" i="4"/>
  <c r="CV326" i="4" s="1"/>
  <c r="CU239" i="4"/>
  <c r="CV239" i="4" s="1"/>
  <c r="CU26" i="4"/>
  <c r="CU374" i="4"/>
  <c r="CV374" i="4" s="1"/>
  <c r="CU198" i="4"/>
  <c r="CV198" i="4" s="1"/>
  <c r="CU394" i="4"/>
  <c r="CV394" i="4" s="1"/>
  <c r="CU144" i="4"/>
  <c r="CV144" i="4" s="1"/>
  <c r="CU390" i="4"/>
  <c r="CV390" i="4" s="1"/>
  <c r="CU124" i="4"/>
  <c r="CV124" i="4" s="1"/>
  <c r="CU176" i="4"/>
  <c r="CV176" i="4" s="1"/>
  <c r="CU251" i="4"/>
  <c r="CV251" i="4" s="1"/>
  <c r="CU360" i="4"/>
  <c r="CV360" i="4" s="1"/>
  <c r="CU82" i="4"/>
  <c r="CV82" i="4" s="1"/>
  <c r="CU88" i="4"/>
  <c r="CV88" i="4" s="1"/>
  <c r="CU103" i="4"/>
  <c r="CV103" i="4" s="1"/>
  <c r="CU336" i="4"/>
  <c r="CV336" i="4" s="1"/>
  <c r="CU177" i="4"/>
  <c r="CV177" i="4" s="1"/>
  <c r="CU142" i="4"/>
  <c r="CV142" i="4" s="1"/>
  <c r="CU369" i="4"/>
  <c r="CV369" i="4" s="1"/>
  <c r="CU275" i="4"/>
  <c r="CV275" i="4" s="1"/>
  <c r="CU167" i="4"/>
  <c r="CV167" i="4" s="1"/>
  <c r="CU306" i="4"/>
  <c r="CV306" i="4" s="1"/>
  <c r="CU373" i="4"/>
  <c r="CV373" i="4" s="1"/>
  <c r="CU294" i="4"/>
  <c r="CV294" i="4" s="1"/>
  <c r="CU317" i="4"/>
  <c r="CV317" i="4" s="1"/>
  <c r="CU197" i="4"/>
  <c r="CV197" i="4" s="1"/>
  <c r="CU273" i="4"/>
  <c r="CV273" i="4" s="1"/>
  <c r="CU277" i="4"/>
  <c r="CV277" i="4" s="1"/>
  <c r="CU136" i="4"/>
  <c r="CV136" i="4" s="1"/>
  <c r="CU462" i="4"/>
  <c r="CV462" i="4" s="1"/>
  <c r="CU219" i="4"/>
  <c r="CV219" i="4" s="1"/>
  <c r="CU401" i="4"/>
  <c r="CV401" i="4" s="1"/>
  <c r="CU295" i="4"/>
  <c r="CV295" i="4" s="1"/>
  <c r="CU53" i="4"/>
  <c r="CV53" i="4" s="1"/>
  <c r="CU28" i="4"/>
  <c r="CU343" i="4"/>
  <c r="CV343" i="4" s="1"/>
  <c r="CU158" i="4"/>
  <c r="CV158" i="4" s="1"/>
  <c r="CU459" i="4"/>
  <c r="CV459" i="4" s="1"/>
  <c r="CU406" i="4"/>
  <c r="CV406" i="4" s="1"/>
  <c r="CU134" i="4"/>
  <c r="CV134" i="4" s="1"/>
  <c r="CU322" i="4"/>
  <c r="CV322" i="4" s="1"/>
  <c r="CU83" i="4"/>
  <c r="CV83" i="4" s="1"/>
  <c r="CU281" i="4"/>
  <c r="CV281" i="4" s="1"/>
  <c r="CU122" i="4"/>
  <c r="CV122" i="4" s="1"/>
  <c r="CU170" i="4"/>
  <c r="CV170" i="4" s="1"/>
  <c r="CU436" i="4"/>
  <c r="CV436" i="4" s="1"/>
  <c r="CU304" i="4"/>
  <c r="CV304" i="4" s="1"/>
  <c r="CU98" i="4"/>
  <c r="CV98" i="4" s="1"/>
  <c r="CU262" i="4"/>
  <c r="CV262" i="4" s="1"/>
  <c r="CU51" i="4"/>
  <c r="CV51" i="4" s="1"/>
  <c r="CU440" i="4"/>
  <c r="CV440" i="4" s="1"/>
  <c r="CU160" i="4"/>
  <c r="CV160" i="4" s="1"/>
  <c r="CU228" i="4"/>
  <c r="CV228" i="4" s="1"/>
  <c r="CU230" i="4"/>
  <c r="CV230" i="4" s="1"/>
  <c r="CU243" i="4"/>
  <c r="CV243" i="4" s="1"/>
  <c r="CU118" i="4"/>
  <c r="CV118" i="4" s="1"/>
  <c r="CU169" i="4"/>
  <c r="CV169" i="4" s="1"/>
  <c r="CU384" i="4"/>
  <c r="CV384" i="4" s="1"/>
  <c r="CU86" i="4"/>
  <c r="CV86" i="4" s="1"/>
  <c r="CU138" i="4"/>
  <c r="CV138" i="4" s="1"/>
  <c r="CU60" i="4"/>
  <c r="CV60" i="4" s="1"/>
  <c r="CU79" i="4"/>
  <c r="CV79" i="4" s="1"/>
  <c r="CU323" i="4"/>
  <c r="CV323" i="4" s="1"/>
  <c r="CU24" i="4"/>
  <c r="CU353" i="4"/>
  <c r="CV353" i="4" s="1"/>
  <c r="CU368" i="4"/>
  <c r="CV368" i="4" s="1"/>
  <c r="CV17" i="4"/>
  <c r="BB89" i="3"/>
  <c r="CM16" i="4"/>
  <c r="CV36" i="4"/>
  <c r="GE89" i="3"/>
  <c r="DT89" i="3"/>
  <c r="CV27" i="4"/>
  <c r="CU314" i="4"/>
  <c r="CV314" i="4" s="1"/>
  <c r="CU209" i="4"/>
  <c r="CV209" i="4" s="1"/>
  <c r="CU351" i="4"/>
  <c r="CV351" i="4" s="1"/>
  <c r="CU266" i="4"/>
  <c r="CV266" i="4" s="1"/>
  <c r="CU428" i="4"/>
  <c r="CV428" i="4" s="1"/>
  <c r="CU301" i="4"/>
  <c r="CV301" i="4" s="1"/>
  <c r="CU341" i="4"/>
  <c r="CV341" i="4" s="1"/>
  <c r="CU34" i="4"/>
  <c r="CU278" i="4"/>
  <c r="CV278" i="4" s="1"/>
  <c r="CU411" i="4"/>
  <c r="CV411" i="4" s="1"/>
  <c r="CU253" i="4"/>
  <c r="CV253" i="4" s="1"/>
  <c r="CU174" i="4"/>
  <c r="CV174" i="4" s="1"/>
  <c r="CU429" i="4"/>
  <c r="CV429" i="4" s="1"/>
  <c r="CU208" i="4"/>
  <c r="CV208" i="4" s="1"/>
  <c r="CU352" i="4"/>
  <c r="CV352" i="4" s="1"/>
  <c r="CU111" i="4"/>
  <c r="CV111" i="4" s="1"/>
  <c r="CU186" i="4"/>
  <c r="CV186" i="4" s="1"/>
  <c r="CU333" i="4"/>
  <c r="CV333" i="4" s="1"/>
  <c r="CU357" i="4"/>
  <c r="CV357" i="4" s="1"/>
  <c r="CU233" i="4"/>
  <c r="CV233" i="4" s="1"/>
  <c r="CU439" i="4"/>
  <c r="CV439" i="4" s="1"/>
  <c r="CU245" i="4"/>
  <c r="CV245" i="4" s="1"/>
  <c r="CU47" i="4"/>
  <c r="CV47" i="4" s="1"/>
  <c r="CU250" i="4"/>
  <c r="CV250" i="4" s="1"/>
  <c r="CU171" i="4"/>
  <c r="CV171" i="4" s="1"/>
  <c r="CU328" i="4"/>
  <c r="CV328" i="4" s="1"/>
  <c r="CU231" i="4"/>
  <c r="CV231" i="4" s="1"/>
  <c r="CU222" i="4"/>
  <c r="CV222" i="4" s="1"/>
  <c r="CU444" i="4"/>
  <c r="CV444" i="4" s="1"/>
  <c r="CU199" i="4"/>
  <c r="CV199" i="4" s="1"/>
  <c r="CU412" i="4"/>
  <c r="CV412" i="4" s="1"/>
  <c r="CU381" i="4"/>
  <c r="CV381" i="4" s="1"/>
  <c r="CU213" i="4"/>
  <c r="CV213" i="4" s="1"/>
  <c r="CU431" i="4"/>
  <c r="CV431" i="4" s="1"/>
  <c r="CU84" i="4"/>
  <c r="CV84" i="4" s="1"/>
  <c r="CU443" i="4"/>
  <c r="CV443" i="4" s="1"/>
  <c r="CU61" i="4"/>
  <c r="CV61" i="4" s="1"/>
  <c r="CU451" i="4"/>
  <c r="CV451" i="4" s="1"/>
  <c r="CU58" i="4"/>
  <c r="CV58" i="4" s="1"/>
  <c r="CU195" i="4"/>
  <c r="CV195" i="4" s="1"/>
  <c r="CU424" i="4"/>
  <c r="CV424" i="4" s="1"/>
  <c r="CU391" i="4"/>
  <c r="CV391" i="4" s="1"/>
  <c r="CU165" i="4"/>
  <c r="CV165" i="4" s="1"/>
  <c r="CU157" i="4"/>
  <c r="CV157" i="4" s="1"/>
  <c r="CU238" i="4"/>
  <c r="CV238" i="4" s="1"/>
  <c r="CU105" i="4"/>
  <c r="CV105" i="4" s="1"/>
  <c r="CU25" i="4"/>
  <c r="CU367" i="4"/>
  <c r="CV367" i="4" s="1"/>
  <c r="CU97" i="4"/>
  <c r="CV97" i="4" s="1"/>
  <c r="CU416" i="4"/>
  <c r="CV416" i="4" s="1"/>
  <c r="CU350" i="4"/>
  <c r="CV350" i="4" s="1"/>
  <c r="CU90" i="4"/>
  <c r="CV90" i="4" s="1"/>
  <c r="CU376" i="4"/>
  <c r="CV376" i="4" s="1"/>
  <c r="CU287" i="4"/>
  <c r="CV287" i="4" s="1"/>
  <c r="CU226" i="4"/>
  <c r="CV226" i="4" s="1"/>
  <c r="CU375" i="4"/>
  <c r="CV375" i="4" s="1"/>
  <c r="CU203" i="4"/>
  <c r="CV203" i="4" s="1"/>
  <c r="CU38" i="4"/>
  <c r="CU191" i="4"/>
  <c r="CV191" i="4" s="1"/>
  <c r="CU433" i="4"/>
  <c r="CV433" i="4" s="1"/>
  <c r="CU45" i="4"/>
  <c r="CV45" i="4" s="1"/>
  <c r="CU119" i="4"/>
  <c r="CV119" i="4" s="1"/>
  <c r="CU438" i="4"/>
  <c r="CV438" i="4" s="1"/>
  <c r="CU113" i="4"/>
  <c r="CV113" i="4" s="1"/>
  <c r="CU362" i="4"/>
  <c r="CV362" i="4" s="1"/>
  <c r="CU211" i="4"/>
  <c r="CV211" i="4" s="1"/>
  <c r="CU319" i="4"/>
  <c r="CV319" i="4" s="1"/>
  <c r="CU446" i="4"/>
  <c r="CV446" i="4" s="1"/>
  <c r="CU450" i="4"/>
  <c r="CV450" i="4" s="1"/>
  <c r="CU385" i="4"/>
  <c r="CV385" i="4" s="1"/>
  <c r="CU166" i="4"/>
  <c r="CV166" i="4" s="1"/>
  <c r="CU430" i="4"/>
  <c r="CV430" i="4" s="1"/>
  <c r="CU89" i="4"/>
  <c r="CV89" i="4" s="1"/>
  <c r="CU296" i="4"/>
  <c r="CV296" i="4" s="1"/>
  <c r="CU395" i="4"/>
  <c r="CV395" i="4" s="1"/>
  <c r="CU340" i="4"/>
  <c r="CV340" i="4" s="1"/>
  <c r="CU249" i="4"/>
  <c r="CV249" i="4" s="1"/>
  <c r="CU148" i="4"/>
  <c r="CV148" i="4" s="1"/>
  <c r="CU426" i="4"/>
  <c r="CV426" i="4" s="1"/>
  <c r="CU87" i="4"/>
  <c r="CV87" i="4" s="1"/>
  <c r="CU303" i="4"/>
  <c r="CV303" i="4" s="1"/>
  <c r="CU178" i="4"/>
  <c r="CV178" i="4" s="1"/>
  <c r="CU339" i="4"/>
  <c r="CV339" i="4" s="1"/>
  <c r="CU54" i="4"/>
  <c r="CV54" i="4" s="1"/>
  <c r="CU297" i="4"/>
  <c r="CV297" i="4" s="1"/>
  <c r="CU179" i="4"/>
  <c r="CV179" i="4" s="1"/>
  <c r="CU355" i="4"/>
  <c r="CV355" i="4" s="1"/>
  <c r="CU193" i="4"/>
  <c r="CV193" i="4" s="1"/>
  <c r="CU110" i="4"/>
  <c r="CV110" i="4" s="1"/>
  <c r="CU349" i="4"/>
  <c r="CV349" i="4" s="1"/>
  <c r="CU93" i="4"/>
  <c r="CV93" i="4" s="1"/>
  <c r="CU200" i="4"/>
  <c r="CV200" i="4" s="1"/>
  <c r="CU147" i="4"/>
  <c r="CV147" i="4" s="1"/>
  <c r="CU437" i="4"/>
  <c r="CV437" i="4" s="1"/>
  <c r="CU72" i="4"/>
  <c r="CV72" i="4" s="1"/>
  <c r="CU410" i="4"/>
  <c r="CV410" i="4" s="1"/>
  <c r="CU363" i="4"/>
  <c r="CV363" i="4" s="1"/>
  <c r="CU109" i="4"/>
  <c r="CV109" i="4" s="1"/>
  <c r="CU307" i="4"/>
  <c r="CV307" i="4" s="1"/>
  <c r="CU372" i="4"/>
  <c r="CV372" i="4" s="1"/>
  <c r="CU455" i="4"/>
  <c r="CV455" i="4" s="1"/>
  <c r="CU298" i="4"/>
  <c r="CV298" i="4" s="1"/>
  <c r="CU184" i="4"/>
  <c r="CV184" i="4" s="1"/>
  <c r="CU52" i="4"/>
  <c r="CV52" i="4" s="1"/>
  <c r="CU37" i="4"/>
  <c r="CU312" i="4"/>
  <c r="CV312" i="4" s="1"/>
  <c r="CU173" i="4"/>
  <c r="CV173" i="4" s="1"/>
  <c r="CU256" i="4"/>
  <c r="CV256" i="4" s="1"/>
  <c r="CU347" i="4"/>
  <c r="CV347" i="4" s="1"/>
  <c r="CU348" i="4"/>
  <c r="CV348" i="4" s="1"/>
  <c r="CU305" i="4"/>
  <c r="CV305" i="4" s="1"/>
  <c r="CU334" i="4"/>
  <c r="CV334" i="4" s="1"/>
  <c r="CU271" i="4"/>
  <c r="CV271" i="4" s="1"/>
  <c r="CU151" i="4"/>
  <c r="CV151" i="4" s="1"/>
  <c r="CU23" i="4"/>
  <c r="CU335" i="4"/>
  <c r="CV335" i="4" s="1"/>
  <c r="CU192" i="4"/>
  <c r="CV192" i="4" s="1"/>
  <c r="CU292" i="4"/>
  <c r="CV292" i="4" s="1"/>
  <c r="CU236" i="4"/>
  <c r="CV236" i="4" s="1"/>
  <c r="CU441" i="4"/>
  <c r="CV441" i="4" s="1"/>
  <c r="CU361" i="4"/>
  <c r="CV361" i="4" s="1"/>
  <c r="CU94" i="4"/>
  <c r="CV94" i="4" s="1"/>
  <c r="CU152" i="4"/>
  <c r="CV152" i="4" s="1"/>
  <c r="CU190" i="4"/>
  <c r="CV190" i="4" s="1"/>
  <c r="CU31" i="4"/>
  <c r="CU163" i="4"/>
  <c r="CV163" i="4" s="1"/>
  <c r="CU364" i="4"/>
  <c r="CV364" i="4" s="1"/>
  <c r="CU288" i="4"/>
  <c r="CV288" i="4" s="1"/>
  <c r="CU130" i="4"/>
  <c r="CV130" i="4" s="1"/>
  <c r="CU311" i="4"/>
  <c r="CV311" i="4" s="1"/>
  <c r="CU19" i="4"/>
  <c r="CU30" i="4"/>
  <c r="BI89" i="3"/>
  <c r="CV18" i="4"/>
  <c r="CU168" i="4"/>
  <c r="CV168" i="4" s="1"/>
  <c r="CU400" i="4"/>
  <c r="CV400" i="4" s="1"/>
  <c r="CU43" i="4"/>
  <c r="CV43" i="4" s="1"/>
  <c r="CU418" i="4"/>
  <c r="CV418" i="4" s="1"/>
  <c r="CU57" i="4"/>
  <c r="CV57" i="4" s="1"/>
  <c r="CU244" i="4"/>
  <c r="CV244" i="4" s="1"/>
  <c r="CU92" i="4"/>
  <c r="CV92" i="4" s="1"/>
  <c r="CU293" i="4"/>
  <c r="CV293" i="4" s="1"/>
  <c r="CU205" i="4"/>
  <c r="CV205" i="4" s="1"/>
  <c r="CU196" i="4"/>
  <c r="CV196" i="4" s="1"/>
  <c r="CU422" i="4"/>
  <c r="CV422" i="4" s="1"/>
  <c r="CU63" i="4"/>
  <c r="CV63" i="4" s="1"/>
  <c r="CU344" i="4"/>
  <c r="CV344" i="4" s="1"/>
  <c r="CU399" i="4"/>
  <c r="CV399" i="4" s="1"/>
  <c r="CU74" i="4"/>
  <c r="CV74" i="4" s="1"/>
  <c r="CU252" i="4"/>
  <c r="CV252" i="4" s="1"/>
  <c r="CU154" i="4"/>
  <c r="CV154" i="4" s="1"/>
  <c r="CU91" i="4"/>
  <c r="CV91" i="4" s="1"/>
  <c r="CU300" i="4"/>
  <c r="CV300" i="4" s="1"/>
  <c r="CU80" i="4"/>
  <c r="CV80" i="4" s="1"/>
  <c r="CU448" i="4"/>
  <c r="CV448" i="4" s="1"/>
  <c r="CU320" i="4"/>
  <c r="CV320" i="4" s="1"/>
  <c r="CU141" i="4"/>
  <c r="CV141" i="4" s="1"/>
  <c r="CU310" i="4"/>
  <c r="CV310" i="4" s="1"/>
  <c r="CU257" i="4"/>
  <c r="CV257" i="4" s="1"/>
  <c r="CU116" i="4"/>
  <c r="CV116" i="4" s="1"/>
  <c r="CU39" i="4"/>
  <c r="CU182" i="4"/>
  <c r="CV182" i="4" s="1"/>
  <c r="CU270" i="4"/>
  <c r="CV270" i="4" s="1"/>
  <c r="CU68" i="4"/>
  <c r="CV68" i="4" s="1"/>
  <c r="CU185" i="4"/>
  <c r="CV185" i="4" s="1"/>
  <c r="CU202" i="4"/>
  <c r="CV202" i="4" s="1"/>
  <c r="CU140" i="4"/>
  <c r="CV140" i="4" s="1"/>
  <c r="CU345" i="4"/>
  <c r="CV345" i="4" s="1"/>
  <c r="CU397" i="4"/>
  <c r="CV397" i="4" s="1"/>
  <c r="CU73" i="4"/>
  <c r="CV73" i="4" s="1"/>
  <c r="CU101" i="4"/>
  <c r="CV101" i="4" s="1"/>
  <c r="CU59" i="4"/>
  <c r="CV59" i="4" s="1"/>
  <c r="CU454" i="4"/>
  <c r="CV454" i="4" s="1"/>
  <c r="CU407" i="4"/>
  <c r="CV407" i="4" s="1"/>
  <c r="CU183" i="4"/>
  <c r="CV183" i="4" s="1"/>
  <c r="CU285" i="4"/>
  <c r="CV285" i="4" s="1"/>
  <c r="CU76" i="4"/>
  <c r="CV76" i="4" s="1"/>
  <c r="CU258" i="4"/>
  <c r="CV258" i="4" s="1"/>
  <c r="CU218" i="4"/>
  <c r="CV218" i="4" s="1"/>
  <c r="CU290" i="4"/>
  <c r="CV290" i="4" s="1"/>
  <c r="CU128" i="4"/>
  <c r="CV128" i="4" s="1"/>
  <c r="CU246" i="4"/>
  <c r="CV246" i="4" s="1"/>
  <c r="CU162" i="4"/>
  <c r="CV162" i="4" s="1"/>
  <c r="CU331" i="4"/>
  <c r="CV331" i="4" s="1"/>
  <c r="CU206" i="4"/>
  <c r="CV206" i="4" s="1"/>
  <c r="CU66" i="4"/>
  <c r="CV66" i="4" s="1"/>
  <c r="CU423" i="4"/>
  <c r="CV423" i="4" s="1"/>
  <c r="CU223" i="4"/>
  <c r="CV223" i="4" s="1"/>
  <c r="CU371" i="4"/>
  <c r="CV371" i="4" s="1"/>
  <c r="CU408" i="4"/>
  <c r="CV408" i="4" s="1"/>
  <c r="CJ27" i="4"/>
  <c r="I157" i="3"/>
  <c r="J157" i="3" s="1"/>
  <c r="H163" i="4" s="1"/>
  <c r="G157" i="3"/>
  <c r="H157" i="3"/>
  <c r="F157" i="3"/>
  <c r="F105" i="3"/>
  <c r="H105" i="3" s="1"/>
  <c r="I105" i="3"/>
  <c r="J105" i="3" s="1"/>
  <c r="H111" i="4" s="1"/>
  <c r="G105" i="3"/>
  <c r="G93" i="3"/>
  <c r="F93" i="3"/>
  <c r="H93" i="3" s="1"/>
  <c r="I93" i="3"/>
  <c r="J93" i="3" s="1"/>
  <c r="H99" i="4" s="1"/>
  <c r="E49" i="3"/>
  <c r="E15" i="3"/>
  <c r="E71" i="3"/>
  <c r="E19" i="3"/>
  <c r="E23" i="3"/>
  <c r="E65" i="3"/>
  <c r="E45" i="3"/>
  <c r="E67" i="3"/>
  <c r="E5" i="3"/>
  <c r="E9" i="3"/>
  <c r="E39" i="3"/>
  <c r="E57" i="3"/>
  <c r="E21" i="3"/>
  <c r="E11" i="3"/>
  <c r="E17" i="3"/>
  <c r="E1" i="3"/>
  <c r="E73" i="3"/>
  <c r="E27" i="3"/>
  <c r="E61" i="3"/>
  <c r="E13" i="3"/>
  <c r="E59" i="3"/>
  <c r="E33" i="3"/>
  <c r="E47" i="3"/>
  <c r="E7" i="3"/>
  <c r="E51" i="3"/>
  <c r="E69" i="3"/>
  <c r="E43" i="3"/>
  <c r="E41" i="3"/>
  <c r="E35" i="3"/>
  <c r="E63" i="3"/>
  <c r="E29" i="3"/>
  <c r="E25" i="3"/>
  <c r="E31" i="3"/>
  <c r="E55" i="3"/>
  <c r="E37" i="3"/>
  <c r="E53" i="3"/>
  <c r="H97" i="4"/>
  <c r="F91" i="3"/>
  <c r="G91" i="3" s="1"/>
  <c r="I91" i="3"/>
  <c r="J91" i="3" s="1"/>
  <c r="H91" i="3"/>
  <c r="F131" i="3"/>
  <c r="I131" i="3" s="1"/>
  <c r="J131" i="3" s="1"/>
  <c r="H131" i="3"/>
  <c r="H137" i="4" s="1"/>
  <c r="G131" i="3"/>
  <c r="H147" i="3"/>
  <c r="H153" i="4" s="1"/>
  <c r="F147" i="3"/>
  <c r="I147" i="3" s="1"/>
  <c r="J147" i="3" s="1"/>
  <c r="G127" i="3"/>
  <c r="H127" i="3"/>
  <c r="H133" i="4" s="1"/>
  <c r="F127" i="3"/>
  <c r="I127" i="3" s="1"/>
  <c r="J127" i="3" s="1"/>
  <c r="I137" i="3"/>
  <c r="J137" i="3" s="1"/>
  <c r="H143" i="4" s="1"/>
  <c r="G137" i="3"/>
  <c r="F137" i="3"/>
  <c r="H137" i="3" s="1"/>
  <c r="I153" i="3"/>
  <c r="H153" i="3"/>
  <c r="F153" i="3"/>
  <c r="G153" i="3"/>
  <c r="H159" i="4"/>
  <c r="J153" i="3"/>
  <c r="G103" i="3"/>
  <c r="F103" i="3"/>
  <c r="H103" i="3" s="1"/>
  <c r="I103" i="3"/>
  <c r="J103" i="3" s="1"/>
  <c r="H109" i="4" s="1"/>
  <c r="F97" i="3"/>
  <c r="I97" i="3" s="1"/>
  <c r="J97" i="3" s="1"/>
  <c r="G97" i="3"/>
  <c r="H97" i="3"/>
  <c r="H103" i="4" s="1"/>
  <c r="G117" i="3"/>
  <c r="F117" i="3"/>
  <c r="I117" i="3" s="1"/>
  <c r="J117" i="3" s="1"/>
  <c r="H117" i="3"/>
  <c r="H123" i="4" s="1"/>
  <c r="O95" i="4"/>
  <c r="M94" i="4"/>
  <c r="I94" i="4"/>
  <c r="K94" i="4"/>
  <c r="G94" i="4"/>
  <c r="I95" i="4"/>
  <c r="Q94" i="4"/>
  <c r="M95" i="4"/>
  <c r="O94" i="4"/>
  <c r="S95" i="4"/>
  <c r="S94" i="4"/>
  <c r="G95" i="4"/>
  <c r="Q95" i="4"/>
  <c r="K95" i="4"/>
  <c r="F155" i="3"/>
  <c r="G155" i="3" s="1"/>
  <c r="H155" i="3"/>
  <c r="H161" i="4" s="1"/>
  <c r="I155" i="3"/>
  <c r="J155" i="3" s="1"/>
  <c r="H119" i="3"/>
  <c r="J119" i="3"/>
  <c r="G119" i="3"/>
  <c r="F119" i="3"/>
  <c r="H125" i="4"/>
  <c r="I119" i="3"/>
  <c r="H95" i="3"/>
  <c r="F95" i="3"/>
  <c r="G95" i="3" s="1"/>
  <c r="I95" i="3"/>
  <c r="J95" i="3" s="1"/>
  <c r="H101" i="4" s="1"/>
  <c r="L39" i="3"/>
  <c r="L53" i="3"/>
  <c r="L7" i="3"/>
  <c r="L63" i="3"/>
  <c r="L41" i="3"/>
  <c r="L57" i="3"/>
  <c r="L69" i="3"/>
  <c r="L1" i="3"/>
  <c r="L5" i="3"/>
  <c r="L65" i="3"/>
  <c r="L55" i="3"/>
  <c r="L67" i="3"/>
  <c r="L31" i="3"/>
  <c r="L9" i="3"/>
  <c r="L21" i="3"/>
  <c r="L37" i="3"/>
  <c r="L13" i="3"/>
  <c r="L49" i="3"/>
  <c r="L47" i="3"/>
  <c r="L27" i="3"/>
  <c r="L15" i="3"/>
  <c r="L11" i="3"/>
  <c r="L61" i="3"/>
  <c r="L43" i="3"/>
  <c r="L59" i="3"/>
  <c r="L19" i="3"/>
  <c r="L71" i="3"/>
  <c r="L23" i="3"/>
  <c r="L51" i="3"/>
  <c r="L25" i="3"/>
  <c r="L33" i="3"/>
  <c r="L29" i="3"/>
  <c r="L35" i="3"/>
  <c r="L73" i="3"/>
  <c r="L17" i="3"/>
  <c r="L45" i="3"/>
  <c r="AW135" i="3"/>
  <c r="AY135" i="3"/>
  <c r="AZ135" i="3" s="1"/>
  <c r="T141" i="4" s="1"/>
  <c r="AV135" i="3"/>
  <c r="AX135" i="3" s="1"/>
  <c r="AW137" i="3"/>
  <c r="AV137" i="3"/>
  <c r="AY137" i="3" s="1"/>
  <c r="AZ137" i="3" s="1"/>
  <c r="AX137" i="3"/>
  <c r="T143" i="4" s="1"/>
  <c r="AW91" i="3"/>
  <c r="AX91" i="3"/>
  <c r="T97" i="4" s="1"/>
  <c r="AV91" i="3"/>
  <c r="AY91" i="3" s="1"/>
  <c r="AZ91" i="3" s="1"/>
  <c r="AV127" i="3"/>
  <c r="AX127" i="3" s="1"/>
  <c r="AW127" i="3"/>
  <c r="AY127" i="3"/>
  <c r="AZ127" i="3" s="1"/>
  <c r="T133" i="4" s="1"/>
  <c r="AY151" i="3"/>
  <c r="AZ151" i="3" s="1"/>
  <c r="AV151" i="3"/>
  <c r="AW151" i="3" s="1"/>
  <c r="T157" i="4"/>
  <c r="AX151" i="3"/>
  <c r="AY147" i="3"/>
  <c r="AZ147" i="3" s="1"/>
  <c r="AX147" i="3"/>
  <c r="T153" i="4"/>
  <c r="AV147" i="3"/>
  <c r="AW147" i="3" s="1"/>
  <c r="AZ109" i="3"/>
  <c r="T115" i="4"/>
  <c r="AW109" i="3"/>
  <c r="AY109" i="3"/>
  <c r="AX109" i="3"/>
  <c r="AV109" i="3"/>
  <c r="AV157" i="3"/>
  <c r="AZ157" i="3"/>
  <c r="AX157" i="3"/>
  <c r="AW157" i="3"/>
  <c r="AY157" i="3"/>
  <c r="T163" i="4"/>
  <c r="AV121" i="3"/>
  <c r="AY121" i="3" s="1"/>
  <c r="AZ121" i="3" s="1"/>
  <c r="AW121" i="3"/>
  <c r="T127" i="4"/>
  <c r="AX121" i="3"/>
  <c r="M107" i="3"/>
  <c r="P107" i="3" s="1"/>
  <c r="Q107" i="3" s="1"/>
  <c r="O107" i="3"/>
  <c r="J113" i="4" s="1"/>
  <c r="N107" i="3"/>
  <c r="Q119" i="3"/>
  <c r="M119" i="3"/>
  <c r="N119" i="3"/>
  <c r="O119" i="3"/>
  <c r="J125" i="4"/>
  <c r="P119" i="3"/>
  <c r="N133" i="3"/>
  <c r="P133" i="3"/>
  <c r="Q133" i="3" s="1"/>
  <c r="J139" i="4" s="1"/>
  <c r="M133" i="3"/>
  <c r="O133" i="3" s="1"/>
  <c r="O103" i="3"/>
  <c r="P103" i="3"/>
  <c r="Q103" i="3" s="1"/>
  <c r="M103" i="3"/>
  <c r="N103" i="3" s="1"/>
  <c r="J109" i="4"/>
  <c r="M113" i="3"/>
  <c r="N113" i="3" s="1"/>
  <c r="P113" i="3"/>
  <c r="Q113" i="3" s="1"/>
  <c r="O113" i="3"/>
  <c r="J119" i="4" s="1"/>
  <c r="O95" i="3"/>
  <c r="J101" i="4" s="1"/>
  <c r="M95" i="3"/>
  <c r="P95" i="3" s="1"/>
  <c r="Q95" i="3" s="1"/>
  <c r="N95" i="3"/>
  <c r="P155" i="3"/>
  <c r="J161" i="4"/>
  <c r="Q155" i="3"/>
  <c r="O155" i="3"/>
  <c r="N155" i="3"/>
  <c r="M155" i="3"/>
  <c r="O91" i="3"/>
  <c r="J97" i="4" s="1"/>
  <c r="M91" i="3"/>
  <c r="N91" i="3" s="1"/>
  <c r="P91" i="3"/>
  <c r="Q91" i="3" s="1"/>
  <c r="R149" i="4"/>
  <c r="AO143" i="3"/>
  <c r="AP143" i="3" s="1"/>
  <c r="AQ143" i="3"/>
  <c r="AR143" i="3"/>
  <c r="AS143" i="3" s="1"/>
  <c r="AO147" i="3"/>
  <c r="AQ147" i="3" s="1"/>
  <c r="AP147" i="3"/>
  <c r="AR147" i="3"/>
  <c r="AS147" i="3" s="1"/>
  <c r="R153" i="4" s="1"/>
  <c r="R139" i="4"/>
  <c r="AQ133" i="3"/>
  <c r="AO133" i="3"/>
  <c r="AP133" i="3"/>
  <c r="AR133" i="3"/>
  <c r="AS133" i="3" s="1"/>
  <c r="AQ153" i="3"/>
  <c r="AO153" i="3"/>
  <c r="AP153" i="3" s="1"/>
  <c r="AR153" i="3"/>
  <c r="AS153" i="3" s="1"/>
  <c r="R159" i="4"/>
  <c r="AO97" i="3"/>
  <c r="AR97" i="3" s="1"/>
  <c r="AS97" i="3" s="1"/>
  <c r="AP97" i="3"/>
  <c r="AQ97" i="3"/>
  <c r="R103" i="4" s="1"/>
  <c r="AO131" i="3"/>
  <c r="AQ131" i="3" s="1"/>
  <c r="AP131" i="3"/>
  <c r="AR131" i="3"/>
  <c r="AS131" i="3" s="1"/>
  <c r="R137" i="4" s="1"/>
  <c r="AO141" i="3"/>
  <c r="AP141" i="3" s="1"/>
  <c r="AQ141" i="3"/>
  <c r="AR141" i="3"/>
  <c r="AS141" i="3" s="1"/>
  <c r="R147" i="4" s="1"/>
  <c r="AR151" i="3"/>
  <c r="AQ151" i="3"/>
  <c r="AS151" i="3"/>
  <c r="AP151" i="3"/>
  <c r="R157" i="4"/>
  <c r="AO151" i="3"/>
  <c r="AQ113" i="3"/>
  <c r="R119" i="4" s="1"/>
  <c r="AP113" i="3"/>
  <c r="AO113" i="3"/>
  <c r="AR113" i="3" s="1"/>
  <c r="AS113" i="3" s="1"/>
  <c r="AG5" i="3"/>
  <c r="AG41" i="3"/>
  <c r="AG39" i="3"/>
  <c r="AG69" i="3"/>
  <c r="AG61" i="3"/>
  <c r="AG45" i="3"/>
  <c r="AG63" i="3"/>
  <c r="AG11" i="3"/>
  <c r="AG31" i="3"/>
  <c r="AG47" i="3"/>
  <c r="AG29" i="3"/>
  <c r="AG17" i="3"/>
  <c r="AG73" i="3"/>
  <c r="AG25" i="3"/>
  <c r="AG23" i="3"/>
  <c r="AG37" i="3"/>
  <c r="AG27" i="3"/>
  <c r="AG1" i="3"/>
  <c r="AG13" i="3"/>
  <c r="AG57" i="3"/>
  <c r="AG53" i="3"/>
  <c r="AG43" i="3"/>
  <c r="AG67" i="3"/>
  <c r="AG33" i="3"/>
  <c r="AG35" i="3"/>
  <c r="AG51" i="3"/>
  <c r="AG7" i="3"/>
  <c r="AG21" i="3"/>
  <c r="AG15" i="3"/>
  <c r="AG55" i="3"/>
  <c r="AG9" i="3"/>
  <c r="AG71" i="3"/>
  <c r="AG49" i="3"/>
  <c r="AG19" i="3"/>
  <c r="AG59" i="3"/>
  <c r="AG65" i="3"/>
  <c r="AC97" i="3"/>
  <c r="AA97" i="3"/>
  <c r="AB97" i="3" s="1"/>
  <c r="N103" i="4"/>
  <c r="AD97" i="3"/>
  <c r="AE97" i="3" s="1"/>
  <c r="AA131" i="3"/>
  <c r="AC131" i="3" s="1"/>
  <c r="AD131" i="3"/>
  <c r="AE131" i="3" s="1"/>
  <c r="N137" i="4" s="1"/>
  <c r="AB131" i="3"/>
  <c r="AA93" i="3"/>
  <c r="AD93" i="3" s="1"/>
  <c r="AE93" i="3" s="1"/>
  <c r="AB93" i="3"/>
  <c r="AC93" i="3"/>
  <c r="N99" i="4" s="1"/>
  <c r="AA139" i="3"/>
  <c r="N145" i="4"/>
  <c r="AC139" i="3"/>
  <c r="AE139" i="3"/>
  <c r="AB139" i="3"/>
  <c r="AD139" i="3"/>
  <c r="AA135" i="3"/>
  <c r="AB135" i="3" s="1"/>
  <c r="AC135" i="3"/>
  <c r="AD135" i="3"/>
  <c r="AE135" i="3" s="1"/>
  <c r="N141" i="4" s="1"/>
  <c r="AB137" i="3"/>
  <c r="AA137" i="3"/>
  <c r="AD137" i="3" s="1"/>
  <c r="AE137" i="3" s="1"/>
  <c r="N165" i="4"/>
  <c r="AA159" i="3"/>
  <c r="AC159" i="3"/>
  <c r="AE159" i="3"/>
  <c r="AD159" i="3"/>
  <c r="AB159" i="3"/>
  <c r="AA115" i="3"/>
  <c r="AC115" i="3" s="1"/>
  <c r="AB115" i="3"/>
  <c r="AB107" i="3"/>
  <c r="AA107" i="3"/>
  <c r="AD107" i="3" s="1"/>
  <c r="AE107" i="3" s="1"/>
  <c r="AC107" i="3"/>
  <c r="N113" i="4" s="1"/>
  <c r="L155" i="4"/>
  <c r="V149" i="3"/>
  <c r="W149" i="3"/>
  <c r="U149" i="3"/>
  <c r="T149" i="3"/>
  <c r="X149" i="3"/>
  <c r="V97" i="3"/>
  <c r="L103" i="4" s="1"/>
  <c r="T97" i="3"/>
  <c r="W97" i="3" s="1"/>
  <c r="X97" i="3" s="1"/>
  <c r="U97" i="3"/>
  <c r="U117" i="3"/>
  <c r="T117" i="3"/>
  <c r="V117" i="3" s="1"/>
  <c r="W117" i="3"/>
  <c r="X117" i="3" s="1"/>
  <c r="L123" i="4" s="1"/>
  <c r="T125" i="3"/>
  <c r="V125" i="3" s="1"/>
  <c r="W125" i="3"/>
  <c r="X125" i="3" s="1"/>
  <c r="L131" i="4" s="1"/>
  <c r="U125" i="3"/>
  <c r="W101" i="3"/>
  <c r="X101" i="3" s="1"/>
  <c r="V101" i="3"/>
  <c r="L107" i="4" s="1"/>
  <c r="T101" i="3"/>
  <c r="U101" i="3" s="1"/>
  <c r="U99" i="3"/>
  <c r="X99" i="3"/>
  <c r="V99" i="3"/>
  <c r="T99" i="3"/>
  <c r="W99" i="3"/>
  <c r="L105" i="4"/>
  <c r="U103" i="3"/>
  <c r="T103" i="3"/>
  <c r="W103" i="3" s="1"/>
  <c r="X103" i="3" s="1"/>
  <c r="V103" i="3"/>
  <c r="L109" i="4"/>
  <c r="U151" i="3"/>
  <c r="W151" i="3"/>
  <c r="V151" i="3"/>
  <c r="L157" i="4"/>
  <c r="T151" i="3"/>
  <c r="X151" i="3"/>
  <c r="W95" i="3"/>
  <c r="X95" i="3" s="1"/>
  <c r="V95" i="3"/>
  <c r="T95" i="3"/>
  <c r="U95" i="3" s="1"/>
  <c r="L101" i="4"/>
  <c r="AL155" i="3"/>
  <c r="AI155" i="3"/>
  <c r="AH155" i="3"/>
  <c r="AK155" i="3"/>
  <c r="AJ155" i="3"/>
  <c r="P161" i="4"/>
  <c r="AI119" i="3"/>
  <c r="AJ119" i="3"/>
  <c r="AH119" i="3"/>
  <c r="AL119" i="3"/>
  <c r="AK119" i="3"/>
  <c r="P125" i="4"/>
  <c r="AJ151" i="3"/>
  <c r="P157" i="4"/>
  <c r="AI151" i="3"/>
  <c r="AL151" i="3"/>
  <c r="AH151" i="3"/>
  <c r="AK151" i="3"/>
  <c r="AK91" i="3"/>
  <c r="AL91" i="3" s="1"/>
  <c r="P97" i="4" s="1"/>
  <c r="AH91" i="3"/>
  <c r="AI91" i="3" s="1"/>
  <c r="AJ91" i="3"/>
  <c r="AJ115" i="3"/>
  <c r="P121" i="4" s="1"/>
  <c r="AH115" i="3"/>
  <c r="AI115" i="3" s="1"/>
  <c r="AK115" i="3"/>
  <c r="AL115" i="3" s="1"/>
  <c r="AJ125" i="3"/>
  <c r="AK125" i="3"/>
  <c r="AL125" i="3" s="1"/>
  <c r="AH125" i="3"/>
  <c r="AI125" i="3" s="1"/>
  <c r="P131" i="4"/>
  <c r="AK131" i="3"/>
  <c r="AL131" i="3" s="1"/>
  <c r="P137" i="4" s="1"/>
  <c r="AI131" i="3"/>
  <c r="AH131" i="3"/>
  <c r="AJ131" i="3" s="1"/>
  <c r="AH121" i="3"/>
  <c r="AJ121" i="3" s="1"/>
  <c r="AK121" i="3"/>
  <c r="AL121" i="3" s="1"/>
  <c r="P127" i="4" s="1"/>
  <c r="AI121" i="3"/>
  <c r="AK113" i="3"/>
  <c r="AL113" i="3" s="1"/>
  <c r="P119" i="4" s="1"/>
  <c r="AI113" i="3"/>
  <c r="AH113" i="3"/>
  <c r="AJ113" i="3" s="1"/>
  <c r="AX155" i="3"/>
  <c r="AZ155" i="3"/>
  <c r="AW155" i="3"/>
  <c r="AV155" i="3"/>
  <c r="T161" i="4"/>
  <c r="AY155" i="3"/>
  <c r="AX117" i="3"/>
  <c r="T123" i="4" s="1"/>
  <c r="AW117" i="3"/>
  <c r="AV117" i="3"/>
  <c r="AY117" i="3" s="1"/>
  <c r="AZ117" i="3" s="1"/>
  <c r="T145" i="4"/>
  <c r="AX139" i="3"/>
  <c r="AW139" i="3"/>
  <c r="AZ139" i="3"/>
  <c r="AY139" i="3"/>
  <c r="AV139" i="3"/>
  <c r="AV131" i="3"/>
  <c r="AW131" i="3" s="1"/>
  <c r="T105" i="4"/>
  <c r="AY99" i="3"/>
  <c r="AV99" i="3"/>
  <c r="AW99" i="3"/>
  <c r="AZ99" i="3"/>
  <c r="AX99" i="3"/>
  <c r="AV101" i="3"/>
  <c r="AY101" i="3" s="1"/>
  <c r="AZ101" i="3" s="1"/>
  <c r="AY149" i="3"/>
  <c r="AW149" i="3"/>
  <c r="AZ149" i="3"/>
  <c r="AX149" i="3"/>
  <c r="AV149" i="3"/>
  <c r="T155" i="4"/>
  <c r="AX107" i="3"/>
  <c r="T113" i="4" s="1"/>
  <c r="AV107" i="3"/>
  <c r="AW107" i="3" s="1"/>
  <c r="AY107" i="3"/>
  <c r="AZ107" i="3" s="1"/>
  <c r="AW141" i="3"/>
  <c r="AY141" i="3"/>
  <c r="AZ141" i="3" s="1"/>
  <c r="T147" i="4" s="1"/>
  <c r="AV141" i="3"/>
  <c r="AX141" i="3" s="1"/>
  <c r="M127" i="3"/>
  <c r="P127" i="3" s="1"/>
  <c r="Q127" i="3" s="1"/>
  <c r="N99" i="3"/>
  <c r="J105" i="4"/>
  <c r="M99" i="3"/>
  <c r="O99" i="3"/>
  <c r="Q99" i="3"/>
  <c r="P99" i="3"/>
  <c r="O135" i="3"/>
  <c r="M135" i="3"/>
  <c r="N135" i="3" s="1"/>
  <c r="P135" i="3"/>
  <c r="Q135" i="3" s="1"/>
  <c r="J141" i="4" s="1"/>
  <c r="Q149" i="3"/>
  <c r="J155" i="4"/>
  <c r="P149" i="3"/>
  <c r="M149" i="3"/>
  <c r="O149" i="3"/>
  <c r="N149" i="3"/>
  <c r="M147" i="3"/>
  <c r="N147" i="3" s="1"/>
  <c r="P147" i="3"/>
  <c r="Q147" i="3" s="1"/>
  <c r="O147" i="3"/>
  <c r="J153" i="4" s="1"/>
  <c r="N97" i="3"/>
  <c r="M97" i="3"/>
  <c r="O97" i="3" s="1"/>
  <c r="P97" i="3"/>
  <c r="Q97" i="3" s="1"/>
  <c r="J103" i="4" s="1"/>
  <c r="M157" i="3"/>
  <c r="P157" i="3"/>
  <c r="J163" i="4"/>
  <c r="Q157" i="3"/>
  <c r="O157" i="3"/>
  <c r="N157" i="3"/>
  <c r="M101" i="3"/>
  <c r="N101" i="3" s="1"/>
  <c r="P137" i="3"/>
  <c r="Q137" i="3" s="1"/>
  <c r="J143" i="4" s="1"/>
  <c r="N137" i="3"/>
  <c r="M137" i="3"/>
  <c r="O137" i="3" s="1"/>
  <c r="AN33" i="3"/>
  <c r="AN25" i="3"/>
  <c r="AN7" i="3"/>
  <c r="AN37" i="3"/>
  <c r="AN65" i="3"/>
  <c r="AN63" i="3"/>
  <c r="AN57" i="3"/>
  <c r="AN71" i="3"/>
  <c r="AN5" i="3"/>
  <c r="AN45" i="3"/>
  <c r="AN69" i="3"/>
  <c r="AN21" i="3"/>
  <c r="AN59" i="3"/>
  <c r="AN67" i="3"/>
  <c r="AN23" i="3"/>
  <c r="AN41" i="3"/>
  <c r="AN1" i="3"/>
  <c r="AN35" i="3"/>
  <c r="AN15" i="3"/>
  <c r="AN55" i="3"/>
  <c r="AN27" i="3"/>
  <c r="AN17" i="3"/>
  <c r="AN51" i="3"/>
  <c r="AN61" i="3"/>
  <c r="AN11" i="3"/>
  <c r="AN53" i="3"/>
  <c r="AN31" i="3"/>
  <c r="AN19" i="3"/>
  <c r="AN13" i="3"/>
  <c r="AN29" i="3"/>
  <c r="AN47" i="3"/>
  <c r="AN73" i="3"/>
  <c r="AN39" i="3"/>
  <c r="AN43" i="3"/>
  <c r="AN49" i="3"/>
  <c r="AN9" i="3"/>
  <c r="AS129" i="3"/>
  <c r="AP129" i="3"/>
  <c r="AO129" i="3"/>
  <c r="AR129" i="3"/>
  <c r="AQ129" i="3"/>
  <c r="R135" i="4"/>
  <c r="AR157" i="3"/>
  <c r="AS157" i="3"/>
  <c r="R163" i="4"/>
  <c r="AQ157" i="3"/>
  <c r="AO157" i="3"/>
  <c r="AP157" i="3"/>
  <c r="AQ159" i="3"/>
  <c r="AR159" i="3"/>
  <c r="AS159" i="3"/>
  <c r="AP159" i="3"/>
  <c r="AO159" i="3"/>
  <c r="R165" i="4"/>
  <c r="AQ91" i="3"/>
  <c r="R97" i="4" s="1"/>
  <c r="AO91" i="3"/>
  <c r="AR91" i="3" s="1"/>
  <c r="AS91" i="3" s="1"/>
  <c r="AP91" i="3"/>
  <c r="AQ123" i="3"/>
  <c r="R129" i="4"/>
  <c r="AO123" i="3"/>
  <c r="AR123" i="3" s="1"/>
  <c r="AS123" i="3" s="1"/>
  <c r="AP123" i="3"/>
  <c r="AR101" i="3"/>
  <c r="AS101" i="3" s="1"/>
  <c r="R107" i="4" s="1"/>
  <c r="AO101" i="3"/>
  <c r="AQ101" i="3" s="1"/>
  <c r="AP101" i="3"/>
  <c r="AR99" i="3"/>
  <c r="R105" i="4"/>
  <c r="AS99" i="3"/>
  <c r="AQ99" i="3"/>
  <c r="AO99" i="3"/>
  <c r="AP99" i="3"/>
  <c r="AS109" i="3"/>
  <c r="AP109" i="3"/>
  <c r="R115" i="4"/>
  <c r="AO109" i="3"/>
  <c r="AQ109" i="3"/>
  <c r="AR109" i="3"/>
  <c r="N147" i="4"/>
  <c r="AA141" i="3"/>
  <c r="AB141" i="3" s="1"/>
  <c r="AD141" i="3"/>
  <c r="AE141" i="3" s="1"/>
  <c r="AC141" i="3"/>
  <c r="AD133" i="3"/>
  <c r="AE133" i="3" s="1"/>
  <c r="AC133" i="3"/>
  <c r="N139" i="4"/>
  <c r="AA133" i="3"/>
  <c r="AB133" i="3" s="1"/>
  <c r="AD145" i="3"/>
  <c r="AE145" i="3" s="1"/>
  <c r="N151" i="4" s="1"/>
  <c r="AB145" i="3"/>
  <c r="AA145" i="3"/>
  <c r="AC145" i="3" s="1"/>
  <c r="AB151" i="3"/>
  <c r="AE151" i="3"/>
  <c r="AA151" i="3"/>
  <c r="AD151" i="3"/>
  <c r="N157" i="4"/>
  <c r="AC151" i="3"/>
  <c r="AB105" i="3"/>
  <c r="AA105" i="3"/>
  <c r="AD105" i="3" s="1"/>
  <c r="AE105" i="3" s="1"/>
  <c r="AC105" i="3"/>
  <c r="N111" i="4" s="1"/>
  <c r="AD119" i="3"/>
  <c r="AB119" i="3"/>
  <c r="AE119" i="3"/>
  <c r="AA119" i="3"/>
  <c r="N125" i="4"/>
  <c r="AC119" i="3"/>
  <c r="AB109" i="3"/>
  <c r="AA109" i="3"/>
  <c r="AD109" i="3"/>
  <c r="N115" i="4"/>
  <c r="AC109" i="3"/>
  <c r="AE109" i="3"/>
  <c r="AD149" i="3"/>
  <c r="AE149" i="3"/>
  <c r="AC149" i="3"/>
  <c r="N155" i="4"/>
  <c r="AB149" i="3"/>
  <c r="AA149" i="3"/>
  <c r="W93" i="3"/>
  <c r="X93" i="3" s="1"/>
  <c r="L99" i="4" s="1"/>
  <c r="U93" i="3"/>
  <c r="T93" i="3"/>
  <c r="V93" i="3" s="1"/>
  <c r="U123" i="3"/>
  <c r="T123" i="3"/>
  <c r="W123" i="3" s="1"/>
  <c r="X123" i="3" s="1"/>
  <c r="V123" i="3"/>
  <c r="L129" i="4" s="1"/>
  <c r="X129" i="3"/>
  <c r="V129" i="3"/>
  <c r="T129" i="3"/>
  <c r="U129" i="3"/>
  <c r="L135" i="4"/>
  <c r="W129" i="3"/>
  <c r="T105" i="3"/>
  <c r="U105" i="3" s="1"/>
  <c r="V105" i="3"/>
  <c r="W105" i="3"/>
  <c r="X105" i="3" s="1"/>
  <c r="L111" i="4"/>
  <c r="W131" i="3"/>
  <c r="X131" i="3" s="1"/>
  <c r="L137" i="4" s="1"/>
  <c r="U131" i="3"/>
  <c r="T131" i="3"/>
  <c r="V131" i="3" s="1"/>
  <c r="W153" i="3"/>
  <c r="X153" i="3" s="1"/>
  <c r="V153" i="3"/>
  <c r="L159" i="4" s="1"/>
  <c r="T153" i="3"/>
  <c r="U153" i="3" s="1"/>
  <c r="W135" i="3"/>
  <c r="X135" i="3" s="1"/>
  <c r="L141" i="4" s="1"/>
  <c r="U135" i="3"/>
  <c r="T135" i="3"/>
  <c r="V135" i="3" s="1"/>
  <c r="T137" i="3"/>
  <c r="W137" i="3" s="1"/>
  <c r="X137" i="3" s="1"/>
  <c r="U137" i="3"/>
  <c r="V137" i="3"/>
  <c r="L143" i="4" s="1"/>
  <c r="W127" i="3"/>
  <c r="X127" i="3" s="1"/>
  <c r="T127" i="3"/>
  <c r="V127" i="3" s="1"/>
  <c r="L133" i="4"/>
  <c r="U127" i="3"/>
  <c r="AH141" i="3"/>
  <c r="AI141" i="3"/>
  <c r="AJ141" i="3"/>
  <c r="P147" i="4" s="1"/>
  <c r="AK141" i="3"/>
  <c r="AL141" i="3" s="1"/>
  <c r="AH149" i="3"/>
  <c r="AL149" i="3"/>
  <c r="AJ149" i="3"/>
  <c r="P155" i="4"/>
  <c r="AK149" i="3"/>
  <c r="AI149" i="3"/>
  <c r="AJ139" i="3"/>
  <c r="P145" i="4" s="1"/>
  <c r="AK139" i="3"/>
  <c r="AL139" i="3" s="1"/>
  <c r="AH139" i="3"/>
  <c r="AI139" i="3" s="1"/>
  <c r="AH101" i="3"/>
  <c r="AI101" i="3" s="1"/>
  <c r="AK101" i="3"/>
  <c r="AL101" i="3" s="1"/>
  <c r="AJ101" i="3"/>
  <c r="P107" i="4" s="1"/>
  <c r="AJ159" i="3"/>
  <c r="AK159" i="3"/>
  <c r="AI159" i="3"/>
  <c r="AH159" i="3"/>
  <c r="AL159" i="3"/>
  <c r="P165" i="4"/>
  <c r="AJ93" i="3"/>
  <c r="AI93" i="3"/>
  <c r="AH93" i="3"/>
  <c r="AK93" i="3" s="1"/>
  <c r="AL93" i="3" s="1"/>
  <c r="P99" i="4"/>
  <c r="AK123" i="3"/>
  <c r="AL123" i="3" s="1"/>
  <c r="AJ123" i="3"/>
  <c r="P129" i="4"/>
  <c r="AH123" i="3"/>
  <c r="AI123" i="3" s="1"/>
  <c r="AH99" i="3"/>
  <c r="AJ99" i="3"/>
  <c r="AK99" i="3"/>
  <c r="AL99" i="3"/>
  <c r="P105" i="4"/>
  <c r="AI99" i="3"/>
  <c r="AI95" i="3"/>
  <c r="AH95" i="3"/>
  <c r="AK95" i="3" s="1"/>
  <c r="AL95" i="3" s="1"/>
  <c r="AJ95" i="3"/>
  <c r="P101" i="4" s="1"/>
  <c r="I139" i="3"/>
  <c r="J139" i="3"/>
  <c r="F139" i="3"/>
  <c r="H145" i="4"/>
  <c r="H139" i="3"/>
  <c r="G139" i="3"/>
  <c r="H155" i="4"/>
  <c r="H149" i="3"/>
  <c r="J149" i="3"/>
  <c r="I149" i="3"/>
  <c r="F149" i="3"/>
  <c r="G149" i="3"/>
  <c r="G123" i="3"/>
  <c r="F123" i="3"/>
  <c r="I123" i="3" s="1"/>
  <c r="J123" i="3" s="1"/>
  <c r="H123" i="3"/>
  <c r="H129" i="4" s="1"/>
  <c r="AV111" i="3"/>
  <c r="AX111" i="3" s="1"/>
  <c r="AW111" i="3"/>
  <c r="AV123" i="3"/>
  <c r="AW123" i="3" s="1"/>
  <c r="AX123" i="3"/>
  <c r="T129" i="4"/>
  <c r="AY123" i="3"/>
  <c r="AZ123" i="3" s="1"/>
  <c r="AV133" i="3"/>
  <c r="AX133" i="3" s="1"/>
  <c r="AW125" i="3"/>
  <c r="AV125" i="3"/>
  <c r="AY125" i="3" s="1"/>
  <c r="AZ125" i="3" s="1"/>
  <c r="AX125" i="3"/>
  <c r="T131" i="4" s="1"/>
  <c r="AW153" i="3"/>
  <c r="AV153" i="3"/>
  <c r="AX153" i="3" s="1"/>
  <c r="AY153" i="3"/>
  <c r="AZ153" i="3" s="1"/>
  <c r="T159" i="4" s="1"/>
  <c r="AZ119" i="3"/>
  <c r="AV119" i="3"/>
  <c r="T125" i="4"/>
  <c r="AX119" i="3"/>
  <c r="AY119" i="3"/>
  <c r="AW119" i="3"/>
  <c r="AV103" i="3"/>
  <c r="AV143" i="3"/>
  <c r="AX143" i="3" s="1"/>
  <c r="T149" i="4"/>
  <c r="AW143" i="3"/>
  <c r="AY143" i="3"/>
  <c r="AZ143" i="3" s="1"/>
  <c r="T101" i="4"/>
  <c r="AV95" i="3"/>
  <c r="AW95" i="3" s="1"/>
  <c r="AX95" i="3"/>
  <c r="AY95" i="3"/>
  <c r="AZ95" i="3" s="1"/>
  <c r="Q129" i="3"/>
  <c r="M129" i="3"/>
  <c r="O129" i="3"/>
  <c r="J135" i="4"/>
  <c r="N129" i="3"/>
  <c r="P129" i="3"/>
  <c r="O143" i="3"/>
  <c r="J149" i="4" s="1"/>
  <c r="M143" i="3"/>
  <c r="P143" i="3" s="1"/>
  <c r="Q143" i="3" s="1"/>
  <c r="N143" i="3"/>
  <c r="M105" i="3"/>
  <c r="O105" i="3" s="1"/>
  <c r="N105" i="3"/>
  <c r="P105" i="3"/>
  <c r="Q105" i="3" s="1"/>
  <c r="J111" i="4" s="1"/>
  <c r="O145" i="3"/>
  <c r="M145" i="3"/>
  <c r="N145" i="3" s="1"/>
  <c r="P145" i="3"/>
  <c r="Q145" i="3" s="1"/>
  <c r="J151" i="4" s="1"/>
  <c r="M117" i="3"/>
  <c r="P117" i="3" s="1"/>
  <c r="Q117" i="3" s="1"/>
  <c r="N117" i="3"/>
  <c r="O117" i="3"/>
  <c r="J123" i="4" s="1"/>
  <c r="P123" i="3"/>
  <c r="Q123" i="3" s="1"/>
  <c r="J129" i="4" s="1"/>
  <c r="M123" i="3"/>
  <c r="O123" i="3" s="1"/>
  <c r="N123" i="3"/>
  <c r="M111" i="3"/>
  <c r="N111" i="3" s="1"/>
  <c r="P111" i="3"/>
  <c r="Q111" i="3" s="1"/>
  <c r="O111" i="3"/>
  <c r="J117" i="4" s="1"/>
  <c r="P139" i="3"/>
  <c r="M139" i="3"/>
  <c r="O139" i="3"/>
  <c r="Q139" i="3"/>
  <c r="J145" i="4"/>
  <c r="N139" i="3"/>
  <c r="J157" i="4"/>
  <c r="O151" i="3"/>
  <c r="Q151" i="3"/>
  <c r="N151" i="3"/>
  <c r="M151" i="3"/>
  <c r="P151" i="3"/>
  <c r="S29" i="3"/>
  <c r="S53" i="3"/>
  <c r="S41" i="3"/>
  <c r="S73" i="3"/>
  <c r="S57" i="3"/>
  <c r="S17" i="3"/>
  <c r="S31" i="3"/>
  <c r="S9" i="3"/>
  <c r="S11" i="3"/>
  <c r="S27" i="3"/>
  <c r="S59" i="3"/>
  <c r="S67" i="3"/>
  <c r="S49" i="3"/>
  <c r="S7" i="3"/>
  <c r="S1" i="3"/>
  <c r="S45" i="3"/>
  <c r="S19" i="3"/>
  <c r="S23" i="3"/>
  <c r="S39" i="3"/>
  <c r="S5" i="3"/>
  <c r="S61" i="3"/>
  <c r="S69" i="3"/>
  <c r="S51" i="3"/>
  <c r="S13" i="3"/>
  <c r="S47" i="3"/>
  <c r="S21" i="3"/>
  <c r="S37" i="3"/>
  <c r="S35" i="3"/>
  <c r="S65" i="3"/>
  <c r="S55" i="3"/>
  <c r="S33" i="3"/>
  <c r="S25" i="3"/>
  <c r="S15" i="3"/>
  <c r="S63" i="3"/>
  <c r="S43" i="3"/>
  <c r="S71" i="3"/>
  <c r="AO125" i="3"/>
  <c r="AQ125" i="3" s="1"/>
  <c r="AO127" i="3"/>
  <c r="AR127" i="3" s="1"/>
  <c r="AS127" i="3" s="1"/>
  <c r="AP127" i="3"/>
  <c r="AP93" i="3"/>
  <c r="AQ93" i="3"/>
  <c r="R99" i="4" s="1"/>
  <c r="AO93" i="3"/>
  <c r="AR93" i="3" s="1"/>
  <c r="AS93" i="3" s="1"/>
  <c r="AP103" i="3"/>
  <c r="AQ103" i="3"/>
  <c r="R109" i="4" s="1"/>
  <c r="AO103" i="3"/>
  <c r="AR103" i="3" s="1"/>
  <c r="AS103" i="3" s="1"/>
  <c r="AQ119" i="3"/>
  <c r="AR119" i="3"/>
  <c r="R125" i="4"/>
  <c r="AO119" i="3"/>
  <c r="AP119" i="3"/>
  <c r="AS119" i="3"/>
  <c r="AQ149" i="3"/>
  <c r="AR149" i="3"/>
  <c r="AS149" i="3"/>
  <c r="AO149" i="3"/>
  <c r="AP149" i="3"/>
  <c r="R155" i="4"/>
  <c r="AR111" i="3"/>
  <c r="AS111" i="3" s="1"/>
  <c r="AQ111" i="3"/>
  <c r="R117" i="4"/>
  <c r="AO111" i="3"/>
  <c r="AP111" i="3" s="1"/>
  <c r="AO115" i="3"/>
  <c r="AR115" i="3" s="1"/>
  <c r="AS115" i="3" s="1"/>
  <c r="AP115" i="3"/>
  <c r="AQ115" i="3"/>
  <c r="R121" i="4" s="1"/>
  <c r="AO121" i="3"/>
  <c r="AR121" i="3" s="1"/>
  <c r="AS121" i="3" s="1"/>
  <c r="AP121" i="3"/>
  <c r="AQ121" i="3"/>
  <c r="R127" i="4" s="1"/>
  <c r="Z1" i="3"/>
  <c r="Z51" i="3"/>
  <c r="Z45" i="3"/>
  <c r="Z9" i="3"/>
  <c r="Z33" i="3"/>
  <c r="Z35" i="3"/>
  <c r="Z37" i="3"/>
  <c r="Z11" i="3"/>
  <c r="Z49" i="3"/>
  <c r="Z73" i="3"/>
  <c r="Z67" i="3"/>
  <c r="Z71" i="3"/>
  <c r="Z29" i="3"/>
  <c r="Z23" i="3"/>
  <c r="Z13" i="3"/>
  <c r="Z57" i="3"/>
  <c r="Z7" i="3"/>
  <c r="Z69" i="3"/>
  <c r="Z27" i="3"/>
  <c r="Z65" i="3"/>
  <c r="Z43" i="3"/>
  <c r="Z55" i="3"/>
  <c r="Z5" i="3"/>
  <c r="Z53" i="3"/>
  <c r="Z25" i="3"/>
  <c r="Z17" i="3"/>
  <c r="Z41" i="3"/>
  <c r="Z63" i="3"/>
  <c r="Z61" i="3"/>
  <c r="Z59" i="3"/>
  <c r="Z31" i="3"/>
  <c r="Z47" i="3"/>
  <c r="Z21" i="3"/>
  <c r="Z15" i="3"/>
  <c r="Z39" i="3"/>
  <c r="Z19" i="3"/>
  <c r="AA129" i="3"/>
  <c r="AE129" i="3"/>
  <c r="AB129" i="3"/>
  <c r="AC129" i="3"/>
  <c r="N135" i="4"/>
  <c r="AD129" i="3"/>
  <c r="AC147" i="3"/>
  <c r="AA147" i="3"/>
  <c r="AB147" i="3" s="1"/>
  <c r="N153" i="4"/>
  <c r="AD147" i="3"/>
  <c r="AE147" i="3" s="1"/>
  <c r="AC103" i="3"/>
  <c r="AD103" i="3"/>
  <c r="AE103" i="3" s="1"/>
  <c r="N109" i="4"/>
  <c r="AA103" i="3"/>
  <c r="AB103" i="3" s="1"/>
  <c r="AD155" i="3"/>
  <c r="AE155" i="3" s="1"/>
  <c r="AA155" i="3"/>
  <c r="AB155" i="3" s="1"/>
  <c r="AC155" i="3"/>
  <c r="N161" i="4" s="1"/>
  <c r="AA99" i="3"/>
  <c r="N105" i="4"/>
  <c r="AD99" i="3"/>
  <c r="AB99" i="3"/>
  <c r="AC99" i="3"/>
  <c r="AE99" i="3"/>
  <c r="AD121" i="3"/>
  <c r="AE121" i="3" s="1"/>
  <c r="N127" i="4" s="1"/>
  <c r="AA121" i="3"/>
  <c r="AC121" i="3" s="1"/>
  <c r="AB121" i="3"/>
  <c r="AC111" i="3"/>
  <c r="N117" i="4" s="1"/>
  <c r="AB111" i="3"/>
  <c r="AA111" i="3"/>
  <c r="AD111" i="3" s="1"/>
  <c r="AE111" i="3" s="1"/>
  <c r="AD113" i="3"/>
  <c r="AE113" i="3" s="1"/>
  <c r="N119" i="4" s="1"/>
  <c r="AB113" i="3"/>
  <c r="AA113" i="3"/>
  <c r="AC113" i="3" s="1"/>
  <c r="AB101" i="3"/>
  <c r="AA101" i="3"/>
  <c r="AC101" i="3" s="1"/>
  <c r="AD101" i="3"/>
  <c r="AE101" i="3" s="1"/>
  <c r="N107" i="4" s="1"/>
  <c r="L125" i="4"/>
  <c r="T119" i="3"/>
  <c r="W119" i="3"/>
  <c r="U119" i="3"/>
  <c r="V119" i="3"/>
  <c r="X119" i="3"/>
  <c r="U141" i="3"/>
  <c r="W141" i="3"/>
  <c r="X141" i="3" s="1"/>
  <c r="L147" i="4" s="1"/>
  <c r="T141" i="3"/>
  <c r="V141" i="3" s="1"/>
  <c r="W91" i="3"/>
  <c r="X91" i="3" s="1"/>
  <c r="T91" i="3"/>
  <c r="U91" i="3" s="1"/>
  <c r="V91" i="3"/>
  <c r="L97" i="4" s="1"/>
  <c r="T133" i="3"/>
  <c r="U133" i="3" s="1"/>
  <c r="W133" i="3"/>
  <c r="X133" i="3" s="1"/>
  <c r="L139" i="4"/>
  <c r="V133" i="3"/>
  <c r="T107" i="3"/>
  <c r="V107" i="3" s="1"/>
  <c r="W107" i="3"/>
  <c r="X107" i="3" s="1"/>
  <c r="L113" i="4" s="1"/>
  <c r="U107" i="3"/>
  <c r="T111" i="3"/>
  <c r="V111" i="3" s="1"/>
  <c r="U111" i="3"/>
  <c r="W111" i="3"/>
  <c r="X111" i="3" s="1"/>
  <c r="L117" i="4" s="1"/>
  <c r="L121" i="4"/>
  <c r="T115" i="3"/>
  <c r="U115" i="3" s="1"/>
  <c r="V115" i="3"/>
  <c r="W115" i="3"/>
  <c r="X115" i="3" s="1"/>
  <c r="X159" i="3"/>
  <c r="T159" i="3"/>
  <c r="L165" i="4"/>
  <c r="V159" i="3"/>
  <c r="U159" i="3"/>
  <c r="W159" i="3"/>
  <c r="AH97" i="3"/>
  <c r="AI97" i="3" s="1"/>
  <c r="P103" i="4"/>
  <c r="AJ97" i="3"/>
  <c r="AK97" i="3"/>
  <c r="AL97" i="3" s="1"/>
  <c r="AI143" i="3"/>
  <c r="AK143" i="3"/>
  <c r="AL143" i="3" s="1"/>
  <c r="P149" i="4" s="1"/>
  <c r="AH143" i="3"/>
  <c r="AJ143" i="3" s="1"/>
  <c r="AK105" i="3"/>
  <c r="AL105" i="3" s="1"/>
  <c r="P111" i="4" s="1"/>
  <c r="AH105" i="3"/>
  <c r="AJ105" i="3" s="1"/>
  <c r="AI105" i="3"/>
  <c r="P133" i="4"/>
  <c r="AH127" i="3"/>
  <c r="AI127" i="3" s="1"/>
  <c r="AK127" i="3"/>
  <c r="AL127" i="3" s="1"/>
  <c r="AJ127" i="3"/>
  <c r="P117" i="4"/>
  <c r="AK111" i="3"/>
  <c r="AL111" i="3" s="1"/>
  <c r="AJ111" i="3"/>
  <c r="AH111" i="3"/>
  <c r="AI111" i="3" s="1"/>
  <c r="AH117" i="3"/>
  <c r="AI117" i="3" s="1"/>
  <c r="AJ145" i="3"/>
  <c r="P151" i="4" s="1"/>
  <c r="AI145" i="3"/>
  <c r="AH145" i="3"/>
  <c r="AK145" i="3" s="1"/>
  <c r="AL145" i="3" s="1"/>
  <c r="P115" i="4"/>
  <c r="AJ109" i="3"/>
  <c r="AL109" i="3"/>
  <c r="AI109" i="3"/>
  <c r="AK109" i="3"/>
  <c r="AH109" i="3"/>
  <c r="AK107" i="3"/>
  <c r="AL107" i="3" s="1"/>
  <c r="AJ107" i="3"/>
  <c r="P113" i="4" s="1"/>
  <c r="AH107" i="3"/>
  <c r="AI107" i="3" s="1"/>
  <c r="F135" i="3"/>
  <c r="I135" i="3" s="1"/>
  <c r="J135" i="3" s="1"/>
  <c r="G135" i="3"/>
  <c r="H135" i="3"/>
  <c r="H141" i="4" s="1"/>
  <c r="H165" i="4"/>
  <c r="I159" i="3"/>
  <c r="F159" i="3"/>
  <c r="G159" i="3"/>
  <c r="H159" i="3"/>
  <c r="J159" i="3"/>
  <c r="G107" i="3"/>
  <c r="F107" i="3"/>
  <c r="H107" i="3" s="1"/>
  <c r="H145" i="3"/>
  <c r="F145" i="3"/>
  <c r="G145" i="3" s="1"/>
  <c r="H101" i="3"/>
  <c r="I101" i="3"/>
  <c r="J101" i="3" s="1"/>
  <c r="H107" i="4" s="1"/>
  <c r="F101" i="3"/>
  <c r="G101" i="3" s="1"/>
  <c r="H115" i="3"/>
  <c r="H121" i="4" s="1"/>
  <c r="F115" i="3"/>
  <c r="I115" i="3" s="1"/>
  <c r="J115" i="3" s="1"/>
  <c r="G115" i="3"/>
  <c r="H115" i="4"/>
  <c r="G109" i="3"/>
  <c r="H109" i="3"/>
  <c r="J109" i="3"/>
  <c r="F109" i="3"/>
  <c r="I109" i="3"/>
  <c r="I129" i="3"/>
  <c r="J129" i="3"/>
  <c r="F129" i="3"/>
  <c r="H129" i="3"/>
  <c r="G129" i="3"/>
  <c r="H135" i="4"/>
  <c r="H157" i="4"/>
  <c r="I151" i="3"/>
  <c r="H151" i="3"/>
  <c r="G151" i="3"/>
  <c r="F151" i="3"/>
  <c r="J151" i="3"/>
  <c r="I121" i="3"/>
  <c r="J121" i="3" s="1"/>
  <c r="H127" i="4" s="1"/>
  <c r="F121" i="3"/>
  <c r="H121" i="3" s="1"/>
  <c r="G121" i="3"/>
  <c r="H99" i="3"/>
  <c r="I99" i="3"/>
  <c r="J99" i="3"/>
  <c r="G99" i="3"/>
  <c r="F99" i="3"/>
  <c r="H105" i="4"/>
  <c r="F111" i="3"/>
  <c r="G111" i="3" s="1"/>
  <c r="H111" i="3"/>
  <c r="H117" i="4" s="1"/>
  <c r="I111" i="3"/>
  <c r="J111" i="3" s="1"/>
  <c r="G133" i="3"/>
  <c r="I133" i="3"/>
  <c r="J133" i="3" s="1"/>
  <c r="H139" i="4" s="1"/>
  <c r="F133" i="3"/>
  <c r="H133" i="3" s="1"/>
  <c r="H141" i="3"/>
  <c r="H147" i="4" s="1"/>
  <c r="G141" i="3"/>
  <c r="F141" i="3"/>
  <c r="I141" i="3" s="1"/>
  <c r="J141" i="3" s="1"/>
  <c r="I143" i="3"/>
  <c r="H149" i="4"/>
  <c r="H143" i="3"/>
  <c r="J143" i="3"/>
  <c r="G143" i="3"/>
  <c r="F143" i="3"/>
  <c r="F125" i="3"/>
  <c r="G125" i="3" s="1"/>
  <c r="H131" i="4"/>
  <c r="H125" i="3"/>
  <c r="I125" i="3"/>
  <c r="J125" i="3" s="1"/>
  <c r="H113" i="3"/>
  <c r="H119" i="4" s="1"/>
  <c r="I113" i="3"/>
  <c r="J113" i="3" s="1"/>
  <c r="F113" i="3"/>
  <c r="G113" i="3" s="1"/>
  <c r="AY159" i="3"/>
  <c r="T165" i="4"/>
  <c r="AX159" i="3"/>
  <c r="AV159" i="3"/>
  <c r="AW159" i="3"/>
  <c r="AZ159" i="3"/>
  <c r="AV97" i="3"/>
  <c r="AY97" i="3" s="1"/>
  <c r="AZ97" i="3" s="1"/>
  <c r="AX97" i="3"/>
  <c r="T103" i="4" s="1"/>
  <c r="AW97" i="3"/>
  <c r="AY145" i="3"/>
  <c r="AZ145" i="3" s="1"/>
  <c r="T151" i="4" s="1"/>
  <c r="AV145" i="3"/>
  <c r="AX145" i="3" s="1"/>
  <c r="AW145" i="3"/>
  <c r="AV105" i="3"/>
  <c r="AY105" i="3" s="1"/>
  <c r="AZ105" i="3" s="1"/>
  <c r="AX105" i="3"/>
  <c r="T111" i="4" s="1"/>
  <c r="AW105" i="3"/>
  <c r="AV115" i="3"/>
  <c r="AY115" i="3" s="1"/>
  <c r="AZ115" i="3" s="1"/>
  <c r="AW115" i="3"/>
  <c r="AX115" i="3"/>
  <c r="T121" i="4" s="1"/>
  <c r="AV113" i="3"/>
  <c r="AY113" i="3" s="1"/>
  <c r="AZ113" i="3" s="1"/>
  <c r="AV93" i="3"/>
  <c r="AX93" i="3" s="1"/>
  <c r="AW93" i="3"/>
  <c r="AY93" i="3"/>
  <c r="AZ93" i="3" s="1"/>
  <c r="T99" i="4" s="1"/>
  <c r="AV129" i="3"/>
  <c r="T135" i="4"/>
  <c r="AY129" i="3"/>
  <c r="AW129" i="3"/>
  <c r="AX129" i="3"/>
  <c r="AZ129" i="3"/>
  <c r="M131" i="3"/>
  <c r="N131" i="3" s="1"/>
  <c r="O141" i="3"/>
  <c r="J147" i="4" s="1"/>
  <c r="M141" i="3"/>
  <c r="P141" i="3" s="1"/>
  <c r="Q141" i="3" s="1"/>
  <c r="N141" i="3"/>
  <c r="N153" i="3"/>
  <c r="Q153" i="3"/>
  <c r="P153" i="3"/>
  <c r="O153" i="3"/>
  <c r="J159" i="4"/>
  <c r="M153" i="3"/>
  <c r="P109" i="3"/>
  <c r="M109" i="3"/>
  <c r="N109" i="3"/>
  <c r="Q109" i="3"/>
  <c r="J115" i="4"/>
  <c r="O109" i="3"/>
  <c r="P93" i="3"/>
  <c r="Q93" i="3" s="1"/>
  <c r="O93" i="3"/>
  <c r="J99" i="4"/>
  <c r="M93" i="3"/>
  <c r="N93" i="3" s="1"/>
  <c r="P115" i="3"/>
  <c r="Q115" i="3" s="1"/>
  <c r="J121" i="4" s="1"/>
  <c r="M115" i="3"/>
  <c r="O115" i="3" s="1"/>
  <c r="N115" i="3"/>
  <c r="N159" i="3"/>
  <c r="Q159" i="3"/>
  <c r="J165" i="4"/>
  <c r="O159" i="3"/>
  <c r="M159" i="3"/>
  <c r="P159" i="3"/>
  <c r="M121" i="3"/>
  <c r="P121" i="3" s="1"/>
  <c r="Q121" i="3" s="1"/>
  <c r="N125" i="3"/>
  <c r="M125" i="3"/>
  <c r="P125" i="3" s="1"/>
  <c r="Q125" i="3" s="1"/>
  <c r="O125" i="3"/>
  <c r="J131" i="4" s="1"/>
  <c r="AP137" i="3"/>
  <c r="AR137" i="3"/>
  <c r="AS137" i="3" s="1"/>
  <c r="R143" i="4" s="1"/>
  <c r="AO137" i="3"/>
  <c r="AQ137" i="3" s="1"/>
  <c r="AP155" i="3"/>
  <c r="AO155" i="3"/>
  <c r="AQ155" i="3" s="1"/>
  <c r="AR155" i="3"/>
  <c r="AS155" i="3" s="1"/>
  <c r="R161" i="4" s="1"/>
  <c r="AO117" i="3"/>
  <c r="AQ117" i="3" s="1"/>
  <c r="AR117" i="3"/>
  <c r="AS117" i="3" s="1"/>
  <c r="R123" i="4" s="1"/>
  <c r="AP117" i="3"/>
  <c r="AP105" i="3"/>
  <c r="AO105" i="3"/>
  <c r="AR105" i="3" s="1"/>
  <c r="AS105" i="3" s="1"/>
  <c r="AQ105" i="3"/>
  <c r="R111" i="4" s="1"/>
  <c r="AQ107" i="3"/>
  <c r="R113" i="4"/>
  <c r="AO107" i="3"/>
  <c r="AR107" i="3" s="1"/>
  <c r="AS107" i="3" s="1"/>
  <c r="AP107" i="3"/>
  <c r="AQ135" i="3"/>
  <c r="R141" i="4" s="1"/>
  <c r="AO135" i="3"/>
  <c r="AR135" i="3" s="1"/>
  <c r="AS135" i="3" s="1"/>
  <c r="AP135" i="3"/>
  <c r="AQ139" i="3"/>
  <c r="AO139" i="3"/>
  <c r="R145" i="4"/>
  <c r="AP139" i="3"/>
  <c r="AS139" i="3"/>
  <c r="AR139" i="3"/>
  <c r="AQ95" i="3"/>
  <c r="R101" i="4"/>
  <c r="AR95" i="3"/>
  <c r="AS95" i="3" s="1"/>
  <c r="AO95" i="3"/>
  <c r="AP95" i="3" s="1"/>
  <c r="AQ145" i="3"/>
  <c r="R151" i="4" s="1"/>
  <c r="AO145" i="3"/>
  <c r="AR145" i="3" s="1"/>
  <c r="AS145" i="3" s="1"/>
  <c r="AP145" i="3"/>
  <c r="AC125" i="3"/>
  <c r="N131" i="4"/>
  <c r="AA125" i="3"/>
  <c r="AB125" i="3" s="1"/>
  <c r="AD125" i="3"/>
  <c r="AE125" i="3" s="1"/>
  <c r="AA153" i="3"/>
  <c r="AC153" i="3"/>
  <c r="AB153" i="3"/>
  <c r="AD153" i="3"/>
  <c r="N159" i="4"/>
  <c r="AE153" i="3"/>
  <c r="N101" i="4"/>
  <c r="AB95" i="3"/>
  <c r="AD95" i="3"/>
  <c r="AE95" i="3" s="1"/>
  <c r="AA95" i="3"/>
  <c r="AC95" i="3" s="1"/>
  <c r="AC123" i="3"/>
  <c r="N129" i="4" s="1"/>
  <c r="AA123" i="3"/>
  <c r="AD123" i="3" s="1"/>
  <c r="AE123" i="3" s="1"/>
  <c r="AB123" i="3"/>
  <c r="AD143" i="3"/>
  <c r="AE143" i="3" s="1"/>
  <c r="N149" i="4" s="1"/>
  <c r="AB143" i="3"/>
  <c r="AA143" i="3"/>
  <c r="AC143" i="3" s="1"/>
  <c r="AD91" i="3"/>
  <c r="AE91" i="3" s="1"/>
  <c r="N97" i="4" s="1"/>
  <c r="AA91" i="3"/>
  <c r="AC91" i="3" s="1"/>
  <c r="AB91" i="3"/>
  <c r="AB117" i="3"/>
  <c r="AD117" i="3"/>
  <c r="AE117" i="3" s="1"/>
  <c r="N123" i="4" s="1"/>
  <c r="AA117" i="3"/>
  <c r="AC117" i="3" s="1"/>
  <c r="AB127" i="3"/>
  <c r="AD127" i="3"/>
  <c r="AE127" i="3" s="1"/>
  <c r="N133" i="4" s="1"/>
  <c r="AA127" i="3"/>
  <c r="AC127" i="3" s="1"/>
  <c r="AC157" i="3"/>
  <c r="AE157" i="3"/>
  <c r="AB157" i="3"/>
  <c r="AA157" i="3"/>
  <c r="AD157" i="3"/>
  <c r="N163" i="4"/>
  <c r="V145" i="3"/>
  <c r="L151" i="4" s="1"/>
  <c r="T145" i="3"/>
  <c r="U145" i="3" s="1"/>
  <c r="W145" i="3"/>
  <c r="X145" i="3" s="1"/>
  <c r="U157" i="3"/>
  <c r="L163" i="4"/>
  <c r="X157" i="3"/>
  <c r="W157" i="3"/>
  <c r="T157" i="3"/>
  <c r="V157" i="3"/>
  <c r="T139" i="3"/>
  <c r="U139" i="3" s="1"/>
  <c r="W139" i="3"/>
  <c r="X139" i="3" s="1"/>
  <c r="L145" i="4" s="1"/>
  <c r="V139" i="3"/>
  <c r="U147" i="3"/>
  <c r="V147" i="3"/>
  <c r="L153" i="4" s="1"/>
  <c r="T147" i="3"/>
  <c r="W147" i="3" s="1"/>
  <c r="X147" i="3" s="1"/>
  <c r="W109" i="3"/>
  <c r="U109" i="3"/>
  <c r="L115" i="4"/>
  <c r="V109" i="3"/>
  <c r="T109" i="3"/>
  <c r="X109" i="3"/>
  <c r="T155" i="3"/>
  <c r="U155" i="3"/>
  <c r="W155" i="3"/>
  <c r="L161" i="4"/>
  <c r="V155" i="3"/>
  <c r="X155" i="3"/>
  <c r="V143" i="3"/>
  <c r="W143" i="3"/>
  <c r="X143" i="3" s="1"/>
  <c r="T143" i="3"/>
  <c r="U143" i="3" s="1"/>
  <c r="L149" i="4"/>
  <c r="T121" i="3"/>
  <c r="V121" i="3" s="1"/>
  <c r="W121" i="3"/>
  <c r="X121" i="3" s="1"/>
  <c r="U121" i="3"/>
  <c r="L127" i="4"/>
  <c r="T113" i="3"/>
  <c r="V113" i="3" s="1"/>
  <c r="U113" i="3"/>
  <c r="W113" i="3"/>
  <c r="X113" i="3" s="1"/>
  <c r="L119" i="4" s="1"/>
  <c r="AI137" i="3"/>
  <c r="AK137" i="3"/>
  <c r="AL137" i="3" s="1"/>
  <c r="P143" i="4" s="1"/>
  <c r="AH137" i="3"/>
  <c r="AJ137" i="3" s="1"/>
  <c r="AJ153" i="3"/>
  <c r="AK153" i="3"/>
  <c r="AI153" i="3"/>
  <c r="P159" i="4"/>
  <c r="AL153" i="3"/>
  <c r="AH153" i="3"/>
  <c r="AH147" i="3"/>
  <c r="AI147" i="3" s="1"/>
  <c r="AK147" i="3"/>
  <c r="AL147" i="3" s="1"/>
  <c r="P153" i="4"/>
  <c r="AJ147" i="3"/>
  <c r="AH135" i="3"/>
  <c r="AK135" i="3" s="1"/>
  <c r="AL135" i="3" s="1"/>
  <c r="AJ135" i="3"/>
  <c r="P141" i="4" s="1"/>
  <c r="AI135" i="3"/>
  <c r="AI129" i="3"/>
  <c r="AH129" i="3"/>
  <c r="AJ129" i="3"/>
  <c r="AK129" i="3"/>
  <c r="P135" i="4"/>
  <c r="AL129" i="3"/>
  <c r="AH157" i="3"/>
  <c r="AK157" i="3"/>
  <c r="AJ157" i="3"/>
  <c r="P163" i="4"/>
  <c r="AL157" i="3"/>
  <c r="AI157" i="3"/>
  <c r="AH103" i="3"/>
  <c r="AI103" i="3" s="1"/>
  <c r="AJ103" i="3"/>
  <c r="P109" i="4" s="1"/>
  <c r="AK103" i="3"/>
  <c r="AL103" i="3" s="1"/>
  <c r="AI133" i="3"/>
  <c r="AH133" i="3"/>
  <c r="AJ133" i="3" s="1"/>
  <c r="AK133" i="3"/>
  <c r="AL133" i="3" s="1"/>
  <c r="P139" i="4" s="1"/>
  <c r="N121" i="3" l="1"/>
  <c r="O121" i="3"/>
  <c r="J127" i="4" s="1"/>
  <c r="P131" i="3"/>
  <c r="Q131" i="3" s="1"/>
  <c r="O131" i="3"/>
  <c r="I145" i="3"/>
  <c r="J145" i="3" s="1"/>
  <c r="AQ127" i="3"/>
  <c r="R133" i="4" s="1"/>
  <c r="AR125" i="3"/>
  <c r="AS125" i="3" s="1"/>
  <c r="R131" i="4" s="1"/>
  <c r="AW113" i="3"/>
  <c r="I107" i="3"/>
  <c r="J107" i="3" s="1"/>
  <c r="H113" i="4" s="1"/>
  <c r="AJ117" i="3"/>
  <c r="AX103" i="3"/>
  <c r="AW103" i="3"/>
  <c r="H151" i="4"/>
  <c r="AK117" i="3"/>
  <c r="AL117" i="3" s="1"/>
  <c r="P123" i="4" s="1"/>
  <c r="AP125" i="3"/>
  <c r="AY103" i="3"/>
  <c r="AZ103" i="3" s="1"/>
  <c r="AX113" i="3"/>
  <c r="T119" i="4" s="1"/>
  <c r="AW133" i="3"/>
  <c r="AY111" i="3"/>
  <c r="AZ111" i="3" s="1"/>
  <c r="T117" i="4" s="1"/>
  <c r="AX101" i="3"/>
  <c r="T107" i="4" s="1"/>
  <c r="AY131" i="3"/>
  <c r="AZ131" i="3" s="1"/>
  <c r="O101" i="3"/>
  <c r="N127" i="3"/>
  <c r="AX131" i="3"/>
  <c r="O127" i="3"/>
  <c r="J133" i="4" s="1"/>
  <c r="AY133" i="3"/>
  <c r="AZ133" i="3" s="1"/>
  <c r="T139" i="4" s="1"/>
  <c r="P101" i="3"/>
  <c r="Q101" i="3" s="1"/>
  <c r="J107" i="4" s="1"/>
  <c r="AW101" i="3"/>
  <c r="AC137" i="3"/>
  <c r="N143" i="4" s="1"/>
  <c r="AD115" i="3"/>
  <c r="AE115" i="3" s="1"/>
  <c r="N121" i="4" s="1"/>
  <c r="G147" i="3"/>
  <c r="CJ28" i="4"/>
  <c r="CJ29" i="4"/>
  <c r="CM17" i="4"/>
  <c r="CM18" i="4"/>
  <c r="BP89" i="3"/>
  <c r="CV19" i="4"/>
  <c r="CR89" i="3"/>
  <c r="CV23" i="4"/>
  <c r="CJ30" i="4"/>
  <c r="CJ32" i="4" s="1"/>
  <c r="DF89" i="3"/>
  <c r="CV25" i="4"/>
  <c r="DT153" i="3"/>
  <c r="DT125" i="3"/>
  <c r="DT115" i="3"/>
  <c r="DT95" i="3"/>
  <c r="DT157" i="3"/>
  <c r="DT129" i="3"/>
  <c r="DT109" i="3"/>
  <c r="DT99" i="3"/>
  <c r="DT127" i="3"/>
  <c r="DT131" i="3"/>
  <c r="DT91" i="3"/>
  <c r="DT121" i="3"/>
  <c r="DT137" i="3"/>
  <c r="DT141" i="3"/>
  <c r="DT119" i="3"/>
  <c r="DT155" i="3"/>
  <c r="DT145" i="3"/>
  <c r="DT103" i="3"/>
  <c r="DT97" i="3"/>
  <c r="DT107" i="3"/>
  <c r="DT105" i="3"/>
  <c r="DT143" i="3"/>
  <c r="DT123" i="3"/>
  <c r="DT87" i="3"/>
  <c r="DT147" i="3"/>
  <c r="DT139" i="3"/>
  <c r="DT113" i="3"/>
  <c r="DT159" i="3"/>
  <c r="DT101" i="3"/>
  <c r="DT111" i="3"/>
  <c r="DT149" i="3"/>
  <c r="DT117" i="3"/>
  <c r="DT133" i="3"/>
  <c r="DT93" i="3"/>
  <c r="DT151" i="3"/>
  <c r="DT135" i="3"/>
  <c r="CJ33" i="4"/>
  <c r="CV39" i="4"/>
  <c r="GZ89" i="3"/>
  <c r="BI157" i="3"/>
  <c r="BI151" i="3"/>
  <c r="BI147" i="3"/>
  <c r="BI91" i="3"/>
  <c r="BI107" i="3"/>
  <c r="BI109" i="3"/>
  <c r="BI103" i="3"/>
  <c r="BI141" i="3"/>
  <c r="BI143" i="3"/>
  <c r="BI87" i="3"/>
  <c r="BI159" i="3"/>
  <c r="BI95" i="3"/>
  <c r="BI149" i="3"/>
  <c r="BI101" i="3"/>
  <c r="BI119" i="3"/>
  <c r="BI123" i="3"/>
  <c r="BI133" i="3"/>
  <c r="BI145" i="3"/>
  <c r="BI105" i="3"/>
  <c r="BI97" i="3"/>
  <c r="BI135" i="3"/>
  <c r="BI125" i="3"/>
  <c r="BI129" i="3"/>
  <c r="BI111" i="3"/>
  <c r="BI155" i="3"/>
  <c r="BI121" i="3"/>
  <c r="BI117" i="3"/>
  <c r="BI127" i="3"/>
  <c r="BI113" i="3"/>
  <c r="BI99" i="3"/>
  <c r="BI131" i="3"/>
  <c r="BI153" i="3"/>
  <c r="BI139" i="3"/>
  <c r="BI93" i="3"/>
  <c r="BI115" i="3"/>
  <c r="BI137" i="3"/>
  <c r="EV89" i="3"/>
  <c r="CV31" i="4"/>
  <c r="CV37" i="4"/>
  <c r="GL89" i="3"/>
  <c r="CV38" i="4"/>
  <c r="GS89" i="3"/>
  <c r="CV30" i="4"/>
  <c r="EO89" i="3"/>
  <c r="CM19" i="4"/>
  <c r="CV28" i="4"/>
  <c r="EA89" i="3"/>
  <c r="CV26" i="4"/>
  <c r="DM89" i="3"/>
  <c r="BW129" i="3"/>
  <c r="BW145" i="3"/>
  <c r="BW113" i="3"/>
  <c r="BW123" i="3"/>
  <c r="BW151" i="3"/>
  <c r="BW115" i="3"/>
  <c r="BW127" i="3"/>
  <c r="BW95" i="3"/>
  <c r="BW135" i="3"/>
  <c r="BW107" i="3"/>
  <c r="BW101" i="3"/>
  <c r="BW87" i="3"/>
  <c r="BW157" i="3"/>
  <c r="BW153" i="3"/>
  <c r="BW137" i="3"/>
  <c r="BW109" i="3"/>
  <c r="BW159" i="3"/>
  <c r="BW149" i="3"/>
  <c r="BW147" i="3"/>
  <c r="BW119" i="3"/>
  <c r="BW117" i="3"/>
  <c r="BW141" i="3"/>
  <c r="BW103" i="3"/>
  <c r="BW97" i="3"/>
  <c r="BW131" i="3"/>
  <c r="BW143" i="3"/>
  <c r="BW121" i="3"/>
  <c r="BW93" i="3"/>
  <c r="BW139" i="3"/>
  <c r="BW111" i="3"/>
  <c r="BW133" i="3"/>
  <c r="BW125" i="3"/>
  <c r="BW99" i="3"/>
  <c r="BW155" i="3"/>
  <c r="BW91" i="3"/>
  <c r="BW105" i="3"/>
  <c r="FX145" i="3"/>
  <c r="FX149" i="3"/>
  <c r="FX151" i="3"/>
  <c r="FX99" i="3"/>
  <c r="FX119" i="3"/>
  <c r="FX103" i="3"/>
  <c r="FX127" i="3"/>
  <c r="FX141" i="3"/>
  <c r="FX105" i="3"/>
  <c r="FX91" i="3"/>
  <c r="FX159" i="3"/>
  <c r="FX131" i="3"/>
  <c r="FX107" i="3"/>
  <c r="FX101" i="3"/>
  <c r="FX115" i="3"/>
  <c r="FX143" i="3"/>
  <c r="FX153" i="3"/>
  <c r="FX155" i="3"/>
  <c r="FX137" i="3"/>
  <c r="FX95" i="3"/>
  <c r="FX133" i="3"/>
  <c r="FX123" i="3"/>
  <c r="FX139" i="3"/>
  <c r="FX113" i="3"/>
  <c r="FX147" i="3"/>
  <c r="FX97" i="3"/>
  <c r="FX93" i="3"/>
  <c r="FX87" i="3"/>
  <c r="FX109" i="3"/>
  <c r="FX111" i="3"/>
  <c r="FX117" i="3"/>
  <c r="FX121" i="3"/>
  <c r="FX129" i="3"/>
  <c r="FX157" i="3"/>
  <c r="FX135" i="3"/>
  <c r="FX125" i="3"/>
  <c r="GE87" i="3"/>
  <c r="GE109" i="3"/>
  <c r="GE151" i="3"/>
  <c r="GE115" i="3"/>
  <c r="GE125" i="3"/>
  <c r="GE135" i="3"/>
  <c r="GE111" i="3"/>
  <c r="GE123" i="3"/>
  <c r="GE153" i="3"/>
  <c r="GE139" i="3"/>
  <c r="GE155" i="3"/>
  <c r="GE107" i="3"/>
  <c r="GE95" i="3"/>
  <c r="GE157" i="3"/>
  <c r="GE97" i="3"/>
  <c r="GE93" i="3"/>
  <c r="GE117" i="3"/>
  <c r="GE145" i="3"/>
  <c r="GE133" i="3"/>
  <c r="GE121" i="3"/>
  <c r="GE91" i="3"/>
  <c r="GE119" i="3"/>
  <c r="GE105" i="3"/>
  <c r="GE137" i="3"/>
  <c r="GE129" i="3"/>
  <c r="GE127" i="3"/>
  <c r="GE99" i="3"/>
  <c r="GE113" i="3"/>
  <c r="GE141" i="3"/>
  <c r="GE147" i="3"/>
  <c r="GE159" i="3"/>
  <c r="GE131" i="3"/>
  <c r="GE143" i="3"/>
  <c r="GE149" i="3"/>
  <c r="GE101" i="3"/>
  <c r="GE103" i="3"/>
  <c r="EH87" i="3"/>
  <c r="EH145" i="3"/>
  <c r="EH121" i="3"/>
  <c r="EH97" i="3"/>
  <c r="EH105" i="3"/>
  <c r="EH149" i="3"/>
  <c r="EH155" i="3"/>
  <c r="EH119" i="3"/>
  <c r="EH159" i="3"/>
  <c r="EH127" i="3"/>
  <c r="EH153" i="3"/>
  <c r="EH111" i="3"/>
  <c r="EH95" i="3"/>
  <c r="EH133" i="3"/>
  <c r="EH143" i="3"/>
  <c r="EH135" i="3"/>
  <c r="EH113" i="3"/>
  <c r="EH157" i="3"/>
  <c r="EH131" i="3"/>
  <c r="EH91" i="3"/>
  <c r="EH107" i="3"/>
  <c r="EH99" i="3"/>
  <c r="EH115" i="3"/>
  <c r="EH139" i="3"/>
  <c r="EH125" i="3"/>
  <c r="EH101" i="3"/>
  <c r="EH109" i="3"/>
  <c r="EH137" i="3"/>
  <c r="EH117" i="3"/>
  <c r="EH123" i="3"/>
  <c r="EH147" i="3"/>
  <c r="EH141" i="3"/>
  <c r="EH151" i="3"/>
  <c r="EH129" i="3"/>
  <c r="EH93" i="3"/>
  <c r="EH103" i="3"/>
  <c r="CV34" i="4"/>
  <c r="FQ89" i="3"/>
  <c r="CN16" i="4"/>
  <c r="AU3" i="3"/>
  <c r="BB119" i="3"/>
  <c r="BB97" i="3"/>
  <c r="BB95" i="3"/>
  <c r="BB107" i="3"/>
  <c r="BB139" i="3"/>
  <c r="BB141" i="3"/>
  <c r="BB129" i="3"/>
  <c r="BB125" i="3"/>
  <c r="BB149" i="3"/>
  <c r="BB143" i="3"/>
  <c r="BB127" i="3"/>
  <c r="BB121" i="3"/>
  <c r="BB159" i="3"/>
  <c r="BB135" i="3"/>
  <c r="BB153" i="3"/>
  <c r="BB133" i="3"/>
  <c r="BB93" i="3"/>
  <c r="BB99" i="3"/>
  <c r="BB111" i="3"/>
  <c r="BB91" i="3"/>
  <c r="BB115" i="3"/>
  <c r="BB87" i="3"/>
  <c r="BB157" i="3"/>
  <c r="BB155" i="3"/>
  <c r="BB105" i="3"/>
  <c r="BB103" i="3"/>
  <c r="BB117" i="3"/>
  <c r="BB109" i="3"/>
  <c r="BB145" i="3"/>
  <c r="BB151" i="3"/>
  <c r="BB113" i="3"/>
  <c r="BB147" i="3"/>
  <c r="BB123" i="3"/>
  <c r="BB137" i="3"/>
  <c r="BB101" i="3"/>
  <c r="BB131" i="3"/>
  <c r="CY89" i="3"/>
  <c r="CV24" i="4"/>
  <c r="FJ123" i="3"/>
  <c r="FJ103" i="3"/>
  <c r="FJ113" i="3"/>
  <c r="FJ117" i="3"/>
  <c r="FJ97" i="3"/>
  <c r="FJ111" i="3"/>
  <c r="FJ129" i="3"/>
  <c r="FJ141" i="3"/>
  <c r="FJ151" i="3"/>
  <c r="FJ125" i="3"/>
  <c r="FJ109" i="3"/>
  <c r="FJ115" i="3"/>
  <c r="FJ159" i="3"/>
  <c r="FJ131" i="3"/>
  <c r="FJ157" i="3"/>
  <c r="FJ147" i="3"/>
  <c r="FJ143" i="3"/>
  <c r="FJ149" i="3"/>
  <c r="FJ153" i="3"/>
  <c r="FJ105" i="3"/>
  <c r="FJ121" i="3"/>
  <c r="FJ99" i="3"/>
  <c r="FJ95" i="3"/>
  <c r="FJ145" i="3"/>
  <c r="FJ155" i="3"/>
  <c r="FJ139" i="3"/>
  <c r="FJ119" i="3"/>
  <c r="FJ101" i="3"/>
  <c r="FJ135" i="3"/>
  <c r="FJ91" i="3"/>
  <c r="FJ93" i="3"/>
  <c r="FJ127" i="3"/>
  <c r="FJ137" i="3"/>
  <c r="FJ107" i="3"/>
  <c r="FJ133" i="3"/>
  <c r="FJ87" i="3"/>
  <c r="CK117" i="3"/>
  <c r="CK97" i="3"/>
  <c r="CK137" i="3"/>
  <c r="CK113" i="3"/>
  <c r="CK139" i="3"/>
  <c r="CK103" i="3"/>
  <c r="CK123" i="3"/>
  <c r="CK147" i="3"/>
  <c r="CK153" i="3"/>
  <c r="CK159" i="3"/>
  <c r="CK99" i="3"/>
  <c r="CK151" i="3"/>
  <c r="CK129" i="3"/>
  <c r="CK111" i="3"/>
  <c r="CK87" i="3"/>
  <c r="CK105" i="3"/>
  <c r="CK131" i="3"/>
  <c r="CK145" i="3"/>
  <c r="CK91" i="3"/>
  <c r="CK109" i="3"/>
  <c r="CK93" i="3"/>
  <c r="CK127" i="3"/>
  <c r="CK121" i="3"/>
  <c r="CK119" i="3"/>
  <c r="CK115" i="3"/>
  <c r="CK155" i="3"/>
  <c r="CK125" i="3"/>
  <c r="CK141" i="3"/>
  <c r="CK101" i="3"/>
  <c r="CK135" i="3"/>
  <c r="CK149" i="3"/>
  <c r="CK143" i="3"/>
  <c r="CK107" i="3"/>
  <c r="CK157" i="3"/>
  <c r="CK133" i="3"/>
  <c r="CK95" i="3"/>
  <c r="CD95" i="3"/>
  <c r="CD141" i="3"/>
  <c r="CD111" i="3"/>
  <c r="CD133" i="3"/>
  <c r="CD143" i="3"/>
  <c r="CD93" i="3"/>
  <c r="CD137" i="3"/>
  <c r="CD117" i="3"/>
  <c r="CD103" i="3"/>
  <c r="CD125" i="3"/>
  <c r="CD99" i="3"/>
  <c r="CD139" i="3"/>
  <c r="CD157" i="3"/>
  <c r="CD147" i="3"/>
  <c r="CD121" i="3"/>
  <c r="CD101" i="3"/>
  <c r="CD135" i="3"/>
  <c r="CD155" i="3"/>
  <c r="CD119" i="3"/>
  <c r="CD97" i="3"/>
  <c r="CD123" i="3"/>
  <c r="CD153" i="3"/>
  <c r="CD107" i="3"/>
  <c r="CD159" i="3"/>
  <c r="CD105" i="3"/>
  <c r="CD131" i="3"/>
  <c r="CD109" i="3"/>
  <c r="CD113" i="3"/>
  <c r="CD87" i="3"/>
  <c r="CD151" i="3"/>
  <c r="CD115" i="3"/>
  <c r="CD149" i="3"/>
  <c r="CD127" i="3"/>
  <c r="CD129" i="3"/>
  <c r="CD91" i="3"/>
  <c r="CD145" i="3"/>
  <c r="FC103" i="3"/>
  <c r="FC101" i="3"/>
  <c r="FC119" i="3"/>
  <c r="FC143" i="3"/>
  <c r="FC99" i="3"/>
  <c r="FC109" i="3"/>
  <c r="FC111" i="3"/>
  <c r="FC105" i="3"/>
  <c r="FC147" i="3"/>
  <c r="FC131" i="3"/>
  <c r="FC139" i="3"/>
  <c r="FC135" i="3"/>
  <c r="FC91" i="3"/>
  <c r="FC113" i="3"/>
  <c r="FC149" i="3"/>
  <c r="FC159" i="3"/>
  <c r="FC137" i="3"/>
  <c r="FC117" i="3"/>
  <c r="FC127" i="3"/>
  <c r="FC115" i="3"/>
  <c r="FC123" i="3"/>
  <c r="FC153" i="3"/>
  <c r="FC93" i="3"/>
  <c r="FC155" i="3"/>
  <c r="FC151" i="3"/>
  <c r="FC133" i="3"/>
  <c r="FC125" i="3"/>
  <c r="FC145" i="3"/>
  <c r="FC157" i="3"/>
  <c r="FC107" i="3"/>
  <c r="FC141" i="3"/>
  <c r="FC129" i="3"/>
  <c r="FC97" i="3"/>
  <c r="FC87" i="3"/>
  <c r="FC121" i="3"/>
  <c r="FC95" i="3"/>
  <c r="AA15" i="3"/>
  <c r="AA59" i="3"/>
  <c r="AD59" i="3" s="1"/>
  <c r="AE59" i="3" s="1"/>
  <c r="AC59" i="3"/>
  <c r="N65" i="4" s="1"/>
  <c r="AB59" i="3"/>
  <c r="AA17" i="3"/>
  <c r="AB55" i="3"/>
  <c r="AA55" i="3"/>
  <c r="AC55" i="3" s="1"/>
  <c r="AD55" i="3"/>
  <c r="AE55" i="3" s="1"/>
  <c r="N61" i="4" s="1"/>
  <c r="AC69" i="3"/>
  <c r="AB69" i="3"/>
  <c r="N75" i="4"/>
  <c r="AD69" i="3"/>
  <c r="AE69" i="3"/>
  <c r="AA69" i="3"/>
  <c r="AD23" i="3"/>
  <c r="AB23" i="3"/>
  <c r="AC23" i="3"/>
  <c r="N29" i="4"/>
  <c r="AE23" i="3"/>
  <c r="AA23" i="3"/>
  <c r="AB73" i="3"/>
  <c r="AC73" i="3"/>
  <c r="AE73" i="3"/>
  <c r="AA73" i="3"/>
  <c r="N79" i="4"/>
  <c r="AD73" i="3"/>
  <c r="AD35" i="3"/>
  <c r="AE35" i="3" s="1"/>
  <c r="AA35" i="3"/>
  <c r="AB35" i="3" s="1"/>
  <c r="AB51" i="3"/>
  <c r="AA51" i="3"/>
  <c r="AD51" i="3" s="1"/>
  <c r="AE51" i="3" s="1"/>
  <c r="AC51" i="3"/>
  <c r="N57" i="4" s="1"/>
  <c r="T43" i="3"/>
  <c r="W43" i="3"/>
  <c r="L49" i="4"/>
  <c r="X43" i="3"/>
  <c r="U43" i="3"/>
  <c r="V43" i="3"/>
  <c r="X33" i="3"/>
  <c r="W33" i="3"/>
  <c r="T33" i="3"/>
  <c r="U33" i="3"/>
  <c r="V33" i="3"/>
  <c r="L39" i="4"/>
  <c r="V37" i="3"/>
  <c r="L43" i="4" s="1"/>
  <c r="U37" i="3"/>
  <c r="T37" i="3"/>
  <c r="W37" i="3" s="1"/>
  <c r="X37" i="3" s="1"/>
  <c r="U51" i="3"/>
  <c r="T51" i="3"/>
  <c r="W51" i="3" s="1"/>
  <c r="X51" i="3" s="1"/>
  <c r="V51" i="3"/>
  <c r="L57" i="4" s="1"/>
  <c r="V39" i="3"/>
  <c r="L45" i="4" s="1"/>
  <c r="T39" i="3"/>
  <c r="W39" i="3" s="1"/>
  <c r="X39" i="3" s="1"/>
  <c r="U39" i="3"/>
  <c r="V59" i="3"/>
  <c r="L65" i="4" s="1"/>
  <c r="T59" i="3"/>
  <c r="U59" i="3" s="1"/>
  <c r="W59" i="3"/>
  <c r="X59" i="3" s="1"/>
  <c r="T31" i="3"/>
  <c r="U31" i="3" s="1"/>
  <c r="W31" i="3"/>
  <c r="X31" i="3" s="1"/>
  <c r="V31" i="3"/>
  <c r="L37" i="4" s="1"/>
  <c r="V41" i="3"/>
  <c r="L47" i="4" s="1"/>
  <c r="U41" i="3"/>
  <c r="T41" i="3"/>
  <c r="W41" i="3" s="1"/>
  <c r="X41" i="3" s="1"/>
  <c r="AP9" i="3"/>
  <c r="AO9" i="3"/>
  <c r="AR9" i="3" s="1"/>
  <c r="AS9" i="3" s="1"/>
  <c r="AQ9" i="3"/>
  <c r="R15" i="4" s="1"/>
  <c r="R79" i="4"/>
  <c r="AQ73" i="3"/>
  <c r="AO73" i="3"/>
  <c r="AP73" i="3"/>
  <c r="AS73" i="3"/>
  <c r="AR73" i="3"/>
  <c r="AO19" i="3"/>
  <c r="AQ19" i="3"/>
  <c r="AP19" i="3"/>
  <c r="AR19" i="3"/>
  <c r="AS19" i="3" s="1"/>
  <c r="R25" i="4" s="1"/>
  <c r="AQ61" i="3"/>
  <c r="AO61" i="3"/>
  <c r="AP61" i="3" s="1"/>
  <c r="AR61" i="3"/>
  <c r="AS61" i="3" s="1"/>
  <c r="R67" i="4"/>
  <c r="AQ55" i="3"/>
  <c r="AO55" i="3"/>
  <c r="AR55" i="3"/>
  <c r="AP55" i="3"/>
  <c r="AS55" i="3"/>
  <c r="R61" i="4"/>
  <c r="AO41" i="3"/>
  <c r="AP41" i="3" s="1"/>
  <c r="AP21" i="3"/>
  <c r="AR21" i="3"/>
  <c r="AS21" i="3" s="1"/>
  <c r="R27" i="4" s="1"/>
  <c r="AO21" i="3"/>
  <c r="AQ21" i="3" s="1"/>
  <c r="AO71" i="3"/>
  <c r="AR71" i="3"/>
  <c r="AQ71" i="3"/>
  <c r="AP71" i="3"/>
  <c r="AS71" i="3"/>
  <c r="R77" i="4"/>
  <c r="R43" i="4"/>
  <c r="AP37" i="3"/>
  <c r="AO37" i="3"/>
  <c r="AR37" i="3"/>
  <c r="AS37" i="3" s="1"/>
  <c r="AQ37" i="3"/>
  <c r="AI49" i="3"/>
  <c r="AH49" i="3"/>
  <c r="AK49" i="3" s="1"/>
  <c r="AL49" i="3" s="1"/>
  <c r="AJ49" i="3"/>
  <c r="P55" i="4" s="1"/>
  <c r="AI15" i="3"/>
  <c r="AJ15" i="3"/>
  <c r="P21" i="4" s="1"/>
  <c r="AH15" i="3"/>
  <c r="AK15" i="3" s="1"/>
  <c r="AL15" i="3" s="1"/>
  <c r="AH35" i="3"/>
  <c r="AI35" i="3" s="1"/>
  <c r="AJ35" i="3"/>
  <c r="P41" i="4" s="1"/>
  <c r="AK35" i="3"/>
  <c r="AL35" i="3" s="1"/>
  <c r="AJ53" i="3"/>
  <c r="AH53" i="3"/>
  <c r="AK53" i="3" s="1"/>
  <c r="AL53" i="3" s="1"/>
  <c r="P59" i="4"/>
  <c r="AI53" i="3"/>
  <c r="P33" i="4"/>
  <c r="AH27" i="3"/>
  <c r="AI27" i="3" s="1"/>
  <c r="AJ27" i="3"/>
  <c r="AK27" i="3"/>
  <c r="AL27" i="3" s="1"/>
  <c r="AJ73" i="3"/>
  <c r="AK73" i="3"/>
  <c r="AI73" i="3"/>
  <c r="AH73" i="3"/>
  <c r="P79" i="4"/>
  <c r="AL73" i="3"/>
  <c r="AI31" i="3"/>
  <c r="AH31" i="3"/>
  <c r="AK31" i="3" s="1"/>
  <c r="AL31" i="3" s="1"/>
  <c r="AJ31" i="3"/>
  <c r="P37" i="4" s="1"/>
  <c r="AI61" i="3"/>
  <c r="AH61" i="3"/>
  <c r="AK61" i="3" s="1"/>
  <c r="AL61" i="3" s="1"/>
  <c r="AJ61" i="3"/>
  <c r="P67" i="4" s="1"/>
  <c r="AH5" i="3"/>
  <c r="AK5" i="3" s="1"/>
  <c r="AL5" i="3" s="1"/>
  <c r="AJ5" i="3"/>
  <c r="P11" i="4" s="1"/>
  <c r="AI5" i="3"/>
  <c r="M35" i="3"/>
  <c r="P35" i="3" s="1"/>
  <c r="Q35" i="3" s="1"/>
  <c r="M51" i="3"/>
  <c r="N51" i="3" s="1"/>
  <c r="O51" i="3"/>
  <c r="J57" i="4" s="1"/>
  <c r="P51" i="3"/>
  <c r="Q51" i="3" s="1"/>
  <c r="M59" i="3"/>
  <c r="P59" i="3" s="1"/>
  <c r="Q59" i="3" s="1"/>
  <c r="O59" i="3"/>
  <c r="J65" i="4" s="1"/>
  <c r="N59" i="3"/>
  <c r="O15" i="3"/>
  <c r="J21" i="4" s="1"/>
  <c r="P15" i="3"/>
  <c r="Q15" i="3" s="1"/>
  <c r="M15" i="3"/>
  <c r="N15" i="3" s="1"/>
  <c r="O13" i="3"/>
  <c r="M13" i="3"/>
  <c r="N13" i="3"/>
  <c r="Q13" i="3"/>
  <c r="P13" i="3"/>
  <c r="J19" i="4"/>
  <c r="M31" i="3"/>
  <c r="N31" i="3" s="1"/>
  <c r="O31" i="3"/>
  <c r="J37" i="4" s="1"/>
  <c r="P31" i="3"/>
  <c r="Q31" i="3" s="1"/>
  <c r="P5" i="3"/>
  <c r="Q5" i="3" s="1"/>
  <c r="M5" i="3"/>
  <c r="N5" i="3" s="1"/>
  <c r="O5" i="3"/>
  <c r="J11" i="4" s="1"/>
  <c r="O41" i="3"/>
  <c r="M41" i="3"/>
  <c r="N41" i="3" s="1"/>
  <c r="N39" i="3"/>
  <c r="O39" i="3"/>
  <c r="J45" i="4" s="1"/>
  <c r="M39" i="3"/>
  <c r="P39" i="3" s="1"/>
  <c r="Q39" i="3" s="1"/>
  <c r="S140" i="4"/>
  <c r="S136" i="4"/>
  <c r="S104" i="4"/>
  <c r="S146" i="4"/>
  <c r="S148" i="4"/>
  <c r="S158" i="4"/>
  <c r="S96" i="4"/>
  <c r="S144" i="4"/>
  <c r="S124" i="4"/>
  <c r="S100" i="4"/>
  <c r="S134" i="4"/>
  <c r="U89" i="4"/>
  <c r="W89" i="4" s="1"/>
  <c r="S116" i="4"/>
  <c r="S120" i="4"/>
  <c r="S142" i="4"/>
  <c r="S162" i="4"/>
  <c r="S108" i="4"/>
  <c r="S154" i="4"/>
  <c r="S114" i="4"/>
  <c r="S98" i="4"/>
  <c r="S130" i="4"/>
  <c r="S118" i="4"/>
  <c r="S150" i="4"/>
  <c r="S110" i="4"/>
  <c r="S102" i="4"/>
  <c r="S132" i="4"/>
  <c r="S164" i="4"/>
  <c r="S128" i="4"/>
  <c r="S126" i="4"/>
  <c r="S106" i="4"/>
  <c r="S122" i="4"/>
  <c r="S160" i="4"/>
  <c r="S156" i="4"/>
  <c r="S138" i="4"/>
  <c r="S152" i="4"/>
  <c r="S112" i="4"/>
  <c r="G53" i="3"/>
  <c r="F53" i="3"/>
  <c r="H53" i="3"/>
  <c r="I53" i="3"/>
  <c r="J53" i="3"/>
  <c r="H59" i="4"/>
  <c r="F25" i="3"/>
  <c r="G25" i="3" s="1"/>
  <c r="H25" i="3"/>
  <c r="H31" i="4" s="1"/>
  <c r="I25" i="3"/>
  <c r="J25" i="3" s="1"/>
  <c r="F41" i="3"/>
  <c r="G41" i="3" s="1"/>
  <c r="I41" i="3"/>
  <c r="J41" i="3" s="1"/>
  <c r="H41" i="3"/>
  <c r="H47" i="4" s="1"/>
  <c r="H7" i="3"/>
  <c r="H13" i="4" s="1"/>
  <c r="G7" i="3"/>
  <c r="F7" i="3"/>
  <c r="I7" i="3" s="1"/>
  <c r="J7" i="3" s="1"/>
  <c r="H19" i="4"/>
  <c r="G13" i="3"/>
  <c r="J13" i="3"/>
  <c r="F13" i="3"/>
  <c r="H13" i="3"/>
  <c r="I13" i="3"/>
  <c r="Q8" i="4"/>
  <c r="K8" i="4"/>
  <c r="G9" i="4"/>
  <c r="G8" i="4"/>
  <c r="M9" i="4"/>
  <c r="I9" i="4"/>
  <c r="M8" i="4"/>
  <c r="K9" i="4"/>
  <c r="I8" i="4"/>
  <c r="Q9" i="4"/>
  <c r="O8" i="4"/>
  <c r="O9" i="4"/>
  <c r="F57" i="3"/>
  <c r="G57" i="3"/>
  <c r="H57" i="3"/>
  <c r="J57" i="3"/>
  <c r="I57" i="3"/>
  <c r="H63" i="4"/>
  <c r="J67" i="3"/>
  <c r="G67" i="3"/>
  <c r="I67" i="3"/>
  <c r="H73" i="4"/>
  <c r="H67" i="3"/>
  <c r="F67" i="3"/>
  <c r="F19" i="3"/>
  <c r="I19" i="3" s="1"/>
  <c r="J19" i="3" s="1"/>
  <c r="G19" i="3"/>
  <c r="AA21" i="3"/>
  <c r="AB21" i="3" s="1"/>
  <c r="AD21" i="3"/>
  <c r="AE21" i="3" s="1"/>
  <c r="N27" i="4"/>
  <c r="AC21" i="3"/>
  <c r="N13" i="4"/>
  <c r="AD7" i="3"/>
  <c r="AE7" i="3" s="1"/>
  <c r="AC7" i="3"/>
  <c r="AA7" i="3"/>
  <c r="AB7" i="3" s="1"/>
  <c r="U21" i="3"/>
  <c r="V21" i="3"/>
  <c r="L27" i="4" s="1"/>
  <c r="T21" i="3"/>
  <c r="W21" i="3" s="1"/>
  <c r="X21" i="3" s="1"/>
  <c r="V7" i="3"/>
  <c r="L13" i="4" s="1"/>
  <c r="U7" i="3"/>
  <c r="T7" i="3"/>
  <c r="W7" i="3" s="1"/>
  <c r="X7" i="3" s="1"/>
  <c r="AR49" i="3"/>
  <c r="AS49" i="3" s="1"/>
  <c r="R55" i="4"/>
  <c r="AO49" i="3"/>
  <c r="AP49" i="3" s="1"/>
  <c r="AQ49" i="3"/>
  <c r="AR47" i="3"/>
  <c r="AS47" i="3" s="1"/>
  <c r="AO47" i="3"/>
  <c r="AP47" i="3" s="1"/>
  <c r="AQ47" i="3"/>
  <c r="R53" i="4"/>
  <c r="AP31" i="3"/>
  <c r="AO31" i="3"/>
  <c r="AR31" i="3" s="1"/>
  <c r="AS31" i="3" s="1"/>
  <c r="AQ31" i="3"/>
  <c r="R37" i="4"/>
  <c r="AR51" i="3"/>
  <c r="AS51" i="3" s="1"/>
  <c r="R57" i="4" s="1"/>
  <c r="AP51" i="3"/>
  <c r="AO51" i="3"/>
  <c r="AQ51" i="3" s="1"/>
  <c r="AR15" i="3"/>
  <c r="AS15" i="3" s="1"/>
  <c r="R21" i="4" s="1"/>
  <c r="AO15" i="3"/>
  <c r="AQ15" i="3" s="1"/>
  <c r="AP15" i="3"/>
  <c r="AP23" i="3"/>
  <c r="R29" i="4"/>
  <c r="AO23" i="3"/>
  <c r="AQ23" i="3"/>
  <c r="AR23" i="3"/>
  <c r="AS23" i="3"/>
  <c r="R75" i="4"/>
  <c r="AR69" i="3"/>
  <c r="AS69" i="3" s="1"/>
  <c r="AQ69" i="3"/>
  <c r="AO69" i="3"/>
  <c r="AP69" i="3" s="1"/>
  <c r="AR57" i="3"/>
  <c r="AS57" i="3"/>
  <c r="AP57" i="3"/>
  <c r="R63" i="4"/>
  <c r="AQ57" i="3"/>
  <c r="AO57" i="3"/>
  <c r="AO7" i="3"/>
  <c r="AP7" i="3" s="1"/>
  <c r="AQ7" i="3"/>
  <c r="R13" i="4" s="1"/>
  <c r="AR7" i="3"/>
  <c r="AS7" i="3" s="1"/>
  <c r="AL65" i="3"/>
  <c r="AH65" i="3"/>
  <c r="AK65" i="3"/>
  <c r="P71" i="4"/>
  <c r="AI65" i="3"/>
  <c r="AJ65" i="3"/>
  <c r="AL71" i="3"/>
  <c r="AH71" i="3"/>
  <c r="P77" i="4"/>
  <c r="AK71" i="3"/>
  <c r="AI71" i="3"/>
  <c r="AJ71" i="3"/>
  <c r="AH21" i="3"/>
  <c r="AK21" i="3" s="1"/>
  <c r="AL21" i="3" s="1"/>
  <c r="AJ21" i="3"/>
  <c r="P27" i="4" s="1"/>
  <c r="AI21" i="3"/>
  <c r="AH33" i="3"/>
  <c r="AI33" i="3"/>
  <c r="AL33" i="3"/>
  <c r="AK33" i="3"/>
  <c r="P39" i="4"/>
  <c r="AJ33" i="3"/>
  <c r="AI57" i="3"/>
  <c r="AH57" i="3"/>
  <c r="AJ57" i="3" s="1"/>
  <c r="AK57" i="3"/>
  <c r="AL57" i="3" s="1"/>
  <c r="P63" i="4" s="1"/>
  <c r="AH37" i="3"/>
  <c r="AK37" i="3" s="1"/>
  <c r="AL37" i="3" s="1"/>
  <c r="AI37" i="3"/>
  <c r="AJ37" i="3"/>
  <c r="P43" i="4" s="1"/>
  <c r="AJ17" i="3"/>
  <c r="P23" i="4" s="1"/>
  <c r="AI17" i="3"/>
  <c r="AH17" i="3"/>
  <c r="AK17" i="3" s="1"/>
  <c r="AL17" i="3" s="1"/>
  <c r="AK11" i="3"/>
  <c r="AL11" i="3" s="1"/>
  <c r="AJ11" i="3"/>
  <c r="P17" i="4" s="1"/>
  <c r="AH11" i="3"/>
  <c r="AI11" i="3" s="1"/>
  <c r="AK69" i="3"/>
  <c r="AL69" i="3" s="1"/>
  <c r="AJ69" i="3"/>
  <c r="P75" i="4"/>
  <c r="AH69" i="3"/>
  <c r="AI69" i="3" s="1"/>
  <c r="M45" i="3"/>
  <c r="P45" i="3" s="1"/>
  <c r="Q45" i="3" s="1"/>
  <c r="O45" i="3"/>
  <c r="J51" i="4" s="1"/>
  <c r="N45" i="3"/>
  <c r="P29" i="3"/>
  <c r="Q29" i="3" s="1"/>
  <c r="J35" i="4" s="1"/>
  <c r="M29" i="3"/>
  <c r="O29" i="3" s="1"/>
  <c r="N29" i="3"/>
  <c r="O23" i="3"/>
  <c r="Q23" i="3"/>
  <c r="N23" i="3"/>
  <c r="J29" i="4"/>
  <c r="P23" i="3"/>
  <c r="M23" i="3"/>
  <c r="O43" i="3"/>
  <c r="M43" i="3"/>
  <c r="N43" i="3"/>
  <c r="J49" i="4"/>
  <c r="P43" i="3"/>
  <c r="Q43" i="3"/>
  <c r="P27" i="3"/>
  <c r="Q27" i="3" s="1"/>
  <c r="O27" i="3"/>
  <c r="J33" i="4" s="1"/>
  <c r="M27" i="3"/>
  <c r="N27" i="3" s="1"/>
  <c r="M37" i="3"/>
  <c r="N37" i="3" s="1"/>
  <c r="J43" i="4"/>
  <c r="P37" i="3"/>
  <c r="Q37" i="3" s="1"/>
  <c r="O37" i="3"/>
  <c r="J73" i="4"/>
  <c r="O67" i="3"/>
  <c r="Q67" i="3"/>
  <c r="M67" i="3"/>
  <c r="P67" i="3"/>
  <c r="N67" i="3"/>
  <c r="N63" i="3"/>
  <c r="J69" i="4"/>
  <c r="P63" i="3"/>
  <c r="O63" i="3"/>
  <c r="Q63" i="3"/>
  <c r="M63" i="3"/>
  <c r="K162" i="4"/>
  <c r="K134" i="4"/>
  <c r="K142" i="4"/>
  <c r="K124" i="4"/>
  <c r="K116" i="4"/>
  <c r="K158" i="4"/>
  <c r="K112" i="4"/>
  <c r="I90" i="4"/>
  <c r="K90" i="4" s="1"/>
  <c r="K108" i="4"/>
  <c r="K122" i="4"/>
  <c r="K146" i="4"/>
  <c r="K150" i="4"/>
  <c r="K138" i="4"/>
  <c r="K130" i="4"/>
  <c r="K100" i="4"/>
  <c r="K164" i="4"/>
  <c r="K160" i="4"/>
  <c r="K120" i="4"/>
  <c r="K96" i="4"/>
  <c r="K128" i="4"/>
  <c r="K136" i="4"/>
  <c r="K110" i="4"/>
  <c r="K132" i="4"/>
  <c r="K104" i="4"/>
  <c r="K148" i="4"/>
  <c r="K98" i="4"/>
  <c r="K106" i="4"/>
  <c r="K114" i="4"/>
  <c r="K118" i="4"/>
  <c r="K144" i="4"/>
  <c r="K140" i="4"/>
  <c r="K154" i="4"/>
  <c r="K102" i="4"/>
  <c r="K156" i="4"/>
  <c r="K126" i="4"/>
  <c r="K152" i="4"/>
  <c r="I89" i="4"/>
  <c r="K89" i="4" s="1"/>
  <c r="I114" i="4"/>
  <c r="I142" i="4"/>
  <c r="I124" i="4"/>
  <c r="I102" i="4"/>
  <c r="I138" i="4"/>
  <c r="I132" i="4"/>
  <c r="I140" i="4"/>
  <c r="I104" i="4"/>
  <c r="I162" i="4"/>
  <c r="I122" i="4"/>
  <c r="I96" i="4"/>
  <c r="I160" i="4"/>
  <c r="I118" i="4"/>
  <c r="I154" i="4"/>
  <c r="I152" i="4"/>
  <c r="I112" i="4"/>
  <c r="I150" i="4"/>
  <c r="I164" i="4"/>
  <c r="I110" i="4"/>
  <c r="I116" i="4"/>
  <c r="I144" i="4"/>
  <c r="I106" i="4"/>
  <c r="I126" i="4"/>
  <c r="I128" i="4"/>
  <c r="I134" i="4"/>
  <c r="I146" i="4"/>
  <c r="I100" i="4"/>
  <c r="I158" i="4"/>
  <c r="I148" i="4"/>
  <c r="I156" i="4"/>
  <c r="I136" i="4"/>
  <c r="I130" i="4"/>
  <c r="I98" i="4"/>
  <c r="I108" i="4"/>
  <c r="I120" i="4"/>
  <c r="O158" i="4"/>
  <c r="O118" i="4"/>
  <c r="O108" i="4"/>
  <c r="O136" i="4"/>
  <c r="O144" i="4"/>
  <c r="O160" i="4"/>
  <c r="O116" i="4"/>
  <c r="O140" i="4"/>
  <c r="O148" i="4"/>
  <c r="O112" i="4"/>
  <c r="O150" i="4"/>
  <c r="O134" i="4"/>
  <c r="I92" i="4"/>
  <c r="K92" i="4" s="1"/>
  <c r="O126" i="4"/>
  <c r="O120" i="4"/>
  <c r="O146" i="4"/>
  <c r="O130" i="4"/>
  <c r="O156" i="4"/>
  <c r="O96" i="4"/>
  <c r="O162" i="4"/>
  <c r="O138" i="4"/>
  <c r="O114" i="4"/>
  <c r="O106" i="4"/>
  <c r="O122" i="4"/>
  <c r="O102" i="4"/>
  <c r="O152" i="4"/>
  <c r="O128" i="4"/>
  <c r="O110" i="4"/>
  <c r="O142" i="4"/>
  <c r="O132" i="4"/>
  <c r="O164" i="4"/>
  <c r="O124" i="4"/>
  <c r="O100" i="4"/>
  <c r="O104" i="4"/>
  <c r="O98" i="4"/>
  <c r="O154" i="4"/>
  <c r="G37" i="3"/>
  <c r="H37" i="3"/>
  <c r="H43" i="4" s="1"/>
  <c r="F37" i="3"/>
  <c r="I37" i="3" s="1"/>
  <c r="J37" i="3" s="1"/>
  <c r="F29" i="3"/>
  <c r="G29" i="3" s="1"/>
  <c r="I29" i="3"/>
  <c r="J29" i="3" s="1"/>
  <c r="H29" i="3"/>
  <c r="H35" i="4" s="1"/>
  <c r="G43" i="3"/>
  <c r="I43" i="3"/>
  <c r="H49" i="4"/>
  <c r="F43" i="3"/>
  <c r="H43" i="3"/>
  <c r="J43" i="3"/>
  <c r="G47" i="3"/>
  <c r="F47" i="3"/>
  <c r="I47" i="3" s="1"/>
  <c r="J47" i="3" s="1"/>
  <c r="H47" i="3"/>
  <c r="H53" i="4" s="1"/>
  <c r="F61" i="3"/>
  <c r="I61" i="3" s="1"/>
  <c r="J61" i="3" s="1"/>
  <c r="H61" i="3"/>
  <c r="H67" i="4" s="1"/>
  <c r="G61" i="3"/>
  <c r="I17" i="3"/>
  <c r="J17" i="3" s="1"/>
  <c r="F17" i="3"/>
  <c r="G17" i="3" s="1"/>
  <c r="H17" i="3"/>
  <c r="H23" i="4" s="1"/>
  <c r="F39" i="3"/>
  <c r="H39" i="3" s="1"/>
  <c r="I39" i="3"/>
  <c r="J39" i="3" s="1"/>
  <c r="H45" i="4" s="1"/>
  <c r="G39" i="3"/>
  <c r="H45" i="3"/>
  <c r="H51" i="4" s="1"/>
  <c r="F45" i="3"/>
  <c r="I45" i="3" s="1"/>
  <c r="J45" i="3" s="1"/>
  <c r="G45" i="3"/>
  <c r="I71" i="3"/>
  <c r="J71" i="3"/>
  <c r="G71" i="3"/>
  <c r="H77" i="4"/>
  <c r="F71" i="3"/>
  <c r="H71" i="3"/>
  <c r="AA25" i="3"/>
  <c r="AD25" i="3" s="1"/>
  <c r="AE25" i="3" s="1"/>
  <c r="AA29" i="3"/>
  <c r="AD29" i="3" s="1"/>
  <c r="AE29" i="3" s="1"/>
  <c r="AC29" i="3"/>
  <c r="N35" i="4" s="1"/>
  <c r="AB29" i="3"/>
  <c r="AC33" i="3"/>
  <c r="AA33" i="3"/>
  <c r="AE33" i="3"/>
  <c r="N39" i="4"/>
  <c r="AB33" i="3"/>
  <c r="AD33" i="3"/>
  <c r="X63" i="3"/>
  <c r="W63" i="3"/>
  <c r="L69" i="4"/>
  <c r="U63" i="3"/>
  <c r="V63" i="3"/>
  <c r="T63" i="3"/>
  <c r="U69" i="3"/>
  <c r="L75" i="4"/>
  <c r="X69" i="3"/>
  <c r="W69" i="3"/>
  <c r="T69" i="3"/>
  <c r="V69" i="3"/>
  <c r="U27" i="3"/>
  <c r="L33" i="4"/>
  <c r="T27" i="3"/>
  <c r="W27" i="3" s="1"/>
  <c r="X27" i="3" s="1"/>
  <c r="V27" i="3"/>
  <c r="AD19" i="3"/>
  <c r="AE19" i="3" s="1"/>
  <c r="AA19" i="3"/>
  <c r="AB19" i="3" s="1"/>
  <c r="AC19" i="3"/>
  <c r="N25" i="4" s="1"/>
  <c r="AA47" i="3"/>
  <c r="AD47" i="3" s="1"/>
  <c r="AE47" i="3" s="1"/>
  <c r="AB47" i="3"/>
  <c r="AD63" i="3"/>
  <c r="AA63" i="3"/>
  <c r="AB63" i="3"/>
  <c r="AC63" i="3"/>
  <c r="AE63" i="3"/>
  <c r="N69" i="4"/>
  <c r="AD53" i="3"/>
  <c r="AE53" i="3" s="1"/>
  <c r="N59" i="4" s="1"/>
  <c r="AA53" i="3"/>
  <c r="AC53" i="3" s="1"/>
  <c r="AB53" i="3"/>
  <c r="AD65" i="3"/>
  <c r="AE65" i="3" s="1"/>
  <c r="AC65" i="3"/>
  <c r="N71" i="4" s="1"/>
  <c r="AA65" i="3"/>
  <c r="AB65" i="3" s="1"/>
  <c r="AB57" i="3"/>
  <c r="AA57" i="3"/>
  <c r="AD57" i="3" s="1"/>
  <c r="AE57" i="3" s="1"/>
  <c r="AC57" i="3"/>
  <c r="N63" i="4"/>
  <c r="AE71" i="3"/>
  <c r="AD71" i="3"/>
  <c r="AA71" i="3"/>
  <c r="N77" i="4"/>
  <c r="AB71" i="3"/>
  <c r="AC71" i="3"/>
  <c r="AA11" i="3"/>
  <c r="AD11" i="3" s="1"/>
  <c r="AE11" i="3" s="1"/>
  <c r="AB11" i="3"/>
  <c r="AC11" i="3"/>
  <c r="N17" i="4" s="1"/>
  <c r="AA9" i="3"/>
  <c r="AC9" i="3" s="1"/>
  <c r="AB9" i="3"/>
  <c r="AD9" i="3"/>
  <c r="AE9" i="3" s="1"/>
  <c r="N15" i="4" s="1"/>
  <c r="W15" i="3"/>
  <c r="X15" i="3" s="1"/>
  <c r="L21" i="4" s="1"/>
  <c r="T15" i="3"/>
  <c r="V15" i="3" s="1"/>
  <c r="U15" i="3"/>
  <c r="U65" i="3"/>
  <c r="V65" i="3"/>
  <c r="X65" i="3"/>
  <c r="T65" i="3"/>
  <c r="W65" i="3"/>
  <c r="L71" i="4"/>
  <c r="T47" i="3"/>
  <c r="W47" i="3" s="1"/>
  <c r="X47" i="3" s="1"/>
  <c r="V47" i="3"/>
  <c r="L53" i="4" s="1"/>
  <c r="U47" i="3"/>
  <c r="T61" i="3"/>
  <c r="V61" i="3" s="1"/>
  <c r="W61" i="3"/>
  <c r="X61" i="3" s="1"/>
  <c r="L67" i="4" s="1"/>
  <c r="U61" i="3"/>
  <c r="V19" i="3"/>
  <c r="L25" i="4" s="1"/>
  <c r="U19" i="3"/>
  <c r="T19" i="3"/>
  <c r="W19" i="3" s="1"/>
  <c r="X19" i="3" s="1"/>
  <c r="U49" i="3"/>
  <c r="V49" i="3"/>
  <c r="L55" i="4" s="1"/>
  <c r="T49" i="3"/>
  <c r="W49" i="3" s="1"/>
  <c r="X49" i="3" s="1"/>
  <c r="T11" i="3"/>
  <c r="W11" i="3" s="1"/>
  <c r="X11" i="3" s="1"/>
  <c r="V57" i="3"/>
  <c r="L63" i="4" s="1"/>
  <c r="W57" i="3"/>
  <c r="X57" i="3" s="1"/>
  <c r="T57" i="3"/>
  <c r="U57" i="3" s="1"/>
  <c r="T29" i="3"/>
  <c r="W29" i="3" s="1"/>
  <c r="X29" i="3" s="1"/>
  <c r="AP43" i="3"/>
  <c r="AR43" i="3"/>
  <c r="R49" i="4"/>
  <c r="AS43" i="3"/>
  <c r="AQ43" i="3"/>
  <c r="AO43" i="3"/>
  <c r="AO29" i="3"/>
  <c r="AQ29" i="3" s="1"/>
  <c r="AP29" i="3"/>
  <c r="AR29" i="3"/>
  <c r="AS29" i="3" s="1"/>
  <c r="R35" i="4" s="1"/>
  <c r="AQ53" i="3"/>
  <c r="R59" i="4"/>
  <c r="AR53" i="3"/>
  <c r="AO53" i="3"/>
  <c r="AS53" i="3"/>
  <c r="AP53" i="3"/>
  <c r="AQ17" i="3"/>
  <c r="R23" i="4" s="1"/>
  <c r="AO17" i="3"/>
  <c r="AR17" i="3" s="1"/>
  <c r="AS17" i="3" s="1"/>
  <c r="AP17" i="3"/>
  <c r="AQ35" i="3"/>
  <c r="R41" i="4" s="1"/>
  <c r="AO35" i="3"/>
  <c r="AP35" i="3" s="1"/>
  <c r="AR35" i="3"/>
  <c r="AS35" i="3" s="1"/>
  <c r="AS67" i="3"/>
  <c r="AR67" i="3"/>
  <c r="AO67" i="3"/>
  <c r="AP67" i="3"/>
  <c r="AQ67" i="3"/>
  <c r="R73" i="4"/>
  <c r="AQ45" i="3"/>
  <c r="AO45" i="3"/>
  <c r="AR45" i="3" s="1"/>
  <c r="AS45" i="3" s="1"/>
  <c r="AP45" i="3"/>
  <c r="R51" i="4"/>
  <c r="AS63" i="3"/>
  <c r="AR63" i="3"/>
  <c r="AO63" i="3"/>
  <c r="AP63" i="3"/>
  <c r="AQ63" i="3"/>
  <c r="R69" i="4"/>
  <c r="AO25" i="3"/>
  <c r="AQ25" i="3" s="1"/>
  <c r="AP25" i="3"/>
  <c r="AR25" i="3"/>
  <c r="AS25" i="3" s="1"/>
  <c r="R31" i="4" s="1"/>
  <c r="AJ59" i="3"/>
  <c r="P65" i="4" s="1"/>
  <c r="AH59" i="3"/>
  <c r="AI59" i="3" s="1"/>
  <c r="AK59" i="3"/>
  <c r="AL59" i="3" s="1"/>
  <c r="AH9" i="3"/>
  <c r="AJ9" i="3" s="1"/>
  <c r="AK9" i="3"/>
  <c r="AL9" i="3" s="1"/>
  <c r="P15" i="4" s="1"/>
  <c r="AI9" i="3"/>
  <c r="AJ7" i="3"/>
  <c r="P13" i="4" s="1"/>
  <c r="AH7" i="3"/>
  <c r="AK7" i="3" s="1"/>
  <c r="AL7" i="3" s="1"/>
  <c r="AI7" i="3"/>
  <c r="AI67" i="3"/>
  <c r="P73" i="4"/>
  <c r="AJ67" i="3"/>
  <c r="AK67" i="3"/>
  <c r="AL67" i="3"/>
  <c r="AH67" i="3"/>
  <c r="AK13" i="3"/>
  <c r="AI13" i="3"/>
  <c r="AL13" i="3"/>
  <c r="AJ13" i="3"/>
  <c r="P19" i="4"/>
  <c r="AH13" i="3"/>
  <c r="P29" i="4"/>
  <c r="AK23" i="3"/>
  <c r="AH23" i="3"/>
  <c r="AJ23" i="3"/>
  <c r="AI23" i="3"/>
  <c r="AL23" i="3"/>
  <c r="AJ29" i="3"/>
  <c r="P35" i="4" s="1"/>
  <c r="AK29" i="3"/>
  <c r="AL29" i="3" s="1"/>
  <c r="AH29" i="3"/>
  <c r="AI29" i="3" s="1"/>
  <c r="AJ63" i="3"/>
  <c r="AI63" i="3"/>
  <c r="AK63" i="3"/>
  <c r="P69" i="4"/>
  <c r="AH63" i="3"/>
  <c r="AL63" i="3"/>
  <c r="AH39" i="3"/>
  <c r="AI39" i="3" s="1"/>
  <c r="M17" i="3"/>
  <c r="O17" i="3" s="1"/>
  <c r="N17" i="3"/>
  <c r="P17" i="3"/>
  <c r="Q17" i="3" s="1"/>
  <c r="J23" i="4" s="1"/>
  <c r="O33" i="3"/>
  <c r="P33" i="3"/>
  <c r="Q33" i="3"/>
  <c r="N33" i="3"/>
  <c r="M33" i="3"/>
  <c r="J39" i="4"/>
  <c r="P71" i="3"/>
  <c r="Q71" i="3"/>
  <c r="J77" i="4"/>
  <c r="O71" i="3"/>
  <c r="N71" i="3"/>
  <c r="M71" i="3"/>
  <c r="P61" i="3"/>
  <c r="Q61" i="3" s="1"/>
  <c r="M61" i="3"/>
  <c r="N61" i="3" s="1"/>
  <c r="O61" i="3"/>
  <c r="J67" i="4"/>
  <c r="P47" i="3"/>
  <c r="Q47" i="3" s="1"/>
  <c r="J53" i="4" s="1"/>
  <c r="M47" i="3"/>
  <c r="O47" i="3" s="1"/>
  <c r="N47" i="3"/>
  <c r="O21" i="3"/>
  <c r="J27" i="4" s="1"/>
  <c r="M21" i="3"/>
  <c r="P21" i="3" s="1"/>
  <c r="Q21" i="3" s="1"/>
  <c r="N21" i="3"/>
  <c r="O55" i="3"/>
  <c r="J61" i="4" s="1"/>
  <c r="M55" i="3"/>
  <c r="P55" i="3" s="1"/>
  <c r="Q55" i="3" s="1"/>
  <c r="N55" i="3"/>
  <c r="Q69" i="3"/>
  <c r="O69" i="3"/>
  <c r="M69" i="3"/>
  <c r="P69" i="3"/>
  <c r="J75" i="4"/>
  <c r="N69" i="3"/>
  <c r="M7" i="3"/>
  <c r="P7" i="3" s="1"/>
  <c r="Q7" i="3" s="1"/>
  <c r="G154" i="4"/>
  <c r="G96" i="4"/>
  <c r="G144" i="4"/>
  <c r="G114" i="4"/>
  <c r="G160" i="4"/>
  <c r="G156" i="4"/>
  <c r="G126" i="4"/>
  <c r="G152" i="4"/>
  <c r="G140" i="4"/>
  <c r="G116" i="4"/>
  <c r="G138" i="4"/>
  <c r="G100" i="4"/>
  <c r="G110" i="4"/>
  <c r="G130" i="4"/>
  <c r="G106" i="4"/>
  <c r="I88" i="4"/>
  <c r="K88" i="4" s="1"/>
  <c r="G108" i="4"/>
  <c r="G136" i="4"/>
  <c r="G134" i="4"/>
  <c r="G104" i="4"/>
  <c r="G98" i="4"/>
  <c r="G118" i="4"/>
  <c r="G146" i="4"/>
  <c r="G128" i="4"/>
  <c r="G112" i="4"/>
  <c r="G164" i="4"/>
  <c r="G150" i="4"/>
  <c r="G124" i="4"/>
  <c r="G148" i="4"/>
  <c r="G120" i="4"/>
  <c r="G158" i="4"/>
  <c r="G142" i="4"/>
  <c r="G132" i="4"/>
  <c r="G102" i="4"/>
  <c r="G122" i="4"/>
  <c r="G162" i="4"/>
  <c r="I55" i="3"/>
  <c r="J55" i="3" s="1"/>
  <c r="H55" i="3"/>
  <c r="H61" i="4" s="1"/>
  <c r="F55" i="3"/>
  <c r="G55" i="3" s="1"/>
  <c r="G63" i="3"/>
  <c r="I63" i="3"/>
  <c r="H69" i="4"/>
  <c r="H63" i="3"/>
  <c r="J63" i="3"/>
  <c r="F63" i="3"/>
  <c r="J69" i="3"/>
  <c r="G69" i="3"/>
  <c r="H75" i="4"/>
  <c r="F69" i="3"/>
  <c r="I69" i="3"/>
  <c r="H69" i="3"/>
  <c r="H39" i="4"/>
  <c r="I33" i="3"/>
  <c r="F33" i="3"/>
  <c r="J33" i="3"/>
  <c r="G33" i="3"/>
  <c r="H33" i="3"/>
  <c r="I27" i="3"/>
  <c r="J27" i="3" s="1"/>
  <c r="H27" i="3"/>
  <c r="H33" i="4" s="1"/>
  <c r="F27" i="3"/>
  <c r="G27" i="3" s="1"/>
  <c r="F11" i="3"/>
  <c r="I11" i="3" s="1"/>
  <c r="J11" i="3" s="1"/>
  <c r="F9" i="3"/>
  <c r="G9" i="3" s="1"/>
  <c r="I9" i="3"/>
  <c r="J9" i="3" s="1"/>
  <c r="H9" i="3"/>
  <c r="H15" i="4"/>
  <c r="J65" i="3"/>
  <c r="H65" i="3"/>
  <c r="F65" i="3"/>
  <c r="H71" i="4"/>
  <c r="G65" i="3"/>
  <c r="I65" i="3"/>
  <c r="F15" i="3"/>
  <c r="I15" i="3" s="1"/>
  <c r="J15" i="3" s="1"/>
  <c r="G15" i="3"/>
  <c r="H15" i="3"/>
  <c r="H21" i="4" s="1"/>
  <c r="AB61" i="3"/>
  <c r="AA61" i="3"/>
  <c r="AD61" i="3" s="1"/>
  <c r="AE61" i="3" s="1"/>
  <c r="AC61" i="3"/>
  <c r="N67" i="4" s="1"/>
  <c r="AA43" i="3"/>
  <c r="AC43" i="3"/>
  <c r="AE43" i="3"/>
  <c r="N49" i="4"/>
  <c r="AD43" i="3"/>
  <c r="AB43" i="3"/>
  <c r="AC49" i="3"/>
  <c r="N55" i="4" s="1"/>
  <c r="AB49" i="3"/>
  <c r="AA49" i="3"/>
  <c r="AD49" i="3" s="1"/>
  <c r="AE49" i="3" s="1"/>
  <c r="U55" i="3"/>
  <c r="V55" i="3"/>
  <c r="L61" i="4" s="1"/>
  <c r="T55" i="3"/>
  <c r="W55" i="3" s="1"/>
  <c r="X55" i="3" s="1"/>
  <c r="V23" i="3"/>
  <c r="L29" i="4"/>
  <c r="U23" i="3"/>
  <c r="W23" i="3"/>
  <c r="X23" i="3"/>
  <c r="T23" i="3"/>
  <c r="T17" i="3"/>
  <c r="W17" i="3" s="1"/>
  <c r="X17" i="3" s="1"/>
  <c r="V17" i="3"/>
  <c r="L23" i="4" s="1"/>
  <c r="U17" i="3"/>
  <c r="T53" i="3"/>
  <c r="W53" i="3"/>
  <c r="X53" i="3"/>
  <c r="V53" i="3"/>
  <c r="L59" i="4"/>
  <c r="U53" i="3"/>
  <c r="AC39" i="3"/>
  <c r="N45" i="4" s="1"/>
  <c r="AD39" i="3"/>
  <c r="AE39" i="3" s="1"/>
  <c r="AA39" i="3"/>
  <c r="AB39" i="3" s="1"/>
  <c r="AC31" i="3"/>
  <c r="N37" i="4" s="1"/>
  <c r="AB31" i="3"/>
  <c r="AA31" i="3"/>
  <c r="AD31" i="3" s="1"/>
  <c r="AE31" i="3" s="1"/>
  <c r="AA41" i="3"/>
  <c r="AC41" i="3" s="1"/>
  <c r="AD41" i="3"/>
  <c r="AE41" i="3" s="1"/>
  <c r="N47" i="4" s="1"/>
  <c r="AB41" i="3"/>
  <c r="AD5" i="3"/>
  <c r="AE5" i="3" s="1"/>
  <c r="N11" i="4"/>
  <c r="AC5" i="3"/>
  <c r="AA5" i="3"/>
  <c r="AB5" i="3" s="1"/>
  <c r="AA27" i="3"/>
  <c r="AC27" i="3" s="1"/>
  <c r="AA13" i="3"/>
  <c r="AB13" i="3"/>
  <c r="AD13" i="3"/>
  <c r="AC13" i="3"/>
  <c r="AE13" i="3"/>
  <c r="N19" i="4"/>
  <c r="AB67" i="3"/>
  <c r="N73" i="4"/>
  <c r="AD67" i="3"/>
  <c r="AC67" i="3"/>
  <c r="AE67" i="3"/>
  <c r="AA67" i="3"/>
  <c r="AA37" i="3"/>
  <c r="AD37" i="3" s="1"/>
  <c r="AE37" i="3" s="1"/>
  <c r="AA45" i="3"/>
  <c r="AD45" i="3" s="1"/>
  <c r="AE45" i="3" s="1"/>
  <c r="W71" i="3"/>
  <c r="U71" i="3"/>
  <c r="X71" i="3"/>
  <c r="L77" i="4"/>
  <c r="V71" i="3"/>
  <c r="T71" i="3"/>
  <c r="W25" i="3"/>
  <c r="X25" i="3" s="1"/>
  <c r="L31" i="4" s="1"/>
  <c r="T25" i="3"/>
  <c r="V25" i="3" s="1"/>
  <c r="U25" i="3"/>
  <c r="T35" i="3"/>
  <c r="W35" i="3" s="1"/>
  <c r="X35" i="3" s="1"/>
  <c r="V35" i="3"/>
  <c r="L41" i="4" s="1"/>
  <c r="U35" i="3"/>
  <c r="L19" i="4"/>
  <c r="U13" i="3"/>
  <c r="V13" i="3"/>
  <c r="W13" i="3"/>
  <c r="T13" i="3"/>
  <c r="X13" i="3"/>
  <c r="T5" i="3"/>
  <c r="V5" i="3" s="1"/>
  <c r="U5" i="3"/>
  <c r="W5" i="3"/>
  <c r="X5" i="3" s="1"/>
  <c r="L11" i="4" s="1"/>
  <c r="V45" i="3"/>
  <c r="W45" i="3"/>
  <c r="X45" i="3" s="1"/>
  <c r="L51" i="4" s="1"/>
  <c r="T45" i="3"/>
  <c r="U45" i="3" s="1"/>
  <c r="W67" i="3"/>
  <c r="U67" i="3"/>
  <c r="T67" i="3"/>
  <c r="V67" i="3"/>
  <c r="X67" i="3"/>
  <c r="L73" i="4" s="1"/>
  <c r="T9" i="3"/>
  <c r="W9" i="3"/>
  <c r="X9" i="3" s="1"/>
  <c r="U9" i="3"/>
  <c r="V9" i="3"/>
  <c r="L15" i="4" s="1"/>
  <c r="W73" i="3"/>
  <c r="U73" i="3"/>
  <c r="T73" i="3"/>
  <c r="V73" i="3"/>
  <c r="L79" i="4"/>
  <c r="X73" i="3"/>
  <c r="AR39" i="3"/>
  <c r="AS39" i="3" s="1"/>
  <c r="R45" i="4" s="1"/>
  <c r="AP39" i="3"/>
  <c r="AO39" i="3"/>
  <c r="AQ39" i="3" s="1"/>
  <c r="AQ13" i="3"/>
  <c r="R19" i="4"/>
  <c r="AP13" i="3"/>
  <c r="AO13" i="3"/>
  <c r="AR13" i="3"/>
  <c r="AS13" i="3"/>
  <c r="AO11" i="3"/>
  <c r="AQ11" i="3" s="1"/>
  <c r="AP27" i="3"/>
  <c r="AO27" i="3"/>
  <c r="AR27" i="3" s="1"/>
  <c r="AS27" i="3" s="1"/>
  <c r="AQ27" i="3"/>
  <c r="R33" i="4" s="1"/>
  <c r="AO59" i="3"/>
  <c r="AR59" i="3" s="1"/>
  <c r="AS59" i="3" s="1"/>
  <c r="AP59" i="3"/>
  <c r="AQ59" i="3"/>
  <c r="R65" i="4" s="1"/>
  <c r="R11" i="4"/>
  <c r="AQ5" i="3"/>
  <c r="AO5" i="3"/>
  <c r="AP5" i="3" s="1"/>
  <c r="AR5" i="3"/>
  <c r="AS5" i="3" s="1"/>
  <c r="AO65" i="3"/>
  <c r="R71" i="4"/>
  <c r="AP65" i="3"/>
  <c r="AS65" i="3"/>
  <c r="AQ65" i="3"/>
  <c r="AR65" i="3"/>
  <c r="AO33" i="3"/>
  <c r="AP33" i="3"/>
  <c r="AS33" i="3"/>
  <c r="AQ33" i="3"/>
  <c r="R39" i="4"/>
  <c r="AR33" i="3"/>
  <c r="AJ19" i="3"/>
  <c r="P25" i="4" s="1"/>
  <c r="AI19" i="3"/>
  <c r="AH19" i="3"/>
  <c r="AK19" i="3" s="1"/>
  <c r="AL19" i="3" s="1"/>
  <c r="AI55" i="3"/>
  <c r="AH55" i="3"/>
  <c r="AK55" i="3" s="1"/>
  <c r="AL55" i="3" s="1"/>
  <c r="AJ55" i="3"/>
  <c r="P61" i="4" s="1"/>
  <c r="AH51" i="3"/>
  <c r="AI51" i="3" s="1"/>
  <c r="AK51" i="3"/>
  <c r="AL51" i="3" s="1"/>
  <c r="AJ51" i="3"/>
  <c r="P57" i="4"/>
  <c r="AI43" i="3"/>
  <c r="AJ43" i="3"/>
  <c r="P49" i="4"/>
  <c r="AL43" i="3"/>
  <c r="AH43" i="3"/>
  <c r="AK43" i="3"/>
  <c r="AH25" i="3"/>
  <c r="AK25" i="3" s="1"/>
  <c r="AL25" i="3" s="1"/>
  <c r="AI25" i="3"/>
  <c r="AJ25" i="3"/>
  <c r="P31" i="4" s="1"/>
  <c r="AH47" i="3"/>
  <c r="AI47" i="3" s="1"/>
  <c r="AK47" i="3"/>
  <c r="AL47" i="3" s="1"/>
  <c r="P53" i="4"/>
  <c r="AJ47" i="3"/>
  <c r="AJ45" i="3"/>
  <c r="P51" i="4" s="1"/>
  <c r="AH45" i="3"/>
  <c r="AK45" i="3" s="1"/>
  <c r="AL45" i="3" s="1"/>
  <c r="AI45" i="3"/>
  <c r="AI41" i="3"/>
  <c r="AK41" i="3"/>
  <c r="AL41" i="3" s="1"/>
  <c r="P47" i="4" s="1"/>
  <c r="AH41" i="3"/>
  <c r="AJ41" i="3" s="1"/>
  <c r="M73" i="3"/>
  <c r="P73" i="3"/>
  <c r="O73" i="3"/>
  <c r="J79" i="4"/>
  <c r="N73" i="3"/>
  <c r="Q73" i="3"/>
  <c r="M25" i="3"/>
  <c r="P25" i="3" s="1"/>
  <c r="Q25" i="3" s="1"/>
  <c r="O25" i="3"/>
  <c r="J31" i="4" s="1"/>
  <c r="N25" i="3"/>
  <c r="P19" i="3"/>
  <c r="Q19" i="3" s="1"/>
  <c r="J25" i="4" s="1"/>
  <c r="O19" i="3"/>
  <c r="M19" i="3"/>
  <c r="N19" i="3" s="1"/>
  <c r="M11" i="3"/>
  <c r="N11" i="3" s="1"/>
  <c r="P11" i="3"/>
  <c r="Q11" i="3" s="1"/>
  <c r="O11" i="3"/>
  <c r="J17" i="4" s="1"/>
  <c r="O49" i="3"/>
  <c r="J55" i="4" s="1"/>
  <c r="M49" i="3"/>
  <c r="P49" i="3" s="1"/>
  <c r="Q49" i="3" s="1"/>
  <c r="N49" i="3"/>
  <c r="P9" i="3"/>
  <c r="Q9" i="3" s="1"/>
  <c r="M9" i="3"/>
  <c r="N9" i="3" s="1"/>
  <c r="O9" i="3"/>
  <c r="J15" i="4" s="1"/>
  <c r="N65" i="3"/>
  <c r="O65" i="3"/>
  <c r="J71" i="4" s="1"/>
  <c r="M65" i="3"/>
  <c r="P65" i="3"/>
  <c r="Q65" i="3" s="1"/>
  <c r="M57" i="3"/>
  <c r="O57" i="3" s="1"/>
  <c r="J63" i="4" s="1"/>
  <c r="N57" i="3"/>
  <c r="P57" i="3"/>
  <c r="Q57" i="3" s="1"/>
  <c r="P53" i="3"/>
  <c r="Q53" i="3" s="1"/>
  <c r="O53" i="3"/>
  <c r="J59" i="4" s="1"/>
  <c r="N53" i="3"/>
  <c r="M53" i="3"/>
  <c r="Q96" i="4"/>
  <c r="Q130" i="4"/>
  <c r="Q162" i="4"/>
  <c r="Q140" i="4"/>
  <c r="Q132" i="4"/>
  <c r="Q144" i="4"/>
  <c r="Q150" i="4"/>
  <c r="U88" i="4"/>
  <c r="W88" i="4" s="1"/>
  <c r="Q104" i="4"/>
  <c r="Q98" i="4"/>
  <c r="Q142" i="4"/>
  <c r="Q106" i="4"/>
  <c r="Q134" i="4"/>
  <c r="Q148" i="4"/>
  <c r="Q108" i="4"/>
  <c r="Q112" i="4"/>
  <c r="Q164" i="4"/>
  <c r="Q158" i="4"/>
  <c r="Q146" i="4"/>
  <c r="Q160" i="4"/>
  <c r="Q136" i="4"/>
  <c r="Q116" i="4"/>
  <c r="Q120" i="4"/>
  <c r="Q122" i="4"/>
  <c r="Q156" i="4"/>
  <c r="Q154" i="4"/>
  <c r="Q110" i="4"/>
  <c r="Q102" i="4"/>
  <c r="Q124" i="4"/>
  <c r="Q138" i="4"/>
  <c r="Q100" i="4"/>
  <c r="Q114" i="4"/>
  <c r="Q128" i="4"/>
  <c r="Q152" i="4"/>
  <c r="Q126" i="4"/>
  <c r="Q118" i="4"/>
  <c r="M160" i="4"/>
  <c r="M162" i="4"/>
  <c r="M128" i="4"/>
  <c r="I91" i="4"/>
  <c r="K91" i="4" s="1"/>
  <c r="M124" i="4"/>
  <c r="M130" i="4"/>
  <c r="M164" i="4"/>
  <c r="M118" i="4"/>
  <c r="M140" i="4"/>
  <c r="M144" i="4"/>
  <c r="M116" i="4"/>
  <c r="M120" i="4"/>
  <c r="M152" i="4"/>
  <c r="M148" i="4"/>
  <c r="M154" i="4"/>
  <c r="M112" i="4"/>
  <c r="M150" i="4"/>
  <c r="M96" i="4"/>
  <c r="M114" i="4"/>
  <c r="M158" i="4"/>
  <c r="M156" i="4"/>
  <c r="M100" i="4"/>
  <c r="M122" i="4"/>
  <c r="M146" i="4"/>
  <c r="M138" i="4"/>
  <c r="M126" i="4"/>
  <c r="M110" i="4"/>
  <c r="M98" i="4"/>
  <c r="M142" i="4"/>
  <c r="M132" i="4"/>
  <c r="M136" i="4"/>
  <c r="M104" i="4"/>
  <c r="M106" i="4"/>
  <c r="M108" i="4"/>
  <c r="M134" i="4"/>
  <c r="M102" i="4"/>
  <c r="H31" i="3"/>
  <c r="F31" i="3"/>
  <c r="I31" i="3" s="1"/>
  <c r="J31" i="3" s="1"/>
  <c r="F35" i="3"/>
  <c r="I35" i="3" s="1"/>
  <c r="J35" i="3" s="1"/>
  <c r="G35" i="3"/>
  <c r="H35" i="3"/>
  <c r="H41" i="4" s="1"/>
  <c r="G51" i="3"/>
  <c r="F51" i="3"/>
  <c r="I51" i="3" s="1"/>
  <c r="J51" i="3" s="1"/>
  <c r="H51" i="3"/>
  <c r="H57" i="4" s="1"/>
  <c r="H65" i="4"/>
  <c r="F59" i="3"/>
  <c r="G59" i="3" s="1"/>
  <c r="I59" i="3"/>
  <c r="J59" i="3" s="1"/>
  <c r="H59" i="3"/>
  <c r="H79" i="4"/>
  <c r="F73" i="3"/>
  <c r="I73" i="3"/>
  <c r="J73" i="3"/>
  <c r="H73" i="3"/>
  <c r="G73" i="3"/>
  <c r="I21" i="3"/>
  <c r="J21" i="3" s="1"/>
  <c r="F21" i="3"/>
  <c r="G21" i="3" s="1"/>
  <c r="H21" i="3"/>
  <c r="H27" i="4"/>
  <c r="I5" i="3"/>
  <c r="J5" i="3" s="1"/>
  <c r="H11" i="4" s="1"/>
  <c r="F5" i="3"/>
  <c r="G5" i="3" s="1"/>
  <c r="H5" i="3"/>
  <c r="F23" i="3"/>
  <c r="J23" i="3"/>
  <c r="G23" i="3"/>
  <c r="I23" i="3"/>
  <c r="H29" i="4"/>
  <c r="H23" i="3"/>
  <c r="H49" i="3"/>
  <c r="F49" i="3"/>
  <c r="G49" i="3" s="1"/>
  <c r="I49" i="3"/>
  <c r="J49" i="3" s="1"/>
  <c r="H55" i="4"/>
  <c r="G31" i="3" l="1"/>
  <c r="H37" i="4"/>
  <c r="H11" i="3"/>
  <c r="H17" i="4" s="1"/>
  <c r="N7" i="3"/>
  <c r="AK39" i="3"/>
  <c r="AL39" i="3" s="1"/>
  <c r="U29" i="3"/>
  <c r="V11" i="3"/>
  <c r="L17" i="4" s="1"/>
  <c r="AC47" i="3"/>
  <c r="N53" i="4" s="1"/>
  <c r="AR11" i="3"/>
  <c r="AS11" i="3" s="1"/>
  <c r="R17" i="4" s="1"/>
  <c r="AC37" i="3"/>
  <c r="N43" i="4" s="1"/>
  <c r="AD27" i="3"/>
  <c r="AE27" i="3" s="1"/>
  <c r="N33" i="4" s="1"/>
  <c r="G11" i="3"/>
  <c r="O7" i="3"/>
  <c r="J13" i="4" s="1"/>
  <c r="AJ39" i="3"/>
  <c r="V29" i="3"/>
  <c r="L35" i="4" s="1"/>
  <c r="AC45" i="3"/>
  <c r="N51" i="4" s="1"/>
  <c r="AB37" i="3"/>
  <c r="U11" i="3"/>
  <c r="AB25" i="3"/>
  <c r="AP11" i="3"/>
  <c r="AB45" i="3"/>
  <c r="AB27" i="3"/>
  <c r="AC25" i="3"/>
  <c r="N31" i="4" s="1"/>
  <c r="H19" i="3"/>
  <c r="H25" i="4" s="1"/>
  <c r="O35" i="3"/>
  <c r="J41" i="4" s="1"/>
  <c r="AR41" i="3"/>
  <c r="AS41" i="3" s="1"/>
  <c r="FD121" i="3"/>
  <c r="FE121" i="3"/>
  <c r="AZ127" i="4"/>
  <c r="FH121" i="3"/>
  <c r="FF121" i="3"/>
  <c r="FG121" i="3"/>
  <c r="AZ147" i="4"/>
  <c r="FD141" i="3"/>
  <c r="FG141" i="3"/>
  <c r="FF141" i="3"/>
  <c r="FE141" i="3"/>
  <c r="FH141" i="3"/>
  <c r="FD125" i="3"/>
  <c r="FG125" i="3" s="1"/>
  <c r="FH125" i="3" s="1"/>
  <c r="FF125" i="3"/>
  <c r="AZ131" i="4" s="1"/>
  <c r="FE125" i="3"/>
  <c r="FF93" i="3"/>
  <c r="FG93" i="3"/>
  <c r="FH93" i="3" s="1"/>
  <c r="AZ99" i="4"/>
  <c r="FD93" i="3"/>
  <c r="FE93" i="3" s="1"/>
  <c r="FE127" i="3"/>
  <c r="FD127" i="3"/>
  <c r="FF127" i="3" s="1"/>
  <c r="AZ133" i="4"/>
  <c r="FG127" i="3"/>
  <c r="FH127" i="3" s="1"/>
  <c r="FE149" i="3"/>
  <c r="FD149" i="3"/>
  <c r="FH149" i="3"/>
  <c r="FF149" i="3"/>
  <c r="FG149" i="3"/>
  <c r="AZ155" i="4"/>
  <c r="FF139" i="3"/>
  <c r="FG139" i="3"/>
  <c r="FD139" i="3"/>
  <c r="AZ145" i="4"/>
  <c r="FH139" i="3"/>
  <c r="FE139" i="3"/>
  <c r="FH111" i="3"/>
  <c r="FD111" i="3"/>
  <c r="AZ117" i="4"/>
  <c r="FE111" i="3"/>
  <c r="FF111" i="3"/>
  <c r="FG111" i="3"/>
  <c r="FD119" i="3"/>
  <c r="FG119" i="3"/>
  <c r="FF119" i="3"/>
  <c r="FH119" i="3"/>
  <c r="FE119" i="3"/>
  <c r="AZ125" i="4"/>
  <c r="CF91" i="3"/>
  <c r="CE91" i="3"/>
  <c r="CG91" i="3" s="1"/>
  <c r="CH91" i="3"/>
  <c r="CI91" i="3" s="1"/>
  <c r="AD97" i="4" s="1"/>
  <c r="CE115" i="3"/>
  <c r="CH115" i="3" s="1"/>
  <c r="CI115" i="3" s="1"/>
  <c r="N35" i="3"/>
  <c r="P41" i="3"/>
  <c r="Q41" i="3" s="1"/>
  <c r="J47" i="4" s="1"/>
  <c r="AQ41" i="3"/>
  <c r="R47" i="4" s="1"/>
  <c r="AD17" i="3"/>
  <c r="AE17" i="3" s="1"/>
  <c r="AC17" i="3"/>
  <c r="AB17" i="3"/>
  <c r="AB15" i="3"/>
  <c r="AD15" i="3"/>
  <c r="AE15" i="3" s="1"/>
  <c r="AC15" i="3"/>
  <c r="CF109" i="3"/>
  <c r="CG109" i="3"/>
  <c r="AD115" i="4"/>
  <c r="CH109" i="3"/>
  <c r="CE109" i="3"/>
  <c r="CI109" i="3"/>
  <c r="AD113" i="4"/>
  <c r="CE107" i="3"/>
  <c r="CH107" i="3" s="1"/>
  <c r="CI107" i="3" s="1"/>
  <c r="CF107" i="3"/>
  <c r="CG107" i="3"/>
  <c r="AD125" i="4"/>
  <c r="CH119" i="3"/>
  <c r="CI119" i="3"/>
  <c r="CF119" i="3"/>
  <c r="CE119" i="3"/>
  <c r="CG119" i="3"/>
  <c r="AD127" i="4"/>
  <c r="CF121" i="3"/>
  <c r="CE121" i="3"/>
  <c r="CG121" i="3" s="1"/>
  <c r="CH121" i="3"/>
  <c r="CI121" i="3" s="1"/>
  <c r="CF99" i="3"/>
  <c r="CH99" i="3"/>
  <c r="CI99" i="3"/>
  <c r="CG99" i="3"/>
  <c r="AD105" i="4"/>
  <c r="CE99" i="3"/>
  <c r="CH137" i="3"/>
  <c r="CI137" i="3" s="1"/>
  <c r="AD143" i="4" s="1"/>
  <c r="CE137" i="3"/>
  <c r="CF137" i="3" s="1"/>
  <c r="CG137" i="3"/>
  <c r="CF111" i="3"/>
  <c r="CE111" i="3"/>
  <c r="CG111" i="3" s="1"/>
  <c r="CL133" i="3"/>
  <c r="CO133" i="3" s="1"/>
  <c r="CP133" i="3" s="1"/>
  <c r="CP149" i="3"/>
  <c r="AF155" i="4"/>
  <c r="CN149" i="3"/>
  <c r="CM149" i="3"/>
  <c r="CL149" i="3"/>
  <c r="CO149" i="3"/>
  <c r="CO125" i="3"/>
  <c r="CP125" i="3" s="1"/>
  <c r="AF131" i="4" s="1"/>
  <c r="CL125" i="3"/>
  <c r="CN125" i="3" s="1"/>
  <c r="CM125" i="3"/>
  <c r="CP121" i="3"/>
  <c r="CL121" i="3"/>
  <c r="CO121" i="3"/>
  <c r="CN121" i="3"/>
  <c r="CM121" i="3"/>
  <c r="AF127" i="4"/>
  <c r="CN91" i="3"/>
  <c r="CL91" i="3"/>
  <c r="CM91" i="3" s="1"/>
  <c r="CO91" i="3"/>
  <c r="CP91" i="3" s="1"/>
  <c r="AF97" i="4" s="1"/>
  <c r="CN99" i="3"/>
  <c r="CL99" i="3"/>
  <c r="AF105" i="4"/>
  <c r="CO99" i="3"/>
  <c r="CM99" i="3"/>
  <c r="CP99" i="3"/>
  <c r="CP123" i="3"/>
  <c r="AF129" i="4" s="1"/>
  <c r="CL123" i="3"/>
  <c r="CM123" i="3" s="1"/>
  <c r="CN123" i="3"/>
  <c r="CO123" i="3"/>
  <c r="CO137" i="3"/>
  <c r="CP137" i="3" s="1"/>
  <c r="AF143" i="4" s="1"/>
  <c r="CL137" i="3"/>
  <c r="CN137" i="3" s="1"/>
  <c r="CM137" i="3"/>
  <c r="FN133" i="3"/>
  <c r="FO133" i="3" s="1"/>
  <c r="FM133" i="3"/>
  <c r="BB139" i="4" s="1"/>
  <c r="FK133" i="3"/>
  <c r="FL133" i="3" s="1"/>
  <c r="FK93" i="3"/>
  <c r="FN93" i="3" s="1"/>
  <c r="FO93" i="3" s="1"/>
  <c r="BB99" i="4"/>
  <c r="FM93" i="3"/>
  <c r="FL93" i="3"/>
  <c r="FM119" i="3"/>
  <c r="FO119" i="3"/>
  <c r="FL119" i="3"/>
  <c r="FN119" i="3"/>
  <c r="FK119" i="3"/>
  <c r="BB125" i="4"/>
  <c r="FK95" i="3"/>
  <c r="BB101" i="4"/>
  <c r="FO95" i="3"/>
  <c r="FL95" i="3"/>
  <c r="FN95" i="3"/>
  <c r="FM95" i="3"/>
  <c r="BB159" i="4"/>
  <c r="FM153" i="3"/>
  <c r="FO153" i="3"/>
  <c r="FL153" i="3"/>
  <c r="FN153" i="3"/>
  <c r="FK153" i="3"/>
  <c r="FN157" i="3"/>
  <c r="FM157" i="3"/>
  <c r="FO157" i="3"/>
  <c r="BB163" i="4"/>
  <c r="FK157" i="3"/>
  <c r="FL157" i="3"/>
  <c r="FL109" i="3"/>
  <c r="BB115" i="4"/>
  <c r="FM109" i="3"/>
  <c r="FK109" i="3"/>
  <c r="FN109" i="3"/>
  <c r="FO109" i="3"/>
  <c r="FL129" i="3"/>
  <c r="FM129" i="3"/>
  <c r="FO129" i="3"/>
  <c r="BB135" i="4"/>
  <c r="FN129" i="3"/>
  <c r="FK129" i="3"/>
  <c r="FN113" i="3"/>
  <c r="FO113" i="3" s="1"/>
  <c r="BB119" i="4" s="1"/>
  <c r="FL113" i="3"/>
  <c r="FK113" i="3"/>
  <c r="FM113" i="3" s="1"/>
  <c r="CY139" i="3"/>
  <c r="CY109" i="3"/>
  <c r="CY101" i="3"/>
  <c r="CY87" i="3"/>
  <c r="CY95" i="3"/>
  <c r="CY111" i="3"/>
  <c r="CY145" i="3"/>
  <c r="CY127" i="3"/>
  <c r="CY125" i="3"/>
  <c r="CY107" i="3"/>
  <c r="CY135" i="3"/>
  <c r="CY131" i="3"/>
  <c r="CY93" i="3"/>
  <c r="CY97" i="3"/>
  <c r="CY153" i="3"/>
  <c r="CY149" i="3"/>
  <c r="CY133" i="3"/>
  <c r="CY159" i="3"/>
  <c r="CY123" i="3"/>
  <c r="CY119" i="3"/>
  <c r="CY141" i="3"/>
  <c r="CY147" i="3"/>
  <c r="CY143" i="3"/>
  <c r="CY115" i="3"/>
  <c r="CY91" i="3"/>
  <c r="CY121" i="3"/>
  <c r="CY105" i="3"/>
  <c r="CY157" i="3"/>
  <c r="CY113" i="3"/>
  <c r="CY137" i="3"/>
  <c r="CY129" i="3"/>
  <c r="CY151" i="3"/>
  <c r="CY99" i="3"/>
  <c r="CY103" i="3"/>
  <c r="CY117" i="3"/>
  <c r="CY155" i="3"/>
  <c r="BC123" i="3"/>
  <c r="BF123" i="3" s="1"/>
  <c r="BG123" i="3" s="1"/>
  <c r="BE123" i="3"/>
  <c r="V129" i="4" s="1"/>
  <c r="BD123" i="3"/>
  <c r="BC145" i="3"/>
  <c r="BF145" i="3" s="1"/>
  <c r="BG145" i="3" s="1"/>
  <c r="BE145" i="3"/>
  <c r="V151" i="4" s="1"/>
  <c r="BD145" i="3"/>
  <c r="BF105" i="3"/>
  <c r="BG105" i="3" s="1"/>
  <c r="BC105" i="3"/>
  <c r="BD105" i="3" s="1"/>
  <c r="BE105" i="3"/>
  <c r="V111" i="4"/>
  <c r="BC115" i="3"/>
  <c r="BF115" i="3" s="1"/>
  <c r="BG115" i="3" s="1"/>
  <c r="BC93" i="3"/>
  <c r="BF93" i="3" s="1"/>
  <c r="BG93" i="3" s="1"/>
  <c r="BE93" i="3"/>
  <c r="V99" i="4" s="1"/>
  <c r="BD93" i="3"/>
  <c r="BE159" i="3"/>
  <c r="BG159" i="3"/>
  <c r="BF159" i="3"/>
  <c r="BC159" i="3"/>
  <c r="V165" i="4"/>
  <c r="BD159" i="3"/>
  <c r="BG149" i="3"/>
  <c r="BC149" i="3"/>
  <c r="BF149" i="3"/>
  <c r="BE149" i="3"/>
  <c r="V155" i="4"/>
  <c r="BD149" i="3"/>
  <c r="BF139" i="3"/>
  <c r="BD139" i="3"/>
  <c r="V145" i="4"/>
  <c r="BC139" i="3"/>
  <c r="BG139" i="3"/>
  <c r="BE139" i="3"/>
  <c r="BD119" i="3"/>
  <c r="BF119" i="3"/>
  <c r="BE119" i="3"/>
  <c r="BC119" i="3"/>
  <c r="BG119" i="3"/>
  <c r="V125" i="4"/>
  <c r="EK151" i="3"/>
  <c r="EM151" i="3"/>
  <c r="EI151" i="3"/>
  <c r="EJ151" i="3"/>
  <c r="AT157" i="4"/>
  <c r="EL151" i="3"/>
  <c r="EI117" i="3"/>
  <c r="EK117" i="3" s="1"/>
  <c r="EL117" i="3"/>
  <c r="EM117" i="3" s="1"/>
  <c r="AT123" i="4" s="1"/>
  <c r="EJ117" i="3"/>
  <c r="EK125" i="3"/>
  <c r="AT131" i="4" s="1"/>
  <c r="EI125" i="3"/>
  <c r="EL125" i="3" s="1"/>
  <c r="EM125" i="3" s="1"/>
  <c r="EJ125" i="3"/>
  <c r="EK107" i="3"/>
  <c r="AT113" i="4"/>
  <c r="EJ107" i="3"/>
  <c r="EI107" i="3"/>
  <c r="EL107" i="3" s="1"/>
  <c r="EM107" i="3" s="1"/>
  <c r="EK113" i="3"/>
  <c r="EL113" i="3"/>
  <c r="EM113" i="3" s="1"/>
  <c r="EI113" i="3"/>
  <c r="EJ113" i="3" s="1"/>
  <c r="AT119" i="4"/>
  <c r="EI95" i="3"/>
  <c r="EL95" i="3" s="1"/>
  <c r="EM95" i="3" s="1"/>
  <c r="EJ95" i="3"/>
  <c r="EK95" i="3"/>
  <c r="AT101" i="4" s="1"/>
  <c r="AT165" i="4"/>
  <c r="EK159" i="3"/>
  <c r="EL159" i="3"/>
  <c r="EJ159" i="3"/>
  <c r="EI159" i="3"/>
  <c r="EM159" i="3"/>
  <c r="EI105" i="3"/>
  <c r="EL105" i="3" s="1"/>
  <c r="EM105" i="3" s="1"/>
  <c r="EJ105" i="3"/>
  <c r="EK105" i="3"/>
  <c r="AT111" i="4" s="1"/>
  <c r="BH149" i="4"/>
  <c r="GH143" i="3"/>
  <c r="GF143" i="3"/>
  <c r="GI143" i="3"/>
  <c r="GG143" i="3"/>
  <c r="GJ143" i="3"/>
  <c r="BH147" i="4"/>
  <c r="GG141" i="3"/>
  <c r="GF141" i="3"/>
  <c r="GI141" i="3"/>
  <c r="GJ141" i="3"/>
  <c r="GH141" i="3"/>
  <c r="GG129" i="3"/>
  <c r="GI129" i="3"/>
  <c r="GJ129" i="3"/>
  <c r="GF129" i="3"/>
  <c r="GH129" i="3"/>
  <c r="BH135" i="4"/>
  <c r="GJ91" i="3"/>
  <c r="GG91" i="3"/>
  <c r="GH91" i="3"/>
  <c r="BH97" i="4"/>
  <c r="GF91" i="3"/>
  <c r="GI91" i="3"/>
  <c r="GF117" i="3"/>
  <c r="GG117" i="3" s="1"/>
  <c r="GH117" i="3"/>
  <c r="BH123" i="4" s="1"/>
  <c r="GI117" i="3"/>
  <c r="GJ117" i="3" s="1"/>
  <c r="GF95" i="3"/>
  <c r="GI95" i="3" s="1"/>
  <c r="GJ95" i="3" s="1"/>
  <c r="GH95" i="3"/>
  <c r="BH101" i="4" s="1"/>
  <c r="GG95" i="3"/>
  <c r="BH159" i="4"/>
  <c r="GI153" i="3"/>
  <c r="GF153" i="3"/>
  <c r="GH153" i="3"/>
  <c r="GJ153" i="3"/>
  <c r="GG153" i="3"/>
  <c r="GH125" i="3"/>
  <c r="BH131" i="4" s="1"/>
  <c r="GG125" i="3"/>
  <c r="GF125" i="3"/>
  <c r="GI125" i="3" s="1"/>
  <c r="GJ125" i="3" s="1"/>
  <c r="GB129" i="3"/>
  <c r="GA129" i="3"/>
  <c r="FZ129" i="3"/>
  <c r="BF135" i="4"/>
  <c r="GC129" i="3"/>
  <c r="FY129" i="3"/>
  <c r="FY109" i="3"/>
  <c r="GB109" i="3"/>
  <c r="GA109" i="3"/>
  <c r="FZ109" i="3"/>
  <c r="GC109" i="3"/>
  <c r="BF115" i="4"/>
  <c r="BF153" i="4"/>
  <c r="GA147" i="3"/>
  <c r="GC147" i="3"/>
  <c r="GB147" i="3"/>
  <c r="FY147" i="3"/>
  <c r="FZ147" i="3"/>
  <c r="FY133" i="3"/>
  <c r="BF139" i="4"/>
  <c r="GB133" i="3"/>
  <c r="FZ133" i="3"/>
  <c r="GC133" i="3"/>
  <c r="GA133" i="3"/>
  <c r="FY153" i="3"/>
  <c r="GB153" i="3"/>
  <c r="BF159" i="4"/>
  <c r="GA153" i="3"/>
  <c r="FZ153" i="3"/>
  <c r="GC153" i="3"/>
  <c r="GA107" i="3"/>
  <c r="FY107" i="3"/>
  <c r="GB107" i="3"/>
  <c r="GC107" i="3" s="1"/>
  <c r="BF113" i="4" s="1"/>
  <c r="FZ107" i="3"/>
  <c r="FZ105" i="3"/>
  <c r="BF111" i="4"/>
  <c r="GB105" i="3"/>
  <c r="FY105" i="3"/>
  <c r="GC105" i="3"/>
  <c r="GA105" i="3"/>
  <c r="FZ119" i="3"/>
  <c r="BF125" i="4"/>
  <c r="FY119" i="3"/>
  <c r="GA119" i="3"/>
  <c r="GC119" i="3"/>
  <c r="GB119" i="3"/>
  <c r="GA145" i="3"/>
  <c r="FY145" i="3"/>
  <c r="GB145" i="3"/>
  <c r="GC145" i="3"/>
  <c r="FZ145" i="3"/>
  <c r="BF151" i="4"/>
  <c r="BX99" i="3"/>
  <c r="CB99" i="3"/>
  <c r="BY99" i="3"/>
  <c r="BZ99" i="3"/>
  <c r="CA99" i="3"/>
  <c r="AB105" i="4"/>
  <c r="BX139" i="3"/>
  <c r="CA139" i="3"/>
  <c r="AB145" i="4"/>
  <c r="BY139" i="3"/>
  <c r="BZ139" i="3"/>
  <c r="CB139" i="3"/>
  <c r="BX131" i="3"/>
  <c r="BY131" i="3" s="1"/>
  <c r="CA131" i="3"/>
  <c r="CB131" i="3" s="1"/>
  <c r="CA117" i="3"/>
  <c r="CB117" i="3" s="1"/>
  <c r="BX117" i="3"/>
  <c r="BY117" i="3" s="1"/>
  <c r="AB123" i="4"/>
  <c r="BZ117" i="3"/>
  <c r="BX159" i="3"/>
  <c r="AB165" i="4"/>
  <c r="CA159" i="3"/>
  <c r="CB159" i="3"/>
  <c r="BZ159" i="3"/>
  <c r="BY159" i="3"/>
  <c r="BZ157" i="3"/>
  <c r="AB163" i="4"/>
  <c r="CA157" i="3"/>
  <c r="BX157" i="3"/>
  <c r="BY157" i="3"/>
  <c r="CB157" i="3"/>
  <c r="CA135" i="3"/>
  <c r="CB135" i="3" s="1"/>
  <c r="BZ135" i="3"/>
  <c r="AB141" i="4"/>
  <c r="BX135" i="3"/>
  <c r="BY135" i="3" s="1"/>
  <c r="BX151" i="3"/>
  <c r="AB157" i="4"/>
  <c r="BY151" i="3"/>
  <c r="CB151" i="3"/>
  <c r="BZ151" i="3"/>
  <c r="CA151" i="3"/>
  <c r="BZ129" i="3"/>
  <c r="BX129" i="3"/>
  <c r="BY129" i="3"/>
  <c r="CB129" i="3"/>
  <c r="CA129" i="3"/>
  <c r="AB135" i="4"/>
  <c r="EO115" i="3"/>
  <c r="EO139" i="3"/>
  <c r="EO121" i="3"/>
  <c r="EO103" i="3"/>
  <c r="EO117" i="3"/>
  <c r="EO145" i="3"/>
  <c r="EO153" i="3"/>
  <c r="EO131" i="3"/>
  <c r="EO151" i="3"/>
  <c r="EO147" i="3"/>
  <c r="EO97" i="3"/>
  <c r="EO157" i="3"/>
  <c r="EO155" i="3"/>
  <c r="EO91" i="3"/>
  <c r="EO99" i="3"/>
  <c r="EO133" i="3"/>
  <c r="EO93" i="3"/>
  <c r="EO143" i="3"/>
  <c r="EO135" i="3"/>
  <c r="EO141" i="3"/>
  <c r="EO109" i="3"/>
  <c r="EO127" i="3"/>
  <c r="EO113" i="3"/>
  <c r="EO107" i="3"/>
  <c r="EO111" i="3"/>
  <c r="EO95" i="3"/>
  <c r="EO125" i="3"/>
  <c r="EO105" i="3"/>
  <c r="EO123" i="3"/>
  <c r="EO129" i="3"/>
  <c r="EO137" i="3"/>
  <c r="EO87" i="3"/>
  <c r="EO149" i="3"/>
  <c r="EO101" i="3"/>
  <c r="EO119" i="3"/>
  <c r="EO159" i="3"/>
  <c r="BJ115" i="3"/>
  <c r="BK115" i="3" s="1"/>
  <c r="X121" i="4"/>
  <c r="BL115" i="3"/>
  <c r="BM115" i="3"/>
  <c r="BN115" i="3" s="1"/>
  <c r="BL131" i="3"/>
  <c r="X137" i="4" s="1"/>
  <c r="BJ131" i="3"/>
  <c r="BM131" i="3" s="1"/>
  <c r="BN131" i="3" s="1"/>
  <c r="BK131" i="3"/>
  <c r="BL117" i="3"/>
  <c r="X123" i="4" s="1"/>
  <c r="BJ117" i="3"/>
  <c r="BM117" i="3" s="1"/>
  <c r="BN117" i="3" s="1"/>
  <c r="BK117" i="3"/>
  <c r="BJ129" i="3"/>
  <c r="BM129" i="3"/>
  <c r="BK129" i="3"/>
  <c r="BL129" i="3"/>
  <c r="X135" i="4"/>
  <c r="BN129" i="3"/>
  <c r="BM105" i="3"/>
  <c r="BN105" i="3" s="1"/>
  <c r="BL105" i="3"/>
  <c r="X111" i="4" s="1"/>
  <c r="BJ105" i="3"/>
  <c r="BK105" i="3" s="1"/>
  <c r="BM119" i="3"/>
  <c r="BK119" i="3"/>
  <c r="BL119" i="3"/>
  <c r="BJ119" i="3"/>
  <c r="X125" i="4"/>
  <c r="BN119" i="3"/>
  <c r="BJ159" i="3"/>
  <c r="BL159" i="3"/>
  <c r="BN159" i="3"/>
  <c r="BK159" i="3"/>
  <c r="BM159" i="3"/>
  <c r="X165" i="4"/>
  <c r="BK103" i="3"/>
  <c r="BM103" i="3"/>
  <c r="BN103" i="3" s="1"/>
  <c r="X109" i="4" s="1"/>
  <c r="BJ103" i="3"/>
  <c r="BL103" i="3" s="1"/>
  <c r="BM147" i="3"/>
  <c r="BN147" i="3" s="1"/>
  <c r="BL147" i="3"/>
  <c r="BJ147" i="3"/>
  <c r="BK147" i="3" s="1"/>
  <c r="X153" i="4"/>
  <c r="DX133" i="3"/>
  <c r="DY133" i="3" s="1"/>
  <c r="AP139" i="4" s="1"/>
  <c r="DU133" i="3"/>
  <c r="DW133" i="3" s="1"/>
  <c r="DV133" i="3"/>
  <c r="DV101" i="3"/>
  <c r="DW101" i="3"/>
  <c r="AP107" i="4" s="1"/>
  <c r="DU101" i="3"/>
  <c r="DX101" i="3" s="1"/>
  <c r="DY101" i="3" s="1"/>
  <c r="DX147" i="3"/>
  <c r="DY147" i="3" s="1"/>
  <c r="AP153" i="4" s="1"/>
  <c r="DU147" i="3"/>
  <c r="DV147" i="3" s="1"/>
  <c r="DW147" i="3"/>
  <c r="DV105" i="3"/>
  <c r="DX105" i="3"/>
  <c r="DY105" i="3" s="1"/>
  <c r="AP111" i="4" s="1"/>
  <c r="DU105" i="3"/>
  <c r="DW105" i="3" s="1"/>
  <c r="DY145" i="3"/>
  <c r="DU145" i="3"/>
  <c r="DX145" i="3"/>
  <c r="DW145" i="3"/>
  <c r="AP151" i="4"/>
  <c r="DV145" i="3"/>
  <c r="DU137" i="3"/>
  <c r="DV137" i="3" s="1"/>
  <c r="DW137" i="3"/>
  <c r="AP143" i="4" s="1"/>
  <c r="DX137" i="3"/>
  <c r="DY137" i="3" s="1"/>
  <c r="DU127" i="3"/>
  <c r="DV127" i="3" s="1"/>
  <c r="DX127" i="3"/>
  <c r="DY127" i="3" s="1"/>
  <c r="DY157" i="3"/>
  <c r="DW157" i="3"/>
  <c r="DX157" i="3"/>
  <c r="DV157" i="3"/>
  <c r="DU157" i="3"/>
  <c r="AP163" i="4"/>
  <c r="DU153" i="3"/>
  <c r="DW153" i="3"/>
  <c r="AP159" i="4"/>
  <c r="DV153" i="3"/>
  <c r="DY153" i="3"/>
  <c r="DX153" i="3"/>
  <c r="CJ37" i="4"/>
  <c r="CN18" i="4"/>
  <c r="BI3" i="3"/>
  <c r="T137" i="4"/>
  <c r="T109" i="4"/>
  <c r="J137" i="4"/>
  <c r="AC35" i="3"/>
  <c r="N41" i="4" s="1"/>
  <c r="AZ113" i="4"/>
  <c r="FD107" i="3"/>
  <c r="FE107" i="3" s="1"/>
  <c r="FG107" i="3"/>
  <c r="FH107" i="3" s="1"/>
  <c r="FF107" i="3"/>
  <c r="FE133" i="3"/>
  <c r="AZ139" i="4"/>
  <c r="FG133" i="3"/>
  <c r="FH133" i="3"/>
  <c r="FD133" i="3"/>
  <c r="FF133" i="3"/>
  <c r="FD153" i="3"/>
  <c r="AZ159" i="4"/>
  <c r="FG153" i="3"/>
  <c r="FH153" i="3"/>
  <c r="FF153" i="3"/>
  <c r="FE153" i="3"/>
  <c r="FE117" i="3"/>
  <c r="FD117" i="3"/>
  <c r="FG117" i="3" s="1"/>
  <c r="FH117" i="3" s="1"/>
  <c r="FF117" i="3"/>
  <c r="AZ123" i="4" s="1"/>
  <c r="FG113" i="3"/>
  <c r="FH113" i="3" s="1"/>
  <c r="AZ119" i="4" s="1"/>
  <c r="FF113" i="3"/>
  <c r="FD113" i="3"/>
  <c r="FE113" i="3"/>
  <c r="FF131" i="3"/>
  <c r="FE131" i="3"/>
  <c r="FH131" i="3"/>
  <c r="AZ137" i="4"/>
  <c r="FD131" i="3"/>
  <c r="FG131" i="3"/>
  <c r="FF109" i="3"/>
  <c r="FE109" i="3"/>
  <c r="FG109" i="3"/>
  <c r="AZ115" i="4"/>
  <c r="FH109" i="3"/>
  <c r="FD109" i="3"/>
  <c r="FE101" i="3"/>
  <c r="FH101" i="3"/>
  <c r="FG101" i="3"/>
  <c r="FD101" i="3"/>
  <c r="FF101" i="3"/>
  <c r="AZ107" i="4"/>
  <c r="CF129" i="3"/>
  <c r="CE129" i="3"/>
  <c r="CI129" i="3"/>
  <c r="CH129" i="3"/>
  <c r="AD135" i="4"/>
  <c r="CG129" i="3"/>
  <c r="CF151" i="3"/>
  <c r="AD157" i="4"/>
  <c r="CH151" i="3"/>
  <c r="CI151" i="3"/>
  <c r="CE151" i="3"/>
  <c r="CG151" i="3"/>
  <c r="CG131" i="3"/>
  <c r="AD137" i="4" s="1"/>
  <c r="CE131" i="3"/>
  <c r="CH131" i="3" s="1"/>
  <c r="CI131" i="3" s="1"/>
  <c r="CF131" i="3"/>
  <c r="AD159" i="4"/>
  <c r="CH153" i="3"/>
  <c r="CI153" i="3"/>
  <c r="CE153" i="3"/>
  <c r="CG153" i="3"/>
  <c r="CF153" i="3"/>
  <c r="AD161" i="4"/>
  <c r="CH155" i="3"/>
  <c r="CE155" i="3"/>
  <c r="CG155" i="3"/>
  <c r="CI155" i="3"/>
  <c r="CF155" i="3"/>
  <c r="CH147" i="3"/>
  <c r="CI147" i="3"/>
  <c r="CF147" i="3"/>
  <c r="CG147" i="3"/>
  <c r="AD153" i="4"/>
  <c r="CE147" i="3"/>
  <c r="CI125" i="3"/>
  <c r="CG125" i="3"/>
  <c r="CF125" i="3"/>
  <c r="AD131" i="4"/>
  <c r="CH125" i="3"/>
  <c r="CE125" i="3"/>
  <c r="CG93" i="3"/>
  <c r="AD99" i="4" s="1"/>
  <c r="CE93" i="3"/>
  <c r="CH93" i="3" s="1"/>
  <c r="CI93" i="3" s="1"/>
  <c r="CF93" i="3"/>
  <c r="AD147" i="4"/>
  <c r="CG141" i="3"/>
  <c r="CE141" i="3"/>
  <c r="CH141" i="3" s="1"/>
  <c r="CI141" i="3" s="1"/>
  <c r="CF141" i="3"/>
  <c r="AF163" i="4"/>
  <c r="CO157" i="3"/>
  <c r="CP157" i="3"/>
  <c r="CL157" i="3"/>
  <c r="CM157" i="3"/>
  <c r="CN157" i="3"/>
  <c r="CL135" i="3"/>
  <c r="CO135" i="3" s="1"/>
  <c r="CP135" i="3" s="1"/>
  <c r="CN135" i="3"/>
  <c r="AF141" i="4" s="1"/>
  <c r="CM135" i="3"/>
  <c r="CL155" i="3"/>
  <c r="CP155" i="3"/>
  <c r="CO155" i="3"/>
  <c r="CN155" i="3"/>
  <c r="CM155" i="3"/>
  <c r="AF161" i="4"/>
  <c r="CL127" i="3"/>
  <c r="CO127" i="3" s="1"/>
  <c r="CP127" i="3" s="1"/>
  <c r="CN127" i="3"/>
  <c r="AF133" i="4" s="1"/>
  <c r="CM127" i="3"/>
  <c r="CO145" i="3"/>
  <c r="CP145" i="3" s="1"/>
  <c r="CL145" i="3"/>
  <c r="CM145" i="3" s="1"/>
  <c r="CN145" i="3"/>
  <c r="AF151" i="4" s="1"/>
  <c r="CO111" i="3"/>
  <c r="CP111" i="3" s="1"/>
  <c r="CL111" i="3"/>
  <c r="CM111" i="3" s="1"/>
  <c r="CN111" i="3"/>
  <c r="AF117" i="4" s="1"/>
  <c r="CL159" i="3"/>
  <c r="CO159" i="3"/>
  <c r="CN159" i="3"/>
  <c r="CM159" i="3"/>
  <c r="CP159" i="3"/>
  <c r="AF165" i="4"/>
  <c r="CO103" i="3"/>
  <c r="CN103" i="3"/>
  <c r="AF109" i="4"/>
  <c r="CP103" i="3"/>
  <c r="CL103" i="3"/>
  <c r="CM103" i="3"/>
  <c r="CL97" i="3"/>
  <c r="CM97" i="3" s="1"/>
  <c r="CO97" i="3"/>
  <c r="CP97" i="3" s="1"/>
  <c r="AF103" i="4"/>
  <c r="CN97" i="3"/>
  <c r="FM107" i="3"/>
  <c r="FK107" i="3"/>
  <c r="FL107" i="3" s="1"/>
  <c r="FN107" i="3"/>
  <c r="FO107" i="3" s="1"/>
  <c r="BB113" i="4"/>
  <c r="FL91" i="3"/>
  <c r="FK91" i="3"/>
  <c r="FN91" i="3" s="1"/>
  <c r="FO91" i="3" s="1"/>
  <c r="FM91" i="3"/>
  <c r="BB97" i="4" s="1"/>
  <c r="FM139" i="3"/>
  <c r="FK139" i="3"/>
  <c r="FO139" i="3"/>
  <c r="FN139" i="3"/>
  <c r="FL139" i="3"/>
  <c r="BB145" i="4"/>
  <c r="FM99" i="3"/>
  <c r="BB105" i="4"/>
  <c r="FL99" i="3"/>
  <c r="FN99" i="3"/>
  <c r="FK99" i="3"/>
  <c r="FO99" i="3"/>
  <c r="BB155" i="4"/>
  <c r="FO149" i="3"/>
  <c r="FL149" i="3"/>
  <c r="FK149" i="3"/>
  <c r="FM149" i="3"/>
  <c r="FN149" i="3"/>
  <c r="FM131" i="3"/>
  <c r="FK131" i="3"/>
  <c r="FL131" i="3" s="1"/>
  <c r="BB137" i="4"/>
  <c r="FN131" i="3"/>
  <c r="FO131" i="3" s="1"/>
  <c r="FL125" i="3"/>
  <c r="FN125" i="3"/>
  <c r="FO125" i="3" s="1"/>
  <c r="BB131" i="4" s="1"/>
  <c r="FK125" i="3"/>
  <c r="FM125" i="3" s="1"/>
  <c r="FL111" i="3"/>
  <c r="FK111" i="3"/>
  <c r="FM111" i="3" s="1"/>
  <c r="BB117" i="4" s="1"/>
  <c r="FN111" i="3"/>
  <c r="FO111" i="3" s="1"/>
  <c r="FL103" i="3"/>
  <c r="FK103" i="3"/>
  <c r="FM103" i="3" s="1"/>
  <c r="FN103" i="3"/>
  <c r="FO103" i="3" s="1"/>
  <c r="BB109" i="4" s="1"/>
  <c r="BC131" i="3"/>
  <c r="BE131" i="3" s="1"/>
  <c r="BF131" i="3"/>
  <c r="BG131" i="3" s="1"/>
  <c r="V137" i="4" s="1"/>
  <c r="BD131" i="3"/>
  <c r="BC147" i="3"/>
  <c r="BD147" i="3" s="1"/>
  <c r="BE147" i="3"/>
  <c r="BF147" i="3"/>
  <c r="BG147" i="3" s="1"/>
  <c r="V153" i="4" s="1"/>
  <c r="BE109" i="3"/>
  <c r="BD109" i="3"/>
  <c r="BF109" i="3"/>
  <c r="BC109" i="3"/>
  <c r="V115" i="4"/>
  <c r="BG109" i="3"/>
  <c r="BF155" i="3"/>
  <c r="BE155" i="3"/>
  <c r="V161" i="4"/>
  <c r="BG155" i="3"/>
  <c r="BC155" i="3"/>
  <c r="BD155" i="3"/>
  <c r="BE91" i="3"/>
  <c r="V97" i="4" s="1"/>
  <c r="BD91" i="3"/>
  <c r="BC91" i="3"/>
  <c r="BF91" i="3" s="1"/>
  <c r="BG91" i="3" s="1"/>
  <c r="BC133" i="3"/>
  <c r="BD133" i="3" s="1"/>
  <c r="BF133" i="3"/>
  <c r="BG133" i="3" s="1"/>
  <c r="V139" i="4"/>
  <c r="BE133" i="3"/>
  <c r="BC121" i="3"/>
  <c r="BF121" i="3"/>
  <c r="BG121" i="3" s="1"/>
  <c r="V127" i="4" s="1"/>
  <c r="BE121" i="3"/>
  <c r="BD121" i="3"/>
  <c r="BC125" i="3"/>
  <c r="BE125" i="3" s="1"/>
  <c r="BD125" i="3"/>
  <c r="BF125" i="3"/>
  <c r="BG125" i="3" s="1"/>
  <c r="V131" i="4" s="1"/>
  <c r="BE107" i="3"/>
  <c r="BC107" i="3"/>
  <c r="BD107" i="3" s="1"/>
  <c r="AU55" i="3"/>
  <c r="AU31" i="3"/>
  <c r="AU63" i="3"/>
  <c r="AU73" i="3"/>
  <c r="AU17" i="3"/>
  <c r="AU29" i="3"/>
  <c r="AU67" i="3"/>
  <c r="AU5" i="3"/>
  <c r="AU25" i="3"/>
  <c r="AU61" i="3"/>
  <c r="AU21" i="3"/>
  <c r="AU69" i="3"/>
  <c r="AU65" i="3"/>
  <c r="AU23" i="3"/>
  <c r="AU1" i="3"/>
  <c r="AU53" i="3"/>
  <c r="AU39" i="3"/>
  <c r="AU47" i="3"/>
  <c r="AU13" i="3"/>
  <c r="AU19" i="3"/>
  <c r="AU27" i="3"/>
  <c r="AU59" i="3"/>
  <c r="AU57" i="3"/>
  <c r="AU33" i="3"/>
  <c r="AU71" i="3"/>
  <c r="AU41" i="3"/>
  <c r="AU7" i="3"/>
  <c r="AU49" i="3"/>
  <c r="AU37" i="3"/>
  <c r="AU15" i="3"/>
  <c r="AU43" i="3"/>
  <c r="AU35" i="3"/>
  <c r="AU45" i="3"/>
  <c r="AU9" i="3"/>
  <c r="AU51" i="3"/>
  <c r="AU11" i="3"/>
  <c r="EI103" i="3"/>
  <c r="EK103" i="3" s="1"/>
  <c r="EL103" i="3"/>
  <c r="EM103" i="3" s="1"/>
  <c r="AT109" i="4" s="1"/>
  <c r="EJ103" i="3"/>
  <c r="EJ141" i="3"/>
  <c r="EL141" i="3"/>
  <c r="EM141" i="3"/>
  <c r="AT147" i="4"/>
  <c r="EK141" i="3"/>
  <c r="EI141" i="3"/>
  <c r="EK137" i="3"/>
  <c r="AT143" i="4"/>
  <c r="EJ137" i="3"/>
  <c r="EL137" i="3"/>
  <c r="EI137" i="3"/>
  <c r="EM137" i="3"/>
  <c r="EK139" i="3"/>
  <c r="EM139" i="3"/>
  <c r="EI139" i="3"/>
  <c r="EJ139" i="3"/>
  <c r="EL139" i="3"/>
  <c r="AT145" i="4"/>
  <c r="EI91" i="3"/>
  <c r="EL91" i="3" s="1"/>
  <c r="EM91" i="3" s="1"/>
  <c r="EK91" i="3"/>
  <c r="AT97" i="4" s="1"/>
  <c r="EJ91" i="3"/>
  <c r="EL135" i="3"/>
  <c r="EM135" i="3" s="1"/>
  <c r="EK135" i="3"/>
  <c r="AT141" i="4"/>
  <c r="EI135" i="3"/>
  <c r="EJ135" i="3" s="1"/>
  <c r="EJ111" i="3"/>
  <c r="EI111" i="3"/>
  <c r="EL111" i="3" s="1"/>
  <c r="EM111" i="3" s="1"/>
  <c r="AT117" i="4"/>
  <c r="EK111" i="3"/>
  <c r="AT125" i="4"/>
  <c r="EJ119" i="3"/>
  <c r="EM119" i="3"/>
  <c r="EK119" i="3"/>
  <c r="EI119" i="3"/>
  <c r="EL119" i="3"/>
  <c r="EI97" i="3"/>
  <c r="EJ97" i="3" s="1"/>
  <c r="EL97" i="3"/>
  <c r="EM97" i="3" s="1"/>
  <c r="EK97" i="3"/>
  <c r="AT103" i="4" s="1"/>
  <c r="GI103" i="3"/>
  <c r="BH109" i="4"/>
  <c r="GF103" i="3"/>
  <c r="GH103" i="3"/>
  <c r="GJ103" i="3"/>
  <c r="GG103" i="3"/>
  <c r="GH131" i="3"/>
  <c r="GI131" i="3"/>
  <c r="BH137" i="4"/>
  <c r="GJ131" i="3"/>
  <c r="GG131" i="3"/>
  <c r="GF131" i="3"/>
  <c r="BH119" i="4"/>
  <c r="GH113" i="3"/>
  <c r="GI113" i="3"/>
  <c r="GG113" i="3"/>
  <c r="GJ113" i="3"/>
  <c r="GF113" i="3"/>
  <c r="GI137" i="3"/>
  <c r="GJ137" i="3" s="1"/>
  <c r="BH143" i="4" s="1"/>
  <c r="GG137" i="3"/>
  <c r="GF137" i="3"/>
  <c r="GH137" i="3" s="1"/>
  <c r="BH127" i="4"/>
  <c r="GH121" i="3"/>
  <c r="GG121" i="3"/>
  <c r="GF121" i="3"/>
  <c r="GJ121" i="3"/>
  <c r="GI121" i="3"/>
  <c r="GJ93" i="3"/>
  <c r="GF93" i="3"/>
  <c r="GG93" i="3"/>
  <c r="GH93" i="3"/>
  <c r="BH99" i="4"/>
  <c r="GI93" i="3"/>
  <c r="BH113" i="4"/>
  <c r="GJ107" i="3"/>
  <c r="GG107" i="3"/>
  <c r="GF107" i="3"/>
  <c r="GH107" i="3"/>
  <c r="GI107" i="3"/>
  <c r="GF123" i="3"/>
  <c r="GI123" i="3"/>
  <c r="GG123" i="3"/>
  <c r="GJ123" i="3"/>
  <c r="GH123" i="3"/>
  <c r="BH129" i="4"/>
  <c r="GF115" i="3"/>
  <c r="GH115" i="3" s="1"/>
  <c r="GI115" i="3"/>
  <c r="GJ115" i="3" s="1"/>
  <c r="BH121" i="4" s="1"/>
  <c r="GG115" i="3"/>
  <c r="GA125" i="3"/>
  <c r="BF131" i="4" s="1"/>
  <c r="FZ125" i="3"/>
  <c r="FY125" i="3"/>
  <c r="GB125" i="3" s="1"/>
  <c r="GC125" i="3" s="1"/>
  <c r="FY121" i="3"/>
  <c r="FZ121" i="3" s="1"/>
  <c r="GB121" i="3"/>
  <c r="GC121" i="3" s="1"/>
  <c r="BF127" i="4"/>
  <c r="GA121" i="3"/>
  <c r="FZ113" i="3"/>
  <c r="GB113" i="3"/>
  <c r="GC113" i="3" s="1"/>
  <c r="FY113" i="3"/>
  <c r="GA113" i="3" s="1"/>
  <c r="BF119" i="4" s="1"/>
  <c r="FY95" i="3"/>
  <c r="GA95" i="3"/>
  <c r="BF101" i="4" s="1"/>
  <c r="GB95" i="3"/>
  <c r="GC95" i="3" s="1"/>
  <c r="FZ95" i="3"/>
  <c r="FY143" i="3"/>
  <c r="GB143" i="3"/>
  <c r="FZ143" i="3"/>
  <c r="GC143" i="3"/>
  <c r="BF149" i="4"/>
  <c r="GA143" i="3"/>
  <c r="FZ131" i="3"/>
  <c r="GA131" i="3"/>
  <c r="BF137" i="4"/>
  <c r="FY131" i="3"/>
  <c r="GB131" i="3" s="1"/>
  <c r="GC131" i="3" s="1"/>
  <c r="BF147" i="4"/>
  <c r="FZ141" i="3"/>
  <c r="FY141" i="3"/>
  <c r="GA141" i="3"/>
  <c r="GC141" i="3"/>
  <c r="GB141" i="3"/>
  <c r="GB99" i="3"/>
  <c r="GA99" i="3"/>
  <c r="FY99" i="3"/>
  <c r="GC99" i="3"/>
  <c r="FZ99" i="3"/>
  <c r="BF105" i="4"/>
  <c r="BX105" i="3"/>
  <c r="BY105" i="3" s="1"/>
  <c r="BZ105" i="3"/>
  <c r="CA105" i="3"/>
  <c r="CB105" i="3" s="1"/>
  <c r="AB111" i="4"/>
  <c r="BY125" i="3"/>
  <c r="BZ125" i="3"/>
  <c r="AB131" i="4" s="1"/>
  <c r="BX125" i="3"/>
  <c r="CA125" i="3" s="1"/>
  <c r="CB125" i="3" s="1"/>
  <c r="CA93" i="3"/>
  <c r="CB93" i="3" s="1"/>
  <c r="AB99" i="4" s="1"/>
  <c r="BY93" i="3"/>
  <c r="BX93" i="3"/>
  <c r="BZ93" i="3" s="1"/>
  <c r="BY97" i="3"/>
  <c r="BX97" i="3"/>
  <c r="CA97" i="3" s="1"/>
  <c r="CB97" i="3" s="1"/>
  <c r="BZ97" i="3"/>
  <c r="AB103" i="4" s="1"/>
  <c r="AB125" i="4"/>
  <c r="CB119" i="3"/>
  <c r="BX119" i="3"/>
  <c r="CA119" i="3"/>
  <c r="BY119" i="3"/>
  <c r="BZ119" i="3"/>
  <c r="CA109" i="3"/>
  <c r="BY109" i="3"/>
  <c r="AB115" i="4"/>
  <c r="BZ109" i="3"/>
  <c r="CB109" i="3"/>
  <c r="BX109" i="3"/>
  <c r="BX95" i="3"/>
  <c r="BZ95" i="3" s="1"/>
  <c r="BY95" i="3"/>
  <c r="CA95" i="3"/>
  <c r="CB95" i="3" s="1"/>
  <c r="AB101" i="4" s="1"/>
  <c r="BZ123" i="3"/>
  <c r="AB129" i="4" s="1"/>
  <c r="BX123" i="3"/>
  <c r="BY123" i="3" s="1"/>
  <c r="CA123" i="3"/>
  <c r="CB123" i="3" s="1"/>
  <c r="DM95" i="3"/>
  <c r="DM131" i="3"/>
  <c r="DM133" i="3"/>
  <c r="DM143" i="3"/>
  <c r="DM121" i="3"/>
  <c r="DM135" i="3"/>
  <c r="DM93" i="3"/>
  <c r="DM155" i="3"/>
  <c r="DM87" i="3"/>
  <c r="DM91" i="3"/>
  <c r="DM137" i="3"/>
  <c r="DM147" i="3"/>
  <c r="DM129" i="3"/>
  <c r="DM99" i="3"/>
  <c r="DM139" i="3"/>
  <c r="DM117" i="3"/>
  <c r="DM123" i="3"/>
  <c r="DM125" i="3"/>
  <c r="DM127" i="3"/>
  <c r="DM101" i="3"/>
  <c r="DM141" i="3"/>
  <c r="DM119" i="3"/>
  <c r="DM113" i="3"/>
  <c r="DM103" i="3"/>
  <c r="DM151" i="3"/>
  <c r="DM107" i="3"/>
  <c r="DM153" i="3"/>
  <c r="DM97" i="3"/>
  <c r="DM157" i="3"/>
  <c r="DM115" i="3"/>
  <c r="DM109" i="3"/>
  <c r="DM105" i="3"/>
  <c r="DM159" i="3"/>
  <c r="DM145" i="3"/>
  <c r="DM149" i="3"/>
  <c r="DM111" i="3"/>
  <c r="CN19" i="4"/>
  <c r="BP3" i="3"/>
  <c r="GS111" i="3"/>
  <c r="GS127" i="3"/>
  <c r="GS157" i="3"/>
  <c r="GS93" i="3"/>
  <c r="GS95" i="3"/>
  <c r="GS87" i="3"/>
  <c r="GS91" i="3"/>
  <c r="GS97" i="3"/>
  <c r="GS151" i="3"/>
  <c r="GS159" i="3"/>
  <c r="GS135" i="3"/>
  <c r="GS123" i="3"/>
  <c r="GS103" i="3"/>
  <c r="GS141" i="3"/>
  <c r="GS139" i="3"/>
  <c r="GS119" i="3"/>
  <c r="GS121" i="3"/>
  <c r="GS117" i="3"/>
  <c r="GS153" i="3"/>
  <c r="GS137" i="3"/>
  <c r="GS109" i="3"/>
  <c r="GS115" i="3"/>
  <c r="GS155" i="3"/>
  <c r="GS143" i="3"/>
  <c r="GS99" i="3"/>
  <c r="GS149" i="3"/>
  <c r="GS133" i="3"/>
  <c r="GS129" i="3"/>
  <c r="GS113" i="3"/>
  <c r="GS131" i="3"/>
  <c r="GS147" i="3"/>
  <c r="GS125" i="3"/>
  <c r="GS145" i="3"/>
  <c r="GS107" i="3"/>
  <c r="GS105" i="3"/>
  <c r="GS101" i="3"/>
  <c r="BK93" i="3"/>
  <c r="BJ93" i="3"/>
  <c r="BL93" i="3" s="1"/>
  <c r="BM93" i="3"/>
  <c r="BN93" i="3" s="1"/>
  <c r="X99" i="4" s="1"/>
  <c r="BM99" i="3"/>
  <c r="BN99" i="3"/>
  <c r="BL99" i="3"/>
  <c r="BK99" i="3"/>
  <c r="X105" i="4"/>
  <c r="BJ99" i="3"/>
  <c r="BL121" i="3"/>
  <c r="X127" i="4" s="1"/>
  <c r="BJ121" i="3"/>
  <c r="BM121" i="3" s="1"/>
  <c r="BN121" i="3" s="1"/>
  <c r="BK121" i="3"/>
  <c r="BJ125" i="3"/>
  <c r="BM125" i="3" s="1"/>
  <c r="BN125" i="3" s="1"/>
  <c r="BL125" i="3"/>
  <c r="X131" i="4" s="1"/>
  <c r="BK125" i="3"/>
  <c r="BJ145" i="3"/>
  <c r="BL145" i="3" s="1"/>
  <c r="BM145" i="3"/>
  <c r="BN145" i="3" s="1"/>
  <c r="X151" i="4" s="1"/>
  <c r="BK145" i="3"/>
  <c r="BL101" i="3"/>
  <c r="X107" i="4" s="1"/>
  <c r="BK101" i="3"/>
  <c r="BJ101" i="3"/>
  <c r="BM101" i="3" s="1"/>
  <c r="BN101" i="3" s="1"/>
  <c r="BL109" i="3"/>
  <c r="BK109" i="3"/>
  <c r="X115" i="4"/>
  <c r="BN109" i="3"/>
  <c r="BM109" i="3"/>
  <c r="BJ109" i="3"/>
  <c r="BK151" i="3"/>
  <c r="BM151" i="3"/>
  <c r="BN151" i="3"/>
  <c r="X157" i="4"/>
  <c r="BL151" i="3"/>
  <c r="BJ151" i="3"/>
  <c r="DW135" i="3"/>
  <c r="AP141" i="4" s="1"/>
  <c r="DV135" i="3"/>
  <c r="DU135" i="3"/>
  <c r="DX135" i="3" s="1"/>
  <c r="DY135" i="3" s="1"/>
  <c r="DU117" i="3"/>
  <c r="DX117" i="3" s="1"/>
  <c r="DY117" i="3" s="1"/>
  <c r="DV117" i="3"/>
  <c r="DU159" i="3"/>
  <c r="DW159" i="3"/>
  <c r="DX159" i="3"/>
  <c r="DV159" i="3"/>
  <c r="AP165" i="4"/>
  <c r="DY159" i="3"/>
  <c r="DU107" i="3"/>
  <c r="DW107" i="3" s="1"/>
  <c r="DV107" i="3"/>
  <c r="DX107" i="3"/>
  <c r="DY107" i="3" s="1"/>
  <c r="AP113" i="4" s="1"/>
  <c r="DU155" i="3"/>
  <c r="AP161" i="4"/>
  <c r="DY155" i="3"/>
  <c r="DV155" i="3"/>
  <c r="DW155" i="3"/>
  <c r="DX155" i="3"/>
  <c r="DX121" i="3"/>
  <c r="DW121" i="3"/>
  <c r="DU121" i="3"/>
  <c r="DV121" i="3" s="1"/>
  <c r="DY121" i="3"/>
  <c r="AP127" i="4" s="1"/>
  <c r="DV99" i="3"/>
  <c r="DY99" i="3"/>
  <c r="DX99" i="3"/>
  <c r="DU99" i="3"/>
  <c r="AP105" i="4"/>
  <c r="DW99" i="3"/>
  <c r="DY95" i="3"/>
  <c r="DU95" i="3"/>
  <c r="AP101" i="4"/>
  <c r="DX95" i="3"/>
  <c r="DV95" i="3"/>
  <c r="DW95" i="3"/>
  <c r="CR99" i="3"/>
  <c r="CR109" i="3"/>
  <c r="CR151" i="3"/>
  <c r="CR133" i="3"/>
  <c r="CR113" i="3"/>
  <c r="CR111" i="3"/>
  <c r="CR131" i="3"/>
  <c r="CR139" i="3"/>
  <c r="CR155" i="3"/>
  <c r="CR143" i="3"/>
  <c r="CR135" i="3"/>
  <c r="CR147" i="3"/>
  <c r="CR107" i="3"/>
  <c r="CR141" i="3"/>
  <c r="CR157" i="3"/>
  <c r="CR119" i="3"/>
  <c r="CR91" i="3"/>
  <c r="CR129" i="3"/>
  <c r="CR137" i="3"/>
  <c r="CR153" i="3"/>
  <c r="CR125" i="3"/>
  <c r="CR105" i="3"/>
  <c r="CR87" i="3"/>
  <c r="CR115" i="3"/>
  <c r="CR103" i="3"/>
  <c r="CR159" i="3"/>
  <c r="CR95" i="3"/>
  <c r="CR93" i="3"/>
  <c r="CR145" i="3"/>
  <c r="CR101" i="3"/>
  <c r="CR121" i="3"/>
  <c r="CR117" i="3"/>
  <c r="CR97" i="3"/>
  <c r="CR149" i="3"/>
  <c r="CR123" i="3"/>
  <c r="CR127" i="3"/>
  <c r="CM22" i="4"/>
  <c r="FD97" i="3"/>
  <c r="FF97" i="3" s="1"/>
  <c r="FG97" i="3"/>
  <c r="FH97" i="3" s="1"/>
  <c r="AZ103" i="4" s="1"/>
  <c r="FE97" i="3"/>
  <c r="AZ163" i="4"/>
  <c r="FG157" i="3"/>
  <c r="FF157" i="3"/>
  <c r="FH157" i="3"/>
  <c r="FD157" i="3"/>
  <c r="FE157" i="3"/>
  <c r="FD151" i="3"/>
  <c r="FG151" i="3" s="1"/>
  <c r="FH151" i="3" s="1"/>
  <c r="FF151" i="3"/>
  <c r="AZ157" i="4" s="1"/>
  <c r="FE151" i="3"/>
  <c r="FE123" i="3"/>
  <c r="FD123" i="3"/>
  <c r="FG123" i="3" s="1"/>
  <c r="FH123" i="3" s="1"/>
  <c r="FF123" i="3"/>
  <c r="AZ129" i="4"/>
  <c r="FE137" i="3"/>
  <c r="FG137" i="3"/>
  <c r="FH137" i="3" s="1"/>
  <c r="AZ143" i="4" s="1"/>
  <c r="FD137" i="3"/>
  <c r="FF137" i="3" s="1"/>
  <c r="FD91" i="3"/>
  <c r="FF91" i="3"/>
  <c r="FG91" i="3"/>
  <c r="FE91" i="3"/>
  <c r="AZ97" i="4"/>
  <c r="FH91" i="3"/>
  <c r="FD147" i="3"/>
  <c r="FF147" i="3" s="1"/>
  <c r="FG147" i="3"/>
  <c r="FH147" i="3" s="1"/>
  <c r="AZ153" i="4" s="1"/>
  <c r="FE147" i="3"/>
  <c r="FF99" i="3"/>
  <c r="FG99" i="3"/>
  <c r="AZ105" i="4"/>
  <c r="FE99" i="3"/>
  <c r="FH99" i="3"/>
  <c r="FD99" i="3"/>
  <c r="FF103" i="3"/>
  <c r="FE103" i="3"/>
  <c r="FG103" i="3"/>
  <c r="FD103" i="3"/>
  <c r="FH103" i="3"/>
  <c r="AZ109" i="4"/>
  <c r="CG127" i="3"/>
  <c r="AD133" i="4" s="1"/>
  <c r="CH127" i="3"/>
  <c r="CI127" i="3" s="1"/>
  <c r="CE127" i="3"/>
  <c r="CF127" i="3" s="1"/>
  <c r="CE105" i="3"/>
  <c r="CF105" i="3" s="1"/>
  <c r="CH105" i="3"/>
  <c r="CI105" i="3" s="1"/>
  <c r="AD111" i="4"/>
  <c r="CG105" i="3"/>
  <c r="CG123" i="3"/>
  <c r="AD129" i="4" s="1"/>
  <c r="CH123" i="3"/>
  <c r="CI123" i="3" s="1"/>
  <c r="CE123" i="3"/>
  <c r="CF123" i="3" s="1"/>
  <c r="CE135" i="3"/>
  <c r="CH135" i="3" s="1"/>
  <c r="CI135" i="3" s="1"/>
  <c r="CF135" i="3"/>
  <c r="CG135" i="3"/>
  <c r="AD141" i="4" s="1"/>
  <c r="AD163" i="4"/>
  <c r="CG157" i="3"/>
  <c r="CH157" i="3"/>
  <c r="CF157" i="3"/>
  <c r="CE157" i="3"/>
  <c r="CI157" i="3"/>
  <c r="AD109" i="4"/>
  <c r="CE103" i="3"/>
  <c r="CG103" i="3" s="1"/>
  <c r="CF103" i="3"/>
  <c r="CH103" i="3"/>
  <c r="CI103" i="3" s="1"/>
  <c r="CF143" i="3"/>
  <c r="CG143" i="3"/>
  <c r="AD149" i="4"/>
  <c r="CH143" i="3"/>
  <c r="CE143" i="3"/>
  <c r="CI143" i="3"/>
  <c r="CH95" i="3"/>
  <c r="CG95" i="3"/>
  <c r="CE95" i="3"/>
  <c r="CF95" i="3"/>
  <c r="CI95" i="3"/>
  <c r="AD101" i="4"/>
  <c r="CM107" i="3"/>
  <c r="AF113" i="4"/>
  <c r="CL107" i="3"/>
  <c r="CN107" i="3"/>
  <c r="CO107" i="3"/>
  <c r="CP107" i="3"/>
  <c r="CM101" i="3"/>
  <c r="CO101" i="3"/>
  <c r="CP101" i="3" s="1"/>
  <c r="AF107" i="4"/>
  <c r="CL101" i="3"/>
  <c r="CN101" i="3" s="1"/>
  <c r="AF121" i="4"/>
  <c r="CL115" i="3"/>
  <c r="CM115" i="3" s="1"/>
  <c r="CN115" i="3"/>
  <c r="CO115" i="3"/>
  <c r="CP115" i="3" s="1"/>
  <c r="CN93" i="3"/>
  <c r="AF99" i="4" s="1"/>
  <c r="CL93" i="3"/>
  <c r="CO93" i="3" s="1"/>
  <c r="CP93" i="3" s="1"/>
  <c r="CM93" i="3"/>
  <c r="CL131" i="3"/>
  <c r="CN131" i="3" s="1"/>
  <c r="CO131" i="3"/>
  <c r="CP131" i="3" s="1"/>
  <c r="AF137" i="4" s="1"/>
  <c r="AF135" i="4"/>
  <c r="CN129" i="3"/>
  <c r="CP129" i="3"/>
  <c r="CM129" i="3"/>
  <c r="CL129" i="3"/>
  <c r="CO129" i="3"/>
  <c r="AF159" i="4"/>
  <c r="CL153" i="3"/>
  <c r="CP153" i="3"/>
  <c r="CO153" i="3"/>
  <c r="CM153" i="3"/>
  <c r="CN153" i="3"/>
  <c r="CN139" i="3"/>
  <c r="CO139" i="3"/>
  <c r="CL139" i="3"/>
  <c r="CP139" i="3"/>
  <c r="CM139" i="3"/>
  <c r="AF145" i="4"/>
  <c r="CO117" i="3"/>
  <c r="CL117" i="3"/>
  <c r="CN117" i="3"/>
  <c r="CP117" i="3"/>
  <c r="CM117" i="3"/>
  <c r="AF123" i="4"/>
  <c r="FM137" i="3"/>
  <c r="BB143" i="4" s="1"/>
  <c r="FN137" i="3"/>
  <c r="FO137" i="3" s="1"/>
  <c r="FL137" i="3"/>
  <c r="FK137" i="3"/>
  <c r="FM135" i="3"/>
  <c r="BB141" i="4" s="1"/>
  <c r="FK135" i="3"/>
  <c r="FL135" i="3" s="1"/>
  <c r="FN135" i="3"/>
  <c r="FO135" i="3" s="1"/>
  <c r="FM155" i="3"/>
  <c r="BB161" i="4"/>
  <c r="FK155" i="3"/>
  <c r="FL155" i="3"/>
  <c r="FO155" i="3"/>
  <c r="FN155" i="3"/>
  <c r="FK121" i="3"/>
  <c r="FN121" i="3" s="1"/>
  <c r="FO121" i="3" s="1"/>
  <c r="FL121" i="3"/>
  <c r="FM121" i="3"/>
  <c r="BB127" i="4" s="1"/>
  <c r="FL143" i="3"/>
  <c r="FK143" i="3"/>
  <c r="FN143" i="3"/>
  <c r="FO143" i="3"/>
  <c r="BB149" i="4"/>
  <c r="FM143" i="3"/>
  <c r="FM159" i="3"/>
  <c r="FK159" i="3"/>
  <c r="FO159" i="3"/>
  <c r="FN159" i="3"/>
  <c r="BB165" i="4"/>
  <c r="FL159" i="3"/>
  <c r="FN151" i="3"/>
  <c r="FK151" i="3"/>
  <c r="FO151" i="3"/>
  <c r="FL151" i="3"/>
  <c r="FM151" i="3"/>
  <c r="BB157" i="4"/>
  <c r="FN97" i="3"/>
  <c r="FO97" i="3" s="1"/>
  <c r="FM97" i="3"/>
  <c r="BB103" i="4" s="1"/>
  <c r="FK97" i="3"/>
  <c r="FL97" i="3" s="1"/>
  <c r="FK123" i="3"/>
  <c r="FL123" i="3"/>
  <c r="FO123" i="3"/>
  <c r="BB129" i="4"/>
  <c r="FN123" i="3"/>
  <c r="FM123" i="3"/>
  <c r="V107" i="4"/>
  <c r="BF101" i="3"/>
  <c r="BG101" i="3" s="1"/>
  <c r="BC101" i="3"/>
  <c r="BD101" i="3" s="1"/>
  <c r="BE101" i="3"/>
  <c r="BC113" i="3"/>
  <c r="BD113" i="3" s="1"/>
  <c r="BE113" i="3"/>
  <c r="V119" i="4" s="1"/>
  <c r="BF113" i="3"/>
  <c r="BG113" i="3" s="1"/>
  <c r="BF117" i="3"/>
  <c r="BG117" i="3" s="1"/>
  <c r="V123" i="4" s="1"/>
  <c r="BD117" i="3"/>
  <c r="BC117" i="3"/>
  <c r="BE117" i="3" s="1"/>
  <c r="BC157" i="3"/>
  <c r="V163" i="4"/>
  <c r="BD157" i="3"/>
  <c r="BG157" i="3"/>
  <c r="BE157" i="3"/>
  <c r="BF157" i="3"/>
  <c r="BE111" i="3"/>
  <c r="V117" i="4" s="1"/>
  <c r="BC111" i="3"/>
  <c r="BF111" i="3" s="1"/>
  <c r="BG111" i="3" s="1"/>
  <c r="BD111" i="3"/>
  <c r="BF153" i="3"/>
  <c r="BD153" i="3"/>
  <c r="BG153" i="3"/>
  <c r="BC153" i="3"/>
  <c r="V159" i="4"/>
  <c r="BE153" i="3"/>
  <c r="BF127" i="3"/>
  <c r="BG127" i="3" s="1"/>
  <c r="V133" i="4" s="1"/>
  <c r="BD127" i="3"/>
  <c r="BC127" i="3"/>
  <c r="BE127" i="3" s="1"/>
  <c r="BD129" i="3"/>
  <c r="BE129" i="3"/>
  <c r="BC129" i="3"/>
  <c r="V135" i="4"/>
  <c r="BF129" i="3"/>
  <c r="BG129" i="3"/>
  <c r="BC95" i="3"/>
  <c r="BF95" i="3" s="1"/>
  <c r="BG95" i="3" s="1"/>
  <c r="BE95" i="3"/>
  <c r="V101" i="4" s="1"/>
  <c r="BD95" i="3"/>
  <c r="EJ93" i="3"/>
  <c r="EK93" i="3"/>
  <c r="AT99" i="4" s="1"/>
  <c r="EI93" i="3"/>
  <c r="EL93" i="3" s="1"/>
  <c r="EM93" i="3" s="1"/>
  <c r="EI147" i="3"/>
  <c r="EJ147" i="3" s="1"/>
  <c r="EL147" i="3"/>
  <c r="EM147" i="3" s="1"/>
  <c r="AT153" i="4" s="1"/>
  <c r="EK147" i="3"/>
  <c r="EL109" i="3"/>
  <c r="EI109" i="3"/>
  <c r="EJ109" i="3"/>
  <c r="EK109" i="3"/>
  <c r="AT115" i="4"/>
  <c r="EM109" i="3"/>
  <c r="EJ115" i="3"/>
  <c r="EK115" i="3"/>
  <c r="AT121" i="4" s="1"/>
  <c r="EI115" i="3"/>
  <c r="EL115" i="3" s="1"/>
  <c r="EM115" i="3" s="1"/>
  <c r="EK131" i="3"/>
  <c r="AT137" i="4"/>
  <c r="EL131" i="3"/>
  <c r="EM131" i="3" s="1"/>
  <c r="EI131" i="3"/>
  <c r="EJ131" i="3" s="1"/>
  <c r="EM143" i="3"/>
  <c r="EI143" i="3"/>
  <c r="EK143" i="3"/>
  <c r="EJ143" i="3"/>
  <c r="EL143" i="3"/>
  <c r="AT149" i="4"/>
  <c r="EJ153" i="3"/>
  <c r="EI153" i="3"/>
  <c r="EL153" i="3"/>
  <c r="EM153" i="3"/>
  <c r="EK153" i="3"/>
  <c r="AT159" i="4"/>
  <c r="EI155" i="3"/>
  <c r="EL155" i="3" s="1"/>
  <c r="EM155" i="3" s="1"/>
  <c r="EJ155" i="3"/>
  <c r="EK155" i="3"/>
  <c r="AT161" i="4" s="1"/>
  <c r="EJ121" i="3"/>
  <c r="EI121" i="3"/>
  <c r="EL121" i="3" s="1"/>
  <c r="EM121" i="3" s="1"/>
  <c r="AT127" i="4"/>
  <c r="EK121" i="3"/>
  <c r="GH101" i="3"/>
  <c r="GI101" i="3"/>
  <c r="BH107" i="4"/>
  <c r="GG101" i="3"/>
  <c r="GJ101" i="3"/>
  <c r="GF101" i="3"/>
  <c r="GG159" i="3"/>
  <c r="GI159" i="3"/>
  <c r="BH165" i="4"/>
  <c r="GJ159" i="3"/>
  <c r="GF159" i="3"/>
  <c r="GH159" i="3"/>
  <c r="GF99" i="3"/>
  <c r="GH99" i="3"/>
  <c r="GI99" i="3"/>
  <c r="BH105" i="4"/>
  <c r="GG99" i="3"/>
  <c r="GJ99" i="3"/>
  <c r="GI105" i="3"/>
  <c r="GH105" i="3"/>
  <c r="BH111" i="4"/>
  <c r="GJ105" i="3"/>
  <c r="GG105" i="3"/>
  <c r="GF105" i="3"/>
  <c r="GI133" i="3"/>
  <c r="GJ133" i="3"/>
  <c r="GG133" i="3"/>
  <c r="BH139" i="4"/>
  <c r="GH133" i="3"/>
  <c r="GF133" i="3"/>
  <c r="BH103" i="4"/>
  <c r="GF97" i="3"/>
  <c r="GI97" i="3" s="1"/>
  <c r="GJ97" i="3" s="1"/>
  <c r="GG97" i="3"/>
  <c r="GH97" i="3"/>
  <c r="GJ155" i="3"/>
  <c r="GH155" i="3"/>
  <c r="GI155" i="3"/>
  <c r="GF155" i="3"/>
  <c r="GG155" i="3"/>
  <c r="BH161" i="4"/>
  <c r="GH111" i="3"/>
  <c r="GI111" i="3"/>
  <c r="BH117" i="4"/>
  <c r="GF111" i="3"/>
  <c r="GG111" i="3"/>
  <c r="GJ111" i="3"/>
  <c r="GJ151" i="3"/>
  <c r="GH151" i="3"/>
  <c r="GI151" i="3"/>
  <c r="GG151" i="3"/>
  <c r="BH157" i="4"/>
  <c r="GF151" i="3"/>
  <c r="FY135" i="3"/>
  <c r="BF141" i="4"/>
  <c r="GA135" i="3"/>
  <c r="GB135" i="3"/>
  <c r="FZ135" i="3"/>
  <c r="GC135" i="3"/>
  <c r="GB117" i="3"/>
  <c r="GA117" i="3"/>
  <c r="GC117" i="3"/>
  <c r="FY117" i="3"/>
  <c r="BF123" i="4"/>
  <c r="FZ117" i="3"/>
  <c r="FY93" i="3"/>
  <c r="BF99" i="4"/>
  <c r="FZ93" i="3"/>
  <c r="GA93" i="3"/>
  <c r="GB93" i="3"/>
  <c r="GC93" i="3" s="1"/>
  <c r="GA139" i="3"/>
  <c r="BF145" i="4"/>
  <c r="FZ139" i="3"/>
  <c r="GB139" i="3"/>
  <c r="GC139" i="3"/>
  <c r="FY139" i="3"/>
  <c r="FY137" i="3"/>
  <c r="GB137" i="3" s="1"/>
  <c r="GC137" i="3" s="1"/>
  <c r="GA137" i="3"/>
  <c r="BF143" i="4" s="1"/>
  <c r="FZ137" i="3"/>
  <c r="FZ115" i="3"/>
  <c r="GB115" i="3"/>
  <c r="GC115" i="3" s="1"/>
  <c r="BF121" i="4" s="1"/>
  <c r="FY115" i="3"/>
  <c r="GA115" i="3" s="1"/>
  <c r="BF165" i="4"/>
  <c r="FY159" i="3"/>
  <c r="FZ159" i="3"/>
  <c r="GA159" i="3"/>
  <c r="GB159" i="3"/>
  <c r="GC159" i="3"/>
  <c r="GA127" i="3"/>
  <c r="GB127" i="3"/>
  <c r="GC127" i="3" s="1"/>
  <c r="FY127" i="3"/>
  <c r="FZ127" i="3" s="1"/>
  <c r="BF133" i="4"/>
  <c r="GA151" i="3"/>
  <c r="GC151" i="3"/>
  <c r="FZ151" i="3"/>
  <c r="FY151" i="3"/>
  <c r="BF157" i="4"/>
  <c r="GB151" i="3"/>
  <c r="AB97" i="4"/>
  <c r="BZ91" i="3"/>
  <c r="BX91" i="3"/>
  <c r="BY91" i="3" s="1"/>
  <c r="CA91" i="3"/>
  <c r="CB91" i="3" s="1"/>
  <c r="BX133" i="3"/>
  <c r="CA133" i="3" s="1"/>
  <c r="CB133" i="3" s="1"/>
  <c r="BX121" i="3"/>
  <c r="BZ121" i="3" s="1"/>
  <c r="BX103" i="3"/>
  <c r="BZ103" i="3" s="1"/>
  <c r="CA147" i="3"/>
  <c r="CB147" i="3" s="1"/>
  <c r="AB153" i="4" s="1"/>
  <c r="BX147" i="3"/>
  <c r="BZ147" i="3" s="1"/>
  <c r="BY147" i="3"/>
  <c r="BX137" i="3"/>
  <c r="BZ137" i="3" s="1"/>
  <c r="CA137" i="3"/>
  <c r="CB137" i="3" s="1"/>
  <c r="AB143" i="4" s="1"/>
  <c r="BY137" i="3"/>
  <c r="BX101" i="3"/>
  <c r="CA101" i="3" s="1"/>
  <c r="CB101" i="3" s="1"/>
  <c r="BY127" i="3"/>
  <c r="BX127" i="3"/>
  <c r="BZ127" i="3" s="1"/>
  <c r="CA127" i="3"/>
  <c r="CB127" i="3" s="1"/>
  <c r="AB133" i="4" s="1"/>
  <c r="BX113" i="3"/>
  <c r="BZ113" i="3" s="1"/>
  <c r="CA113" i="3"/>
  <c r="CB113" i="3" s="1"/>
  <c r="AB119" i="4" s="1"/>
  <c r="BY113" i="3"/>
  <c r="EV135" i="3"/>
  <c r="EV109" i="3"/>
  <c r="EV125" i="3"/>
  <c r="EV133" i="3"/>
  <c r="EV147" i="3"/>
  <c r="EV129" i="3"/>
  <c r="EV149" i="3"/>
  <c r="EV145" i="3"/>
  <c r="EV131" i="3"/>
  <c r="EV105" i="3"/>
  <c r="EV117" i="3"/>
  <c r="EV137" i="3"/>
  <c r="EV143" i="3"/>
  <c r="EV127" i="3"/>
  <c r="EV97" i="3"/>
  <c r="EV123" i="3"/>
  <c r="EV87" i="3"/>
  <c r="EV107" i="3"/>
  <c r="EV119" i="3"/>
  <c r="EV157" i="3"/>
  <c r="EV91" i="3"/>
  <c r="EV103" i="3"/>
  <c r="EV93" i="3"/>
  <c r="EV155" i="3"/>
  <c r="EV99" i="3"/>
  <c r="EV121" i="3"/>
  <c r="EV153" i="3"/>
  <c r="EV159" i="3"/>
  <c r="EV115" i="3"/>
  <c r="EV101" i="3"/>
  <c r="EV113" i="3"/>
  <c r="EV111" i="3"/>
  <c r="EV141" i="3"/>
  <c r="EV139" i="3"/>
  <c r="EV95" i="3"/>
  <c r="EV151" i="3"/>
  <c r="BL139" i="3"/>
  <c r="BK139" i="3"/>
  <c r="BN139" i="3"/>
  <c r="X145" i="4"/>
  <c r="BJ139" i="3"/>
  <c r="BM139" i="3"/>
  <c r="BJ113" i="3"/>
  <c r="BM113" i="3" s="1"/>
  <c r="BN113" i="3" s="1"/>
  <c r="BL113" i="3"/>
  <c r="X119" i="4" s="1"/>
  <c r="BK113" i="3"/>
  <c r="BM155" i="3"/>
  <c r="X161" i="4"/>
  <c r="BK155" i="3"/>
  <c r="BL155" i="3"/>
  <c r="BJ155" i="3"/>
  <c r="BN155" i="3"/>
  <c r="BK135" i="3"/>
  <c r="X141" i="4"/>
  <c r="BM135" i="3"/>
  <c r="BN135" i="3" s="1"/>
  <c r="BJ135" i="3"/>
  <c r="BL135" i="3" s="1"/>
  <c r="BJ133" i="3"/>
  <c r="BM133" i="3" s="1"/>
  <c r="BN133" i="3" s="1"/>
  <c r="BK133" i="3"/>
  <c r="BL133" i="3"/>
  <c r="X139" i="4" s="1"/>
  <c r="BM149" i="3"/>
  <c r="X155" i="4"/>
  <c r="BN149" i="3"/>
  <c r="BJ149" i="3"/>
  <c r="BK149" i="3"/>
  <c r="BL149" i="3"/>
  <c r="BM143" i="3"/>
  <c r="BN143" i="3" s="1"/>
  <c r="X149" i="4" s="1"/>
  <c r="BJ143" i="3"/>
  <c r="BL143" i="3" s="1"/>
  <c r="BK143" i="3"/>
  <c r="BK107" i="3"/>
  <c r="BJ107" i="3"/>
  <c r="BM107" i="3" s="1"/>
  <c r="BN107" i="3" s="1"/>
  <c r="BL107" i="3"/>
  <c r="X113" i="4" s="1"/>
  <c r="BK157" i="3"/>
  <c r="BJ157" i="3"/>
  <c r="X163" i="4"/>
  <c r="BN157" i="3"/>
  <c r="BM157" i="3"/>
  <c r="BL157" i="3"/>
  <c r="DY151" i="3"/>
  <c r="DX151" i="3"/>
  <c r="DU151" i="3"/>
  <c r="AP157" i="4"/>
  <c r="DW151" i="3"/>
  <c r="DV151" i="3"/>
  <c r="DX149" i="3"/>
  <c r="DW149" i="3"/>
  <c r="DV149" i="3"/>
  <c r="AP155" i="4"/>
  <c r="DY149" i="3"/>
  <c r="DU149" i="3"/>
  <c r="DU113" i="3"/>
  <c r="DV113" i="3" s="1"/>
  <c r="DX113" i="3"/>
  <c r="DY113" i="3" s="1"/>
  <c r="DV123" i="3"/>
  <c r="DU123" i="3"/>
  <c r="DX123" i="3" s="1"/>
  <c r="DY123" i="3" s="1"/>
  <c r="DW123" i="3"/>
  <c r="AP129" i="4" s="1"/>
  <c r="DX97" i="3"/>
  <c r="DY97" i="3" s="1"/>
  <c r="AP103" i="4" s="1"/>
  <c r="DU97" i="3"/>
  <c r="DW97" i="3" s="1"/>
  <c r="DV97" i="3"/>
  <c r="DU119" i="3"/>
  <c r="DW119" i="3"/>
  <c r="DY119" i="3"/>
  <c r="DX119" i="3"/>
  <c r="DV119" i="3"/>
  <c r="AP125" i="4"/>
  <c r="DX91" i="3"/>
  <c r="DU91" i="3"/>
  <c r="DY91" i="3"/>
  <c r="AP97" i="4" s="1"/>
  <c r="DW91" i="3"/>
  <c r="DV91" i="3"/>
  <c r="DW109" i="3"/>
  <c r="DY109" i="3"/>
  <c r="DU109" i="3"/>
  <c r="DV109" i="3"/>
  <c r="AP115" i="4"/>
  <c r="DX109" i="3"/>
  <c r="DU115" i="3"/>
  <c r="DX115" i="3" s="1"/>
  <c r="DY115" i="3" s="1"/>
  <c r="DW115" i="3"/>
  <c r="DF115" i="3"/>
  <c r="DF151" i="3"/>
  <c r="DF101" i="3"/>
  <c r="DF121" i="3"/>
  <c r="DF153" i="3"/>
  <c r="DF109" i="3"/>
  <c r="DF133" i="3"/>
  <c r="DF157" i="3"/>
  <c r="DF125" i="3"/>
  <c r="DF87" i="3"/>
  <c r="DF97" i="3"/>
  <c r="DF139" i="3"/>
  <c r="DF127" i="3"/>
  <c r="DF143" i="3"/>
  <c r="DF141" i="3"/>
  <c r="DF111" i="3"/>
  <c r="DF107" i="3"/>
  <c r="DF147" i="3"/>
  <c r="DF91" i="3"/>
  <c r="DF135" i="3"/>
  <c r="DF93" i="3"/>
  <c r="DF105" i="3"/>
  <c r="DF99" i="3"/>
  <c r="DF113" i="3"/>
  <c r="DF117" i="3"/>
  <c r="DF149" i="3"/>
  <c r="DF137" i="3"/>
  <c r="DF131" i="3"/>
  <c r="DF159" i="3"/>
  <c r="DF145" i="3"/>
  <c r="DF95" i="3"/>
  <c r="DF155" i="3"/>
  <c r="DF123" i="3"/>
  <c r="DF103" i="3"/>
  <c r="DF129" i="3"/>
  <c r="DF119" i="3"/>
  <c r="FG95" i="3"/>
  <c r="FH95" i="3"/>
  <c r="FE95" i="3"/>
  <c r="FD95" i="3"/>
  <c r="FF95" i="3"/>
  <c r="AZ101" i="4"/>
  <c r="FG129" i="3"/>
  <c r="AZ135" i="4"/>
  <c r="FE129" i="3"/>
  <c r="FH129" i="3"/>
  <c r="FF129" i="3"/>
  <c r="FD129" i="3"/>
  <c r="FD145" i="3"/>
  <c r="FE145" i="3" s="1"/>
  <c r="FF145" i="3"/>
  <c r="FG145" i="3"/>
  <c r="FH145" i="3" s="1"/>
  <c r="AZ151" i="4"/>
  <c r="FH155" i="3"/>
  <c r="AZ161" i="4"/>
  <c r="FE155" i="3"/>
  <c r="FG155" i="3"/>
  <c r="FD155" i="3"/>
  <c r="FF155" i="3"/>
  <c r="FG115" i="3"/>
  <c r="FH115" i="3" s="1"/>
  <c r="FD115" i="3"/>
  <c r="FE115" i="3" s="1"/>
  <c r="FF115" i="3"/>
  <c r="AZ121" i="4" s="1"/>
  <c r="FG159" i="3"/>
  <c r="AZ165" i="4"/>
  <c r="FE159" i="3"/>
  <c r="FH159" i="3"/>
  <c r="FD159" i="3"/>
  <c r="FF159" i="3"/>
  <c r="FF135" i="3"/>
  <c r="FE135" i="3"/>
  <c r="FD135" i="3"/>
  <c r="FG135" i="3"/>
  <c r="AZ141" i="4"/>
  <c r="FH135" i="3"/>
  <c r="FD105" i="3"/>
  <c r="FF105" i="3" s="1"/>
  <c r="FE105" i="3"/>
  <c r="FG105" i="3"/>
  <c r="FH105" i="3" s="1"/>
  <c r="AZ111" i="4"/>
  <c r="FD143" i="3"/>
  <c r="FE143" i="3" s="1"/>
  <c r="AZ149" i="4"/>
  <c r="FF143" i="3"/>
  <c r="FG143" i="3"/>
  <c r="FH143" i="3" s="1"/>
  <c r="AD151" i="4"/>
  <c r="CG145" i="3"/>
  <c r="CE145" i="3"/>
  <c r="CI145" i="3"/>
  <c r="CH145" i="3"/>
  <c r="CF145" i="3"/>
  <c r="CF149" i="3"/>
  <c r="CG149" i="3"/>
  <c r="AD155" i="4"/>
  <c r="CH149" i="3"/>
  <c r="CE149" i="3"/>
  <c r="CI149" i="3"/>
  <c r="CE113" i="3"/>
  <c r="CH113" i="3" s="1"/>
  <c r="CI113" i="3" s="1"/>
  <c r="CG113" i="3"/>
  <c r="AD119" i="4" s="1"/>
  <c r="CF113" i="3"/>
  <c r="CG159" i="3"/>
  <c r="CE159" i="3"/>
  <c r="AD165" i="4"/>
  <c r="CF159" i="3"/>
  <c r="CH159" i="3"/>
  <c r="CI159" i="3"/>
  <c r="CG97" i="3"/>
  <c r="CH97" i="3"/>
  <c r="CI97" i="3" s="1"/>
  <c r="AD103" i="4"/>
  <c r="CE97" i="3"/>
  <c r="CF97" i="3" s="1"/>
  <c r="CH101" i="3"/>
  <c r="CI101" i="3" s="1"/>
  <c r="CG101" i="3"/>
  <c r="AD107" i="4" s="1"/>
  <c r="CE101" i="3"/>
  <c r="CF101" i="3" s="1"/>
  <c r="CH139" i="3"/>
  <c r="AD145" i="4"/>
  <c r="CI139" i="3"/>
  <c r="CG139" i="3"/>
  <c r="CE139" i="3"/>
  <c r="CF139" i="3"/>
  <c r="CF117" i="3"/>
  <c r="CG117" i="3"/>
  <c r="AD123" i="4" s="1"/>
  <c r="CE117" i="3"/>
  <c r="CH117" i="3" s="1"/>
  <c r="CI117" i="3" s="1"/>
  <c r="CH133" i="3"/>
  <c r="CI133" i="3" s="1"/>
  <c r="CG133" i="3"/>
  <c r="AD139" i="4" s="1"/>
  <c r="CE133" i="3"/>
  <c r="CF133" i="3" s="1"/>
  <c r="CO95" i="3"/>
  <c r="CP95" i="3" s="1"/>
  <c r="AF101" i="4" s="1"/>
  <c r="CL95" i="3"/>
  <c r="CN95" i="3" s="1"/>
  <c r="CM95" i="3"/>
  <c r="CM143" i="3"/>
  <c r="AF149" i="4"/>
  <c r="CP143" i="3"/>
  <c r="CO143" i="3"/>
  <c r="CN143" i="3"/>
  <c r="CL143" i="3"/>
  <c r="CL141" i="3"/>
  <c r="CN141" i="3"/>
  <c r="CO141" i="3"/>
  <c r="CM141" i="3"/>
  <c r="CP141" i="3"/>
  <c r="AF147" i="4"/>
  <c r="AF125" i="4"/>
  <c r="CN119" i="3"/>
  <c r="CM119" i="3"/>
  <c r="CP119" i="3"/>
  <c r="CO119" i="3"/>
  <c r="CL119" i="3"/>
  <c r="CL109" i="3"/>
  <c r="CP109" i="3"/>
  <c r="CM109" i="3"/>
  <c r="CN109" i="3"/>
  <c r="AF115" i="4"/>
  <c r="CO109" i="3"/>
  <c r="CO105" i="3"/>
  <c r="AF111" i="4"/>
  <c r="CP105" i="3"/>
  <c r="CL105" i="3"/>
  <c r="CN105" i="3"/>
  <c r="CM105" i="3"/>
  <c r="CO151" i="3"/>
  <c r="CL151" i="3"/>
  <c r="AF157" i="4"/>
  <c r="CN151" i="3"/>
  <c r="CP151" i="3"/>
  <c r="CM151" i="3"/>
  <c r="CL147" i="3"/>
  <c r="CO147" i="3" s="1"/>
  <c r="CP147" i="3" s="1"/>
  <c r="CN113" i="3"/>
  <c r="AF119" i="4" s="1"/>
  <c r="CL113" i="3"/>
  <c r="CO113" i="3" s="1"/>
  <c r="CP113" i="3" s="1"/>
  <c r="CM113" i="3"/>
  <c r="FM127" i="3"/>
  <c r="FK127" i="3"/>
  <c r="FL127" i="3" s="1"/>
  <c r="FN127" i="3"/>
  <c r="FO127" i="3" s="1"/>
  <c r="BB133" i="4"/>
  <c r="BB107" i="4"/>
  <c r="FK101" i="3"/>
  <c r="FL101" i="3" s="1"/>
  <c r="FN101" i="3"/>
  <c r="FO101" i="3" s="1"/>
  <c r="FM101" i="3"/>
  <c r="FN145" i="3"/>
  <c r="FO145" i="3" s="1"/>
  <c r="BB151" i="4" s="1"/>
  <c r="FK145" i="3"/>
  <c r="FM145" i="3" s="1"/>
  <c r="FL145" i="3"/>
  <c r="FK105" i="3"/>
  <c r="FM105" i="3" s="1"/>
  <c r="FL105" i="3"/>
  <c r="FN105" i="3"/>
  <c r="FO105" i="3" s="1"/>
  <c r="BB111" i="4"/>
  <c r="FK147" i="3"/>
  <c r="FN147" i="3" s="1"/>
  <c r="FO147" i="3" s="1"/>
  <c r="FM147" i="3"/>
  <c r="BB153" i="4" s="1"/>
  <c r="FL147" i="3"/>
  <c r="FK115" i="3"/>
  <c r="FN115" i="3"/>
  <c r="FO115" i="3" s="1"/>
  <c r="FM115" i="3"/>
  <c r="BB121" i="4" s="1"/>
  <c r="FL115" i="3"/>
  <c r="FM141" i="3"/>
  <c r="BB147" i="4"/>
  <c r="FN141" i="3"/>
  <c r="FO141" i="3"/>
  <c r="FL141" i="3"/>
  <c r="FK141" i="3"/>
  <c r="BB123" i="4"/>
  <c r="FM117" i="3"/>
  <c r="FK117" i="3"/>
  <c r="FN117" i="3" s="1"/>
  <c r="FO117" i="3" s="1"/>
  <c r="FL117" i="3"/>
  <c r="BC137" i="3"/>
  <c r="BF137" i="3" s="1"/>
  <c r="BG137" i="3" s="1"/>
  <c r="BD137" i="3"/>
  <c r="BE137" i="3"/>
  <c r="V143" i="4" s="1"/>
  <c r="BG151" i="3"/>
  <c r="BD151" i="3"/>
  <c r="BC151" i="3"/>
  <c r="V157" i="4"/>
  <c r="BE151" i="3"/>
  <c r="BF151" i="3"/>
  <c r="BE103" i="3"/>
  <c r="V109" i="4" s="1"/>
  <c r="BC103" i="3"/>
  <c r="BD103" i="3" s="1"/>
  <c r="BF103" i="3"/>
  <c r="BG103" i="3" s="1"/>
  <c r="W94" i="4"/>
  <c r="U95" i="4"/>
  <c r="U94" i="4"/>
  <c r="W95" i="4"/>
  <c r="BG99" i="3"/>
  <c r="V105" i="4"/>
  <c r="BD99" i="3"/>
  <c r="BF99" i="3"/>
  <c r="BE99" i="3"/>
  <c r="BC99" i="3"/>
  <c r="BE135" i="3"/>
  <c r="BF135" i="3"/>
  <c r="BG135" i="3" s="1"/>
  <c r="V141" i="4" s="1"/>
  <c r="BC135" i="3"/>
  <c r="BD135" i="3" s="1"/>
  <c r="BE143" i="3"/>
  <c r="V149" i="4" s="1"/>
  <c r="BF143" i="3"/>
  <c r="BG143" i="3" s="1"/>
  <c r="BC143" i="3"/>
  <c r="BD143" i="3" s="1"/>
  <c r="V147" i="4"/>
  <c r="BF141" i="3"/>
  <c r="BG141" i="3" s="1"/>
  <c r="BC141" i="3"/>
  <c r="BD141" i="3" s="1"/>
  <c r="BE141" i="3"/>
  <c r="BF97" i="3"/>
  <c r="BG97" i="3" s="1"/>
  <c r="V103" i="4" s="1"/>
  <c r="BD97" i="3"/>
  <c r="BC97" i="3"/>
  <c r="BE97" i="3" s="1"/>
  <c r="FQ159" i="3"/>
  <c r="FQ121" i="3"/>
  <c r="FQ135" i="3"/>
  <c r="FQ157" i="3"/>
  <c r="FQ109" i="3"/>
  <c r="FQ103" i="3"/>
  <c r="FQ113" i="3"/>
  <c r="FQ117" i="3"/>
  <c r="FQ131" i="3"/>
  <c r="FQ101" i="3"/>
  <c r="FQ143" i="3"/>
  <c r="FQ87" i="3"/>
  <c r="FQ129" i="3"/>
  <c r="FQ119" i="3"/>
  <c r="FQ99" i="3"/>
  <c r="FQ91" i="3"/>
  <c r="FQ153" i="3"/>
  <c r="FQ97" i="3"/>
  <c r="FQ149" i="3"/>
  <c r="FQ93" i="3"/>
  <c r="FQ139" i="3"/>
  <c r="FQ147" i="3"/>
  <c r="FQ155" i="3"/>
  <c r="FQ141" i="3"/>
  <c r="FQ123" i="3"/>
  <c r="FQ133" i="3"/>
  <c r="FQ125" i="3"/>
  <c r="FQ111" i="3"/>
  <c r="FQ95" i="3"/>
  <c r="FQ145" i="3"/>
  <c r="FQ105" i="3"/>
  <c r="FQ137" i="3"/>
  <c r="FQ115" i="3"/>
  <c r="FQ127" i="3"/>
  <c r="FQ107" i="3"/>
  <c r="FQ151" i="3"/>
  <c r="AT135" i="4"/>
  <c r="EI129" i="3"/>
  <c r="EM129" i="3"/>
  <c r="EL129" i="3"/>
  <c r="EJ129" i="3"/>
  <c r="EK129" i="3"/>
  <c r="EI123" i="3"/>
  <c r="EL123" i="3" s="1"/>
  <c r="EM123" i="3" s="1"/>
  <c r="EJ123" i="3"/>
  <c r="EK123" i="3"/>
  <c r="AT129" i="4" s="1"/>
  <c r="AT107" i="4"/>
  <c r="EL101" i="3"/>
  <c r="EM101" i="3" s="1"/>
  <c r="EI101" i="3"/>
  <c r="EK101" i="3" s="1"/>
  <c r="EJ101" i="3"/>
  <c r="EM99" i="3"/>
  <c r="EJ99" i="3"/>
  <c r="AT105" i="4"/>
  <c r="EK99" i="3"/>
  <c r="EI99" i="3"/>
  <c r="EL99" i="3"/>
  <c r="EI157" i="3"/>
  <c r="EJ157" i="3" s="1"/>
  <c r="EK157" i="3"/>
  <c r="AT163" i="4" s="1"/>
  <c r="EL157" i="3"/>
  <c r="EM157" i="3" s="1"/>
  <c r="EL133" i="3"/>
  <c r="EM133" i="3" s="1"/>
  <c r="AT139" i="4" s="1"/>
  <c r="EK133" i="3"/>
  <c r="EI133" i="3"/>
  <c r="EJ133" i="3" s="1"/>
  <c r="EI127" i="3"/>
  <c r="EK127" i="3" s="1"/>
  <c r="EL127" i="3"/>
  <c r="EM127" i="3" s="1"/>
  <c r="AT133" i="4" s="1"/>
  <c r="EJ127" i="3"/>
  <c r="EJ149" i="3"/>
  <c r="EM149" i="3"/>
  <c r="AT155" i="4"/>
  <c r="EL149" i="3"/>
  <c r="EK149" i="3"/>
  <c r="EI149" i="3"/>
  <c r="EK145" i="3"/>
  <c r="EJ145" i="3"/>
  <c r="AT151" i="4"/>
  <c r="EL145" i="3"/>
  <c r="EM145" i="3" s="1"/>
  <c r="EI145" i="3"/>
  <c r="GG149" i="3"/>
  <c r="BH155" i="4"/>
  <c r="GH149" i="3"/>
  <c r="GJ149" i="3"/>
  <c r="GI149" i="3"/>
  <c r="GF149" i="3"/>
  <c r="GG147" i="3"/>
  <c r="GH147" i="3"/>
  <c r="BH153" i="4"/>
  <c r="GJ147" i="3"/>
  <c r="GI147" i="3"/>
  <c r="GF147" i="3"/>
  <c r="GF127" i="3"/>
  <c r="GG127" i="3" s="1"/>
  <c r="GI127" i="3"/>
  <c r="GJ127" i="3" s="1"/>
  <c r="BH133" i="4" s="1"/>
  <c r="GH127" i="3"/>
  <c r="BH125" i="4"/>
  <c r="GI119" i="3"/>
  <c r="GF119" i="3"/>
  <c r="GG119" i="3"/>
  <c r="GJ119" i="3"/>
  <c r="GH119" i="3"/>
  <c r="GG145" i="3"/>
  <c r="BH151" i="4"/>
  <c r="GF145" i="3"/>
  <c r="GH145" i="3"/>
  <c r="GI145" i="3"/>
  <c r="GJ145" i="3"/>
  <c r="GH157" i="3"/>
  <c r="BH163" i="4"/>
  <c r="GF157" i="3"/>
  <c r="GG157" i="3"/>
  <c r="GI157" i="3"/>
  <c r="GJ157" i="3"/>
  <c r="GF139" i="3"/>
  <c r="BH145" i="4"/>
  <c r="GH139" i="3"/>
  <c r="GJ139" i="3"/>
  <c r="GI139" i="3"/>
  <c r="GG139" i="3"/>
  <c r="GF135" i="3"/>
  <c r="GI135" i="3"/>
  <c r="GJ135" i="3" s="1"/>
  <c r="GH135" i="3"/>
  <c r="BH141" i="4" s="1"/>
  <c r="GG135" i="3"/>
  <c r="GF109" i="3"/>
  <c r="GI109" i="3"/>
  <c r="GJ109" i="3"/>
  <c r="GH109" i="3"/>
  <c r="BH115" i="4"/>
  <c r="GG109" i="3"/>
  <c r="GA157" i="3"/>
  <c r="FZ157" i="3"/>
  <c r="GB157" i="3"/>
  <c r="FY157" i="3"/>
  <c r="BF163" i="4"/>
  <c r="GC157" i="3"/>
  <c r="FZ111" i="3"/>
  <c r="FY111" i="3"/>
  <c r="GA111" i="3" s="1"/>
  <c r="BF117" i="4" s="1"/>
  <c r="GB111" i="3"/>
  <c r="GC111" i="3" s="1"/>
  <c r="FY97" i="3"/>
  <c r="GB97" i="3" s="1"/>
  <c r="GC97" i="3" s="1"/>
  <c r="GA97" i="3"/>
  <c r="BF103" i="4" s="1"/>
  <c r="FZ97" i="3"/>
  <c r="FZ123" i="3"/>
  <c r="FY123" i="3"/>
  <c r="GB123" i="3" s="1"/>
  <c r="GC123" i="3" s="1"/>
  <c r="BF129" i="4" s="1"/>
  <c r="GA123" i="3"/>
  <c r="FZ155" i="3"/>
  <c r="GC155" i="3"/>
  <c r="BF161" i="4"/>
  <c r="GA155" i="3"/>
  <c r="FY155" i="3"/>
  <c r="GB155" i="3"/>
  <c r="GB101" i="3"/>
  <c r="GC101" i="3" s="1"/>
  <c r="GA101" i="3"/>
  <c r="BF107" i="4" s="1"/>
  <c r="FY101" i="3"/>
  <c r="FZ101" i="3" s="1"/>
  <c r="GA91" i="3"/>
  <c r="FZ91" i="3"/>
  <c r="FY91" i="3"/>
  <c r="GB91" i="3" s="1"/>
  <c r="GC91" i="3" s="1"/>
  <c r="BF97" i="4" s="1"/>
  <c r="FZ103" i="3"/>
  <c r="FY103" i="3"/>
  <c r="GA103" i="3" s="1"/>
  <c r="GB103" i="3"/>
  <c r="GC103" i="3" s="1"/>
  <c r="BF109" i="4" s="1"/>
  <c r="GC149" i="3"/>
  <c r="GA149" i="3"/>
  <c r="FY149" i="3"/>
  <c r="GB149" i="3"/>
  <c r="BF155" i="4"/>
  <c r="FZ149" i="3"/>
  <c r="BZ155" i="3"/>
  <c r="AB161" i="4"/>
  <c r="CA155" i="3"/>
  <c r="BY155" i="3"/>
  <c r="CB155" i="3"/>
  <c r="BX155" i="3"/>
  <c r="BZ111" i="3"/>
  <c r="AB117" i="4" s="1"/>
  <c r="CA111" i="3"/>
  <c r="CB111" i="3" s="1"/>
  <c r="BX111" i="3"/>
  <c r="BY111" i="3" s="1"/>
  <c r="AB149" i="4"/>
  <c r="BX143" i="3"/>
  <c r="CA143" i="3" s="1"/>
  <c r="CB143" i="3" s="1"/>
  <c r="BZ143" i="3"/>
  <c r="BY143" i="3"/>
  <c r="BZ141" i="3"/>
  <c r="CB141" i="3"/>
  <c r="BX141" i="3"/>
  <c r="BY141" i="3"/>
  <c r="CA141" i="3"/>
  <c r="AB147" i="4"/>
  <c r="CA149" i="3"/>
  <c r="CB149" i="3"/>
  <c r="AB155" i="4"/>
  <c r="BY149" i="3"/>
  <c r="BZ149" i="3"/>
  <c r="BX149" i="3"/>
  <c r="CB153" i="3"/>
  <c r="CA153" i="3"/>
  <c r="AB159" i="4"/>
  <c r="BX153" i="3"/>
  <c r="BZ153" i="3"/>
  <c r="BY153" i="3"/>
  <c r="BY107" i="3"/>
  <c r="AB113" i="4"/>
  <c r="BX107" i="3"/>
  <c r="CA107" i="3" s="1"/>
  <c r="CB107" i="3" s="1"/>
  <c r="BZ107" i="3"/>
  <c r="CA115" i="3"/>
  <c r="CB115" i="3" s="1"/>
  <c r="BX115" i="3"/>
  <c r="BY115" i="3" s="1"/>
  <c r="BZ115" i="3"/>
  <c r="AB121" i="4" s="1"/>
  <c r="BY145" i="3"/>
  <c r="CA145" i="3"/>
  <c r="CB145" i="3" s="1"/>
  <c r="AB151" i="4" s="1"/>
  <c r="BX145" i="3"/>
  <c r="BZ145" i="3" s="1"/>
  <c r="EA135" i="3"/>
  <c r="EA145" i="3"/>
  <c r="EA91" i="3"/>
  <c r="EA151" i="3"/>
  <c r="EA103" i="3"/>
  <c r="EA95" i="3"/>
  <c r="EA101" i="3"/>
  <c r="EA97" i="3"/>
  <c r="EA121" i="3"/>
  <c r="EA139" i="3"/>
  <c r="EA141" i="3"/>
  <c r="EA131" i="3"/>
  <c r="EA125" i="3"/>
  <c r="EA87" i="3"/>
  <c r="EA129" i="3"/>
  <c r="EA117" i="3"/>
  <c r="EA93" i="3"/>
  <c r="EA115" i="3"/>
  <c r="EA147" i="3"/>
  <c r="EA155" i="3"/>
  <c r="EA111" i="3"/>
  <c r="EA157" i="3"/>
  <c r="EA113" i="3"/>
  <c r="EA105" i="3"/>
  <c r="EA119" i="3"/>
  <c r="EA107" i="3"/>
  <c r="EA143" i="3"/>
  <c r="EA137" i="3"/>
  <c r="EA109" i="3"/>
  <c r="EA99" i="3"/>
  <c r="EA133" i="3"/>
  <c r="EA123" i="3"/>
  <c r="EA153" i="3"/>
  <c r="EA159" i="3"/>
  <c r="EA149" i="3"/>
  <c r="EA127" i="3"/>
  <c r="GL87" i="3"/>
  <c r="GL117" i="3"/>
  <c r="GL155" i="3"/>
  <c r="GL153" i="3"/>
  <c r="GL103" i="3"/>
  <c r="GL131" i="3"/>
  <c r="GL129" i="3"/>
  <c r="GL97" i="3"/>
  <c r="GL147" i="3"/>
  <c r="GL99" i="3"/>
  <c r="GL141" i="3"/>
  <c r="GL159" i="3"/>
  <c r="GL133" i="3"/>
  <c r="GL107" i="3"/>
  <c r="GL143" i="3"/>
  <c r="GL121" i="3"/>
  <c r="GL115" i="3"/>
  <c r="GL93" i="3"/>
  <c r="GL149" i="3"/>
  <c r="GL113" i="3"/>
  <c r="GL145" i="3"/>
  <c r="GL111" i="3"/>
  <c r="GL151" i="3"/>
  <c r="GL109" i="3"/>
  <c r="GL91" i="3"/>
  <c r="GL127" i="3"/>
  <c r="GL139" i="3"/>
  <c r="GL135" i="3"/>
  <c r="GL119" i="3"/>
  <c r="GL125" i="3"/>
  <c r="GL105" i="3"/>
  <c r="GL137" i="3"/>
  <c r="GL123" i="3"/>
  <c r="GL101" i="3"/>
  <c r="GL157" i="3"/>
  <c r="GL95" i="3"/>
  <c r="BK137" i="3"/>
  <c r="BJ137" i="3"/>
  <c r="BL137" i="3" s="1"/>
  <c r="X143" i="4" s="1"/>
  <c r="BM137" i="3"/>
  <c r="BN137" i="3" s="1"/>
  <c r="BK153" i="3"/>
  <c r="X159" i="4"/>
  <c r="BL153" i="3"/>
  <c r="BN153" i="3"/>
  <c r="BM153" i="3"/>
  <c r="BJ153" i="3"/>
  <c r="BJ127" i="3"/>
  <c r="BK127" i="3" s="1"/>
  <c r="BM127" i="3"/>
  <c r="BN127" i="3" s="1"/>
  <c r="BM111" i="3"/>
  <c r="BN111" i="3" s="1"/>
  <c r="X117" i="4" s="1"/>
  <c r="BK111" i="3"/>
  <c r="BJ111" i="3"/>
  <c r="BL111" i="3" s="1"/>
  <c r="BJ97" i="3"/>
  <c r="BM97" i="3" s="1"/>
  <c r="BN97" i="3" s="1"/>
  <c r="BL97" i="3"/>
  <c r="X103" i="4" s="1"/>
  <c r="BK97" i="3"/>
  <c r="BL123" i="3"/>
  <c r="BM123" i="3"/>
  <c r="BN123" i="3" s="1"/>
  <c r="X129" i="4"/>
  <c r="BJ123" i="3"/>
  <c r="BK123" i="3" s="1"/>
  <c r="BK95" i="3"/>
  <c r="BJ95" i="3"/>
  <c r="BL95" i="3" s="1"/>
  <c r="BM95" i="3"/>
  <c r="BN95" i="3" s="1"/>
  <c r="X101" i="4" s="1"/>
  <c r="BM141" i="3"/>
  <c r="BN141" i="3" s="1"/>
  <c r="BJ141" i="3"/>
  <c r="BK141" i="3" s="1"/>
  <c r="BL141" i="3"/>
  <c r="X147" i="4" s="1"/>
  <c r="X97" i="4"/>
  <c r="BM91" i="3"/>
  <c r="BN91" i="3" s="1"/>
  <c r="BK91" i="3"/>
  <c r="BJ91" i="3"/>
  <c r="BL91" i="3" s="1"/>
  <c r="GZ143" i="3"/>
  <c r="GZ87" i="3"/>
  <c r="GZ109" i="3"/>
  <c r="GZ155" i="3"/>
  <c r="GZ151" i="3"/>
  <c r="GZ127" i="3"/>
  <c r="GZ93" i="3"/>
  <c r="GZ113" i="3"/>
  <c r="GZ105" i="3"/>
  <c r="GZ149" i="3"/>
  <c r="GZ101" i="3"/>
  <c r="GZ121" i="3"/>
  <c r="GZ129" i="3"/>
  <c r="GZ135" i="3"/>
  <c r="GZ103" i="3"/>
  <c r="GZ95" i="3"/>
  <c r="GZ115" i="3"/>
  <c r="GZ153" i="3"/>
  <c r="GZ157" i="3"/>
  <c r="GZ145" i="3"/>
  <c r="GZ133" i="3"/>
  <c r="GZ131" i="3"/>
  <c r="GZ141" i="3"/>
  <c r="GZ107" i="3"/>
  <c r="GZ159" i="3"/>
  <c r="GZ119" i="3"/>
  <c r="GZ139" i="3"/>
  <c r="GZ147" i="3"/>
  <c r="GZ91" i="3"/>
  <c r="GZ137" i="3"/>
  <c r="GZ99" i="3"/>
  <c r="GZ111" i="3"/>
  <c r="GZ123" i="3"/>
  <c r="GZ97" i="3"/>
  <c r="GZ117" i="3"/>
  <c r="GZ125" i="3"/>
  <c r="DX93" i="3"/>
  <c r="DY93" i="3" s="1"/>
  <c r="AP99" i="4" s="1"/>
  <c r="DV93" i="3"/>
  <c r="DU93" i="3"/>
  <c r="DW93" i="3"/>
  <c r="DX111" i="3"/>
  <c r="DY111" i="3" s="1"/>
  <c r="AP117" i="4"/>
  <c r="DW111" i="3"/>
  <c r="DU111" i="3"/>
  <c r="DV111" i="3" s="1"/>
  <c r="DW139" i="3"/>
  <c r="DY139" i="3"/>
  <c r="DV139" i="3"/>
  <c r="DX139" i="3"/>
  <c r="DU139" i="3"/>
  <c r="AP145" i="4"/>
  <c r="AP149" i="4"/>
  <c r="DU143" i="3"/>
  <c r="DW143" i="3" s="1"/>
  <c r="DX143" i="3"/>
  <c r="DY143" i="3" s="1"/>
  <c r="DV143" i="3"/>
  <c r="DX103" i="3"/>
  <c r="DY103" i="3" s="1"/>
  <c r="DU103" i="3"/>
  <c r="DV103" i="3" s="1"/>
  <c r="DW103" i="3"/>
  <c r="AP109" i="4" s="1"/>
  <c r="DX141" i="3"/>
  <c r="DY141" i="3" s="1"/>
  <c r="AP147" i="4" s="1"/>
  <c r="DV141" i="3"/>
  <c r="DU141" i="3"/>
  <c r="DW141" i="3" s="1"/>
  <c r="DU131" i="3"/>
  <c r="DX131" i="3" s="1"/>
  <c r="DY131" i="3" s="1"/>
  <c r="DW131" i="3"/>
  <c r="AP137" i="4" s="1"/>
  <c r="DV131" i="3"/>
  <c r="DV129" i="3"/>
  <c r="DX129" i="3"/>
  <c r="AP135" i="4"/>
  <c r="DW129" i="3"/>
  <c r="DY129" i="3"/>
  <c r="DU129" i="3"/>
  <c r="AP131" i="4"/>
  <c r="DX125" i="3"/>
  <c r="DY125" i="3" s="1"/>
  <c r="DU125" i="3"/>
  <c r="DV125" i="3" s="1"/>
  <c r="DW125" i="3"/>
  <c r="BP105" i="3"/>
  <c r="BP143" i="3"/>
  <c r="BP111" i="3"/>
  <c r="BP127" i="3"/>
  <c r="BP137" i="3"/>
  <c r="BP153" i="3"/>
  <c r="BP103" i="3"/>
  <c r="BP107" i="3"/>
  <c r="BP91" i="3"/>
  <c r="BP151" i="3"/>
  <c r="BP145" i="3"/>
  <c r="BP125" i="3"/>
  <c r="BP135" i="3"/>
  <c r="BP159" i="3"/>
  <c r="BP101" i="3"/>
  <c r="BP117" i="3"/>
  <c r="BP109" i="3"/>
  <c r="BP131" i="3"/>
  <c r="BP87" i="3"/>
  <c r="Y94" i="4" s="1"/>
  <c r="BP133" i="3"/>
  <c r="BP121" i="3"/>
  <c r="BP129" i="3"/>
  <c r="BP155" i="3"/>
  <c r="BP123" i="3"/>
  <c r="BP139" i="3"/>
  <c r="BP157" i="3"/>
  <c r="BP95" i="3"/>
  <c r="BP115" i="3"/>
  <c r="BP141" i="3"/>
  <c r="BP97" i="3"/>
  <c r="BP149" i="3"/>
  <c r="BP113" i="3"/>
  <c r="BP93" i="3"/>
  <c r="BP147" i="3"/>
  <c r="BP119" i="3"/>
  <c r="BP99" i="3"/>
  <c r="CM20" i="4"/>
  <c r="CJ38" i="4"/>
  <c r="CM23" i="4"/>
  <c r="CN17" i="4"/>
  <c r="BB3" i="3"/>
  <c r="CM21" i="4"/>
  <c r="I62" i="4"/>
  <c r="I3" i="4"/>
  <c r="K3" i="4" s="1"/>
  <c r="I30" i="4"/>
  <c r="I64" i="4"/>
  <c r="I74" i="4"/>
  <c r="I44" i="4"/>
  <c r="I28" i="4"/>
  <c r="I72" i="4"/>
  <c r="I16" i="4"/>
  <c r="I24" i="4"/>
  <c r="I56" i="4"/>
  <c r="I68" i="4"/>
  <c r="I76" i="4"/>
  <c r="I20" i="4"/>
  <c r="I26" i="4"/>
  <c r="I12" i="4"/>
  <c r="I22" i="4"/>
  <c r="I50" i="4"/>
  <c r="I48" i="4"/>
  <c r="I54" i="4"/>
  <c r="I66" i="4"/>
  <c r="I46" i="4"/>
  <c r="I32" i="4"/>
  <c r="I78" i="4"/>
  <c r="I34" i="4"/>
  <c r="I10" i="4"/>
  <c r="I18" i="4"/>
  <c r="I38" i="4"/>
  <c r="I52" i="4"/>
  <c r="I60" i="4"/>
  <c r="I58" i="4"/>
  <c r="I70" i="4"/>
  <c r="I40" i="4"/>
  <c r="I36" i="4"/>
  <c r="I42" i="4"/>
  <c r="I14" i="4"/>
  <c r="O30" i="4"/>
  <c r="O72" i="4"/>
  <c r="O52" i="4"/>
  <c r="O28" i="4"/>
  <c r="O76" i="4"/>
  <c r="O38" i="4"/>
  <c r="O60" i="4"/>
  <c r="O50" i="4"/>
  <c r="O10" i="4"/>
  <c r="O56" i="4"/>
  <c r="O54" i="4"/>
  <c r="O12" i="4"/>
  <c r="I6" i="4"/>
  <c r="K6" i="4" s="1"/>
  <c r="O58" i="4"/>
  <c r="O78" i="4"/>
  <c r="O42" i="4"/>
  <c r="O74" i="4"/>
  <c r="O40" i="4"/>
  <c r="O20" i="4"/>
  <c r="O14" i="4"/>
  <c r="O62" i="4"/>
  <c r="O24" i="4"/>
  <c r="O46" i="4"/>
  <c r="O16" i="4"/>
  <c r="O26" i="4"/>
  <c r="O64" i="4"/>
  <c r="O22" i="4"/>
  <c r="O18" i="4"/>
  <c r="O44" i="4"/>
  <c r="O68" i="4"/>
  <c r="O32" i="4"/>
  <c r="O70" i="4"/>
  <c r="O34" i="4"/>
  <c r="O66" i="4"/>
  <c r="O48" i="4"/>
  <c r="O36" i="4"/>
  <c r="K64" i="4"/>
  <c r="K68" i="4"/>
  <c r="K52" i="4"/>
  <c r="K20" i="4"/>
  <c r="I4" i="4"/>
  <c r="K4" i="4" s="1"/>
  <c r="K62" i="4"/>
  <c r="K50" i="4"/>
  <c r="K12" i="4"/>
  <c r="K40" i="4"/>
  <c r="K18" i="4"/>
  <c r="K48" i="4"/>
  <c r="K78" i="4"/>
  <c r="K54" i="4"/>
  <c r="K30" i="4"/>
  <c r="K74" i="4"/>
  <c r="K28" i="4"/>
  <c r="K38" i="4"/>
  <c r="K36" i="4"/>
  <c r="K34" i="4"/>
  <c r="K60" i="4"/>
  <c r="K10" i="4"/>
  <c r="K26" i="4"/>
  <c r="K66" i="4"/>
  <c r="K24" i="4"/>
  <c r="K76" i="4"/>
  <c r="K70" i="4"/>
  <c r="K32" i="4"/>
  <c r="K58" i="4"/>
  <c r="K16" i="4"/>
  <c r="K44" i="4"/>
  <c r="K56" i="4"/>
  <c r="K42" i="4"/>
  <c r="K46" i="4"/>
  <c r="K14" i="4"/>
  <c r="K72" i="4"/>
  <c r="K22" i="4"/>
  <c r="Q40" i="4"/>
  <c r="Q16" i="4"/>
  <c r="Q46" i="4"/>
  <c r="Q72" i="4"/>
  <c r="Q14" i="4"/>
  <c r="Q74" i="4"/>
  <c r="Q42" i="4"/>
  <c r="Q34" i="4"/>
  <c r="Q76" i="4"/>
  <c r="Q26" i="4"/>
  <c r="Q32" i="4"/>
  <c r="Q56" i="4"/>
  <c r="Q30" i="4"/>
  <c r="Q70" i="4"/>
  <c r="Q28" i="4"/>
  <c r="Q24" i="4"/>
  <c r="Q62" i="4"/>
  <c r="Q18" i="4"/>
  <c r="Q58" i="4"/>
  <c r="Q20" i="4"/>
  <c r="Q36" i="4"/>
  <c r="Q22" i="4"/>
  <c r="Q38" i="4"/>
  <c r="Q52" i="4"/>
  <c r="Q48" i="4"/>
  <c r="Q44" i="4"/>
  <c r="Q10" i="4"/>
  <c r="Q50" i="4"/>
  <c r="Q68" i="4"/>
  <c r="Q54" i="4"/>
  <c r="U2" i="4"/>
  <c r="W2" i="4" s="1"/>
  <c r="Q78" i="4"/>
  <c r="Q66" i="4"/>
  <c r="Q12" i="4"/>
  <c r="Q60" i="4"/>
  <c r="Q64" i="4"/>
  <c r="M36" i="4"/>
  <c r="M24" i="4"/>
  <c r="M74" i="4"/>
  <c r="M32" i="4"/>
  <c r="M40" i="4"/>
  <c r="M68" i="4"/>
  <c r="M52" i="4"/>
  <c r="M66" i="4"/>
  <c r="M12" i="4"/>
  <c r="M62" i="4"/>
  <c r="M10" i="4"/>
  <c r="M16" i="4"/>
  <c r="M34" i="4"/>
  <c r="M76" i="4"/>
  <c r="M58" i="4"/>
  <c r="M48" i="4"/>
  <c r="M50" i="4"/>
  <c r="M42" i="4"/>
  <c r="M20" i="4"/>
  <c r="M44" i="4"/>
  <c r="M64" i="4"/>
  <c r="M54" i="4"/>
  <c r="M60" i="4"/>
  <c r="M22" i="4"/>
  <c r="M46" i="4"/>
  <c r="M72" i="4"/>
  <c r="M30" i="4"/>
  <c r="M56" i="4"/>
  <c r="M38" i="4"/>
  <c r="M26" i="4"/>
  <c r="M14" i="4"/>
  <c r="M28" i="4"/>
  <c r="M18" i="4"/>
  <c r="I5" i="4"/>
  <c r="K5" i="4" s="1"/>
  <c r="M70" i="4"/>
  <c r="M78" i="4"/>
  <c r="G68" i="4"/>
  <c r="G64" i="4"/>
  <c r="G16" i="4"/>
  <c r="G12" i="4"/>
  <c r="G18" i="4"/>
  <c r="G50" i="4"/>
  <c r="G46" i="4"/>
  <c r="G48" i="4"/>
  <c r="G54" i="4"/>
  <c r="G60" i="4"/>
  <c r="G24" i="4"/>
  <c r="G40" i="4"/>
  <c r="G28" i="4"/>
  <c r="G76" i="4"/>
  <c r="G32" i="4"/>
  <c r="G62" i="4"/>
  <c r="G20" i="4"/>
  <c r="G22" i="4"/>
  <c r="G26" i="4"/>
  <c r="G14" i="4"/>
  <c r="G58" i="4"/>
  <c r="G10" i="4"/>
  <c r="G78" i="4"/>
  <c r="G36" i="4"/>
  <c r="G70" i="4"/>
  <c r="G74" i="4"/>
  <c r="G52" i="4"/>
  <c r="G34" i="4"/>
  <c r="G30" i="4"/>
  <c r="G38" i="4"/>
  <c r="G66" i="4"/>
  <c r="G56" i="4"/>
  <c r="G44" i="4"/>
  <c r="G42" i="4"/>
  <c r="I2" i="4"/>
  <c r="K2" i="4" s="1"/>
  <c r="G72" i="4"/>
  <c r="CD3" i="3" l="1"/>
  <c r="CN21" i="4"/>
  <c r="BW3" i="3"/>
  <c r="CN20" i="4"/>
  <c r="BT99" i="3"/>
  <c r="BS99" i="3"/>
  <c r="BQ99" i="3"/>
  <c r="Z105" i="4"/>
  <c r="BU99" i="3"/>
  <c r="BR99" i="3"/>
  <c r="BR113" i="3"/>
  <c r="BS113" i="3"/>
  <c r="Z119" i="4"/>
  <c r="BQ113" i="3"/>
  <c r="BT113" i="3" s="1"/>
  <c r="BU113" i="3" s="1"/>
  <c r="BS115" i="3"/>
  <c r="Z121" i="4" s="1"/>
  <c r="BR115" i="3"/>
  <c r="BQ115" i="3"/>
  <c r="BT115" i="3" s="1"/>
  <c r="BU115" i="3" s="1"/>
  <c r="BT123" i="3"/>
  <c r="BU123" i="3" s="1"/>
  <c r="BQ123" i="3"/>
  <c r="BR123" i="3" s="1"/>
  <c r="Z129" i="4"/>
  <c r="BS123" i="3"/>
  <c r="BQ133" i="3"/>
  <c r="BR133" i="3" s="1"/>
  <c r="BT133" i="3"/>
  <c r="BU133" i="3" s="1"/>
  <c r="Z139" i="4" s="1"/>
  <c r="BS133" i="3"/>
  <c r="BQ117" i="3"/>
  <c r="BS117" i="3" s="1"/>
  <c r="BT117" i="3"/>
  <c r="BU117" i="3" s="1"/>
  <c r="Z123" i="4" s="1"/>
  <c r="BT125" i="3"/>
  <c r="BU125" i="3" s="1"/>
  <c r="BQ125" i="3"/>
  <c r="BR125" i="3" s="1"/>
  <c r="BS125" i="3"/>
  <c r="Z131" i="4" s="1"/>
  <c r="BT107" i="3"/>
  <c r="BU107" i="3" s="1"/>
  <c r="BS107" i="3"/>
  <c r="Z113" i="4"/>
  <c r="BQ107" i="3"/>
  <c r="BR107" i="3" s="1"/>
  <c r="BT127" i="3"/>
  <c r="BU127" i="3" s="1"/>
  <c r="BQ127" i="3"/>
  <c r="BR127" i="3" s="1"/>
  <c r="BS127" i="3"/>
  <c r="Z133" i="4" s="1"/>
  <c r="HE125" i="3"/>
  <c r="HB125" i="3"/>
  <c r="BN131" i="4"/>
  <c r="HD125" i="3"/>
  <c r="HA125" i="3"/>
  <c r="HC125" i="3"/>
  <c r="HD111" i="3"/>
  <c r="HB111" i="3"/>
  <c r="HE111" i="3"/>
  <c r="HA111" i="3"/>
  <c r="HC111" i="3"/>
  <c r="BN117" i="4"/>
  <c r="HA147" i="3"/>
  <c r="HE147" i="3"/>
  <c r="HB147" i="3"/>
  <c r="BN153" i="4"/>
  <c r="HD147" i="3"/>
  <c r="HC147" i="3"/>
  <c r="HB107" i="3"/>
  <c r="HE107" i="3"/>
  <c r="HD107" i="3"/>
  <c r="BN113" i="4"/>
  <c r="HC107" i="3"/>
  <c r="HA107" i="3"/>
  <c r="HA145" i="3"/>
  <c r="HE145" i="3"/>
  <c r="HD145" i="3"/>
  <c r="HB145" i="3"/>
  <c r="HC145" i="3"/>
  <c r="BN151" i="4"/>
  <c r="HC95" i="3"/>
  <c r="BN101" i="4"/>
  <c r="HB95" i="3"/>
  <c r="HD95" i="3"/>
  <c r="HE95" i="3"/>
  <c r="HA95" i="3"/>
  <c r="HC121" i="3"/>
  <c r="BN127" i="4"/>
  <c r="HD121" i="3"/>
  <c r="HB121" i="3"/>
  <c r="HA121" i="3"/>
  <c r="HE121" i="3"/>
  <c r="HD113" i="3"/>
  <c r="HE113" i="3"/>
  <c r="HA113" i="3"/>
  <c r="HB113" i="3"/>
  <c r="BN119" i="4"/>
  <c r="HC113" i="3"/>
  <c r="HB155" i="3"/>
  <c r="BN161" i="4"/>
  <c r="HC155" i="3"/>
  <c r="HE155" i="3"/>
  <c r="HA155" i="3"/>
  <c r="HD155" i="3"/>
  <c r="GN123" i="3"/>
  <c r="GM123" i="3"/>
  <c r="GO123" i="3" s="1"/>
  <c r="BJ129" i="4" s="1"/>
  <c r="GP123" i="3"/>
  <c r="GQ123" i="3" s="1"/>
  <c r="BJ125" i="4"/>
  <c r="GQ119" i="3"/>
  <c r="GP119" i="3"/>
  <c r="GM119" i="3"/>
  <c r="GO119" i="3"/>
  <c r="GN119" i="3"/>
  <c r="GO91" i="3"/>
  <c r="GN91" i="3"/>
  <c r="BJ97" i="4"/>
  <c r="GQ91" i="3"/>
  <c r="GM91" i="3"/>
  <c r="GP91" i="3"/>
  <c r="GM145" i="3"/>
  <c r="GN145" i="3"/>
  <c r="GO145" i="3"/>
  <c r="BJ151" i="4"/>
  <c r="GP145" i="3"/>
  <c r="GQ145" i="3"/>
  <c r="GO115" i="3"/>
  <c r="BJ121" i="4"/>
  <c r="GM115" i="3"/>
  <c r="GN115" i="3"/>
  <c r="GP115" i="3"/>
  <c r="GQ115" i="3" s="1"/>
  <c r="GM133" i="3"/>
  <c r="GO133" i="3"/>
  <c r="GP133" i="3"/>
  <c r="GN133" i="3"/>
  <c r="GQ133" i="3"/>
  <c r="BJ139" i="4"/>
  <c r="GM147" i="3"/>
  <c r="GP147" i="3" s="1"/>
  <c r="GQ147" i="3" s="1"/>
  <c r="GN147" i="3"/>
  <c r="GO147" i="3"/>
  <c r="BJ153" i="4" s="1"/>
  <c r="GN103" i="3"/>
  <c r="BJ109" i="4"/>
  <c r="GP103" i="3"/>
  <c r="GQ103" i="3" s="1"/>
  <c r="GM103" i="3"/>
  <c r="GO103" i="3" s="1"/>
  <c r="EC153" i="3"/>
  <c r="EB153" i="3"/>
  <c r="AR159" i="4"/>
  <c r="EF153" i="3"/>
  <c r="EE153" i="3"/>
  <c r="ED153" i="3"/>
  <c r="AR115" i="4"/>
  <c r="EC109" i="3"/>
  <c r="ED109" i="3"/>
  <c r="EB109" i="3"/>
  <c r="EE109" i="3"/>
  <c r="EF109" i="3"/>
  <c r="EE119" i="3"/>
  <c r="AR125" i="4"/>
  <c r="ED119" i="3"/>
  <c r="EC119" i="3"/>
  <c r="EF119" i="3"/>
  <c r="EB119" i="3"/>
  <c r="AR117" i="4"/>
  <c r="EC111" i="3"/>
  <c r="ED111" i="3"/>
  <c r="EF111" i="3"/>
  <c r="EB111" i="3"/>
  <c r="EE111" i="3"/>
  <c r="EF93" i="3"/>
  <c r="EC93" i="3"/>
  <c r="AR99" i="4"/>
  <c r="ED93" i="3"/>
  <c r="EB93" i="3"/>
  <c r="EE93" i="3"/>
  <c r="ED125" i="3"/>
  <c r="AR131" i="4" s="1"/>
  <c r="EC125" i="3"/>
  <c r="EB125" i="3"/>
  <c r="EE125" i="3" s="1"/>
  <c r="EF125" i="3" s="1"/>
  <c r="ED121" i="3"/>
  <c r="EC121" i="3"/>
  <c r="AR127" i="4"/>
  <c r="EE121" i="3"/>
  <c r="EB121" i="3"/>
  <c r="EF121" i="3"/>
  <c r="EE103" i="3"/>
  <c r="EF103" i="3"/>
  <c r="ED103" i="3"/>
  <c r="AR109" i="4"/>
  <c r="EC103" i="3"/>
  <c r="EB103" i="3"/>
  <c r="EE135" i="3"/>
  <c r="EF135" i="3" s="1"/>
  <c r="EB135" i="3"/>
  <c r="EC135" i="3" s="1"/>
  <c r="ED135" i="3"/>
  <c r="AR141" i="4"/>
  <c r="FR127" i="3"/>
  <c r="FU127" i="3" s="1"/>
  <c r="FV127" i="3" s="1"/>
  <c r="BD133" i="4" s="1"/>
  <c r="FT127" i="3"/>
  <c r="FS127" i="3"/>
  <c r="BD151" i="4"/>
  <c r="FU145" i="3"/>
  <c r="FV145" i="3" s="1"/>
  <c r="FR145" i="3"/>
  <c r="FT145" i="3" s="1"/>
  <c r="FS145" i="3"/>
  <c r="FR133" i="3"/>
  <c r="FU133" i="3" s="1"/>
  <c r="FV133" i="3" s="1"/>
  <c r="BD139" i="4"/>
  <c r="FS133" i="3"/>
  <c r="FT133" i="3"/>
  <c r="FS147" i="3"/>
  <c r="FR147" i="3"/>
  <c r="FT147" i="3" s="1"/>
  <c r="FU147" i="3"/>
  <c r="FV147" i="3" s="1"/>
  <c r="BD153" i="4"/>
  <c r="FT97" i="3"/>
  <c r="FR97" i="3"/>
  <c r="FU97" i="3" s="1"/>
  <c r="FV97" i="3" s="1"/>
  <c r="BD103" i="4"/>
  <c r="FS97" i="3"/>
  <c r="FV119" i="3"/>
  <c r="FU119" i="3"/>
  <c r="BD125" i="4"/>
  <c r="FT119" i="3"/>
  <c r="FR119" i="3"/>
  <c r="FS119" i="3"/>
  <c r="FU101" i="3"/>
  <c r="FV101" i="3" s="1"/>
  <c r="BD107" i="4"/>
  <c r="FT101" i="3"/>
  <c r="FR101" i="3"/>
  <c r="FS101" i="3" s="1"/>
  <c r="BD109" i="4"/>
  <c r="FS103" i="3"/>
  <c r="FT103" i="3"/>
  <c r="FR103" i="3"/>
  <c r="FU103" i="3" s="1"/>
  <c r="FV103" i="3" s="1"/>
  <c r="FS121" i="3"/>
  <c r="BD127" i="4"/>
  <c r="FT121" i="3"/>
  <c r="FR121" i="3"/>
  <c r="FU121" i="3" s="1"/>
  <c r="FV121" i="3" s="1"/>
  <c r="AS94" i="4"/>
  <c r="AM94" i="4"/>
  <c r="BE95" i="4"/>
  <c r="AE94" i="4"/>
  <c r="BI95" i="4"/>
  <c r="AI95" i="4"/>
  <c r="AY94" i="4"/>
  <c r="BG94" i="4"/>
  <c r="AO95" i="4"/>
  <c r="BA95" i="4"/>
  <c r="DK123" i="3"/>
  <c r="DG123" i="3"/>
  <c r="AL129" i="4"/>
  <c r="DJ123" i="3"/>
  <c r="DI123" i="3"/>
  <c r="DH123" i="3"/>
  <c r="DH159" i="3"/>
  <c r="DK159" i="3"/>
  <c r="DG159" i="3"/>
  <c r="DJ159" i="3"/>
  <c r="AL165" i="4"/>
  <c r="DI159" i="3"/>
  <c r="DH117" i="3"/>
  <c r="DI117" i="3"/>
  <c r="DK117" i="3"/>
  <c r="AL123" i="4"/>
  <c r="DJ117" i="3"/>
  <c r="DG117" i="3"/>
  <c r="DG93" i="3"/>
  <c r="DI93" i="3" s="1"/>
  <c r="DJ93" i="3"/>
  <c r="DK93" i="3" s="1"/>
  <c r="AL99" i="4" s="1"/>
  <c r="DH93" i="3"/>
  <c r="DG107" i="3"/>
  <c r="DI107" i="3" s="1"/>
  <c r="AL113" i="4"/>
  <c r="DH107" i="3"/>
  <c r="DJ107" i="3"/>
  <c r="DK107" i="3" s="1"/>
  <c r="DG127" i="3"/>
  <c r="DI127" i="3" s="1"/>
  <c r="DH127" i="3"/>
  <c r="DJ127" i="3"/>
  <c r="DK127" i="3" s="1"/>
  <c r="AL133" i="4" s="1"/>
  <c r="DH125" i="3"/>
  <c r="DG125" i="3"/>
  <c r="DJ125" i="3" s="1"/>
  <c r="DK125" i="3" s="1"/>
  <c r="DI125" i="3"/>
  <c r="AL131" i="4" s="1"/>
  <c r="AL159" i="4"/>
  <c r="DI153" i="3"/>
  <c r="DJ153" i="3"/>
  <c r="DG153" i="3"/>
  <c r="DH153" i="3"/>
  <c r="DK153" i="3"/>
  <c r="AL121" i="4"/>
  <c r="DJ115" i="3"/>
  <c r="DK115" i="3"/>
  <c r="DH115" i="3"/>
  <c r="DG115" i="3"/>
  <c r="DI115" i="3" s="1"/>
  <c r="EY151" i="3"/>
  <c r="AX157" i="4" s="1"/>
  <c r="EW151" i="3"/>
  <c r="EZ151" i="3" s="1"/>
  <c r="FA151" i="3" s="1"/>
  <c r="EX151" i="3"/>
  <c r="EW111" i="3"/>
  <c r="EZ111" i="3" s="1"/>
  <c r="FA111" i="3" s="1"/>
  <c r="EX111" i="3"/>
  <c r="EY111" i="3"/>
  <c r="AX117" i="4" s="1"/>
  <c r="EZ159" i="3"/>
  <c r="FA159" i="3"/>
  <c r="EW159" i="3"/>
  <c r="AX165" i="4"/>
  <c r="EY159" i="3"/>
  <c r="EX159" i="3"/>
  <c r="EX155" i="3"/>
  <c r="AX161" i="4"/>
  <c r="FA155" i="3"/>
  <c r="EZ155" i="3"/>
  <c r="EY155" i="3"/>
  <c r="EW155" i="3"/>
  <c r="EZ157" i="3"/>
  <c r="EX157" i="3"/>
  <c r="AX163" i="4"/>
  <c r="EW157" i="3"/>
  <c r="FA157" i="3"/>
  <c r="EY157" i="3"/>
  <c r="EX123" i="3"/>
  <c r="EW123" i="3"/>
  <c r="EY123" i="3" s="1"/>
  <c r="EZ123" i="3"/>
  <c r="FA123" i="3" s="1"/>
  <c r="AX129" i="4" s="1"/>
  <c r="EZ137" i="3"/>
  <c r="FA137" i="3" s="1"/>
  <c r="AX143" i="4" s="1"/>
  <c r="EW137" i="3"/>
  <c r="EY137" i="3" s="1"/>
  <c r="EX137" i="3"/>
  <c r="EW145" i="3"/>
  <c r="EY145" i="3"/>
  <c r="EX145" i="3"/>
  <c r="EZ145" i="3"/>
  <c r="FA145" i="3"/>
  <c r="AX151" i="4"/>
  <c r="AX139" i="4"/>
  <c r="EW133" i="3"/>
  <c r="EX133" i="3" s="1"/>
  <c r="EZ133" i="3"/>
  <c r="FA133" i="3" s="1"/>
  <c r="EY133" i="3"/>
  <c r="AH129" i="4"/>
  <c r="CW123" i="3"/>
  <c r="CS123" i="3"/>
  <c r="CU123" i="3"/>
  <c r="CV123" i="3"/>
  <c r="CT123" i="3"/>
  <c r="CV121" i="3"/>
  <c r="CS121" i="3"/>
  <c r="CT121" i="3"/>
  <c r="CW121" i="3"/>
  <c r="AH127" i="4"/>
  <c r="CU121" i="3"/>
  <c r="CV95" i="3"/>
  <c r="CW95" i="3" s="1"/>
  <c r="CU95" i="3"/>
  <c r="AH101" i="4" s="1"/>
  <c r="CS95" i="3"/>
  <c r="CT95" i="3" s="1"/>
  <c r="CS137" i="3"/>
  <c r="CT137" i="3"/>
  <c r="CU137" i="3"/>
  <c r="CV137" i="3"/>
  <c r="CW137" i="3" s="1"/>
  <c r="AH143" i="4" s="1"/>
  <c r="CT157" i="3"/>
  <c r="CV157" i="3"/>
  <c r="AH163" i="4"/>
  <c r="CS157" i="3"/>
  <c r="CW157" i="3"/>
  <c r="CU157" i="3"/>
  <c r="CS135" i="3"/>
  <c r="CT135" i="3" s="1"/>
  <c r="CV135" i="3"/>
  <c r="CW135" i="3" s="1"/>
  <c r="AH141" i="4" s="1"/>
  <c r="CU135" i="3"/>
  <c r="CU131" i="3"/>
  <c r="AH137" i="4" s="1"/>
  <c r="CS131" i="3"/>
  <c r="CT131" i="3" s="1"/>
  <c r="CV131" i="3"/>
  <c r="CW131" i="3" s="1"/>
  <c r="CV151" i="3"/>
  <c r="CS151" i="3"/>
  <c r="AH157" i="4"/>
  <c r="CW151" i="3"/>
  <c r="CU151" i="3"/>
  <c r="CT151" i="3"/>
  <c r="DW117" i="3"/>
  <c r="AP123" i="4" s="1"/>
  <c r="GV105" i="3"/>
  <c r="GX105" i="3"/>
  <c r="GT105" i="3"/>
  <c r="GU105" i="3"/>
  <c r="GW105" i="3"/>
  <c r="BL111" i="4"/>
  <c r="BL153" i="4"/>
  <c r="GV147" i="3"/>
  <c r="GW147" i="3"/>
  <c r="GT147" i="3"/>
  <c r="GX147" i="3"/>
  <c r="GU147" i="3"/>
  <c r="GW133" i="3"/>
  <c r="BL139" i="4"/>
  <c r="GT133" i="3"/>
  <c r="GX133" i="3"/>
  <c r="GU133" i="3"/>
  <c r="GV133" i="3"/>
  <c r="GV155" i="3"/>
  <c r="BL161" i="4"/>
  <c r="GX155" i="3"/>
  <c r="GW155" i="3"/>
  <c r="GU155" i="3"/>
  <c r="GT155" i="3"/>
  <c r="GX153" i="3"/>
  <c r="BL159" i="4"/>
  <c r="GT153" i="3"/>
  <c r="GW153" i="3"/>
  <c r="GV153" i="3"/>
  <c r="GU153" i="3"/>
  <c r="GX139" i="3"/>
  <c r="GV139" i="3"/>
  <c r="BL145" i="4"/>
  <c r="GT139" i="3"/>
  <c r="GW139" i="3"/>
  <c r="GU139" i="3"/>
  <c r="GT135" i="3"/>
  <c r="GX135" i="3"/>
  <c r="GW135" i="3"/>
  <c r="GU135" i="3"/>
  <c r="BL141" i="4"/>
  <c r="GV135" i="3"/>
  <c r="BL97" i="4"/>
  <c r="GU91" i="3"/>
  <c r="GV91" i="3"/>
  <c r="GT91" i="3"/>
  <c r="GW91" i="3"/>
  <c r="GX91" i="3"/>
  <c r="GT157" i="3"/>
  <c r="GW157" i="3"/>
  <c r="BL163" i="4"/>
  <c r="GX157" i="3"/>
  <c r="GU157" i="3"/>
  <c r="GV157" i="3"/>
  <c r="AN165" i="4"/>
  <c r="DQ159" i="3"/>
  <c r="DN159" i="3"/>
  <c r="DO159" i="3"/>
  <c r="DP159" i="3"/>
  <c r="DR159" i="3"/>
  <c r="DP157" i="3"/>
  <c r="DQ157" i="3"/>
  <c r="DN157" i="3"/>
  <c r="DO157" i="3"/>
  <c r="AN163" i="4"/>
  <c r="DR157" i="3"/>
  <c r="DN151" i="3"/>
  <c r="DP151" i="3"/>
  <c r="DR151" i="3"/>
  <c r="AN157" i="4"/>
  <c r="DO151" i="3"/>
  <c r="DQ151" i="3"/>
  <c r="DO141" i="3"/>
  <c r="DN141" i="3"/>
  <c r="AN147" i="4"/>
  <c r="DP141" i="3"/>
  <c r="DR141" i="3"/>
  <c r="DQ141" i="3"/>
  <c r="AN129" i="4"/>
  <c r="DR123" i="3"/>
  <c r="DO123" i="3"/>
  <c r="DP123" i="3"/>
  <c r="DQ123" i="3"/>
  <c r="DN123" i="3"/>
  <c r="AN135" i="4"/>
  <c r="DQ129" i="3"/>
  <c r="DR129" i="3"/>
  <c r="DP129" i="3"/>
  <c r="DN129" i="3"/>
  <c r="DO129" i="3"/>
  <c r="DN121" i="3"/>
  <c r="DP121" i="3" s="1"/>
  <c r="DO121" i="3"/>
  <c r="DQ121" i="3"/>
  <c r="DR121" i="3" s="1"/>
  <c r="AN127" i="4" s="1"/>
  <c r="DQ95" i="3"/>
  <c r="DR95" i="3" s="1"/>
  <c r="AN101" i="4" s="1"/>
  <c r="DO95" i="3"/>
  <c r="DN95" i="3"/>
  <c r="DP95" i="3" s="1"/>
  <c r="AV9" i="3"/>
  <c r="AX9" i="3" s="1"/>
  <c r="AW9" i="3"/>
  <c r="AY9" i="3"/>
  <c r="AZ9" i="3" s="1"/>
  <c r="T15" i="4" s="1"/>
  <c r="AX15" i="3"/>
  <c r="AY15" i="3"/>
  <c r="AZ15" i="3" s="1"/>
  <c r="T21" i="4"/>
  <c r="AV15" i="3"/>
  <c r="AW15" i="3" s="1"/>
  <c r="AV41" i="3"/>
  <c r="AW41" i="3" s="1"/>
  <c r="AX41" i="3"/>
  <c r="AY41" i="3"/>
  <c r="AZ41" i="3" s="1"/>
  <c r="T47" i="4"/>
  <c r="AX59" i="3"/>
  <c r="T65" i="4" s="1"/>
  <c r="AV59" i="3"/>
  <c r="AY59" i="3" s="1"/>
  <c r="AZ59" i="3" s="1"/>
  <c r="AW59" i="3"/>
  <c r="AV47" i="3"/>
  <c r="AY47" i="3" s="1"/>
  <c r="AZ47" i="3" s="1"/>
  <c r="AW47" i="3"/>
  <c r="AX47" i="3"/>
  <c r="T53" i="4" s="1"/>
  <c r="AY23" i="3"/>
  <c r="AV23" i="3"/>
  <c r="AX23" i="3"/>
  <c r="T29" i="4"/>
  <c r="AW23" i="3"/>
  <c r="AZ23" i="3"/>
  <c r="AX61" i="3"/>
  <c r="T67" i="4" s="1"/>
  <c r="AV61" i="3"/>
  <c r="AW61" i="3" s="1"/>
  <c r="AY61" i="3"/>
  <c r="AZ61" i="3" s="1"/>
  <c r="AV29" i="3"/>
  <c r="AY29" i="3" s="1"/>
  <c r="AZ29" i="3" s="1"/>
  <c r="AX29" i="3"/>
  <c r="T35" i="4" s="1"/>
  <c r="AW29" i="3"/>
  <c r="AX31" i="3"/>
  <c r="T37" i="4" s="1"/>
  <c r="AW31" i="3"/>
  <c r="AV31" i="3"/>
  <c r="AY31" i="3" s="1"/>
  <c r="AZ31" i="3" s="1"/>
  <c r="BI7" i="3"/>
  <c r="BI13" i="3"/>
  <c r="BI17" i="3"/>
  <c r="BI67" i="3"/>
  <c r="BI41" i="3"/>
  <c r="BI1" i="3"/>
  <c r="BI57" i="3"/>
  <c r="BI9" i="3"/>
  <c r="BI21" i="3"/>
  <c r="BI39" i="3"/>
  <c r="BI35" i="3"/>
  <c r="BI5" i="3"/>
  <c r="BI29" i="3"/>
  <c r="BI51" i="3"/>
  <c r="BI23" i="3"/>
  <c r="BI65" i="3"/>
  <c r="BI47" i="3"/>
  <c r="BI33" i="3"/>
  <c r="BI37" i="3"/>
  <c r="BI31" i="3"/>
  <c r="BI71" i="3"/>
  <c r="BI49" i="3"/>
  <c r="BI25" i="3"/>
  <c r="BI27" i="3"/>
  <c r="BI69" i="3"/>
  <c r="BI53" i="3"/>
  <c r="BI73" i="3"/>
  <c r="BI15" i="3"/>
  <c r="BI11" i="3"/>
  <c r="BI45" i="3"/>
  <c r="BI43" i="3"/>
  <c r="BI19" i="3"/>
  <c r="BI55" i="3"/>
  <c r="BI61" i="3"/>
  <c r="BI59" i="3"/>
  <c r="BI63" i="3"/>
  <c r="DW127" i="3"/>
  <c r="AP133" i="4" s="1"/>
  <c r="ES101" i="3"/>
  <c r="ET101" i="3" s="1"/>
  <c r="EQ101" i="3"/>
  <c r="ER101" i="3"/>
  <c r="EP101" i="3"/>
  <c r="AV107" i="4"/>
  <c r="ES129" i="3"/>
  <c r="EQ129" i="3"/>
  <c r="AV135" i="4"/>
  <c r="ER129" i="3"/>
  <c r="ET129" i="3"/>
  <c r="EP129" i="3"/>
  <c r="EP95" i="3"/>
  <c r="ES95" i="3" s="1"/>
  <c r="ET95" i="3" s="1"/>
  <c r="ER95" i="3"/>
  <c r="AV101" i="4" s="1"/>
  <c r="EQ95" i="3"/>
  <c r="EQ127" i="3"/>
  <c r="ER127" i="3"/>
  <c r="AV133" i="4" s="1"/>
  <c r="EP127" i="3"/>
  <c r="ES127" i="3" s="1"/>
  <c r="ET127" i="3" s="1"/>
  <c r="ES143" i="3"/>
  <c r="ET143" i="3" s="1"/>
  <c r="ER143" i="3"/>
  <c r="AV149" i="4" s="1"/>
  <c r="EP143" i="3"/>
  <c r="EQ143" i="3" s="1"/>
  <c r="ES91" i="3"/>
  <c r="ET91" i="3" s="1"/>
  <c r="ER91" i="3"/>
  <c r="AV97" i="4" s="1"/>
  <c r="EP91" i="3"/>
  <c r="EQ91" i="3" s="1"/>
  <c r="EQ147" i="3"/>
  <c r="AV153" i="4"/>
  <c r="ES147" i="3"/>
  <c r="ET147" i="3" s="1"/>
  <c r="ER147" i="3"/>
  <c r="EP147" i="3"/>
  <c r="EQ145" i="3"/>
  <c r="ER145" i="3"/>
  <c r="AV151" i="4"/>
  <c r="ET145" i="3"/>
  <c r="EP145" i="3"/>
  <c r="ES145" i="3"/>
  <c r="EP139" i="3"/>
  <c r="ER139" i="3"/>
  <c r="ES139" i="3"/>
  <c r="ET139" i="3"/>
  <c r="EQ139" i="3"/>
  <c r="AV145" i="4"/>
  <c r="BD115" i="3"/>
  <c r="CZ155" i="3"/>
  <c r="DD155" i="3"/>
  <c r="AJ161" i="4"/>
  <c r="DA155" i="3"/>
  <c r="DC155" i="3"/>
  <c r="DB155" i="3"/>
  <c r="DC151" i="3"/>
  <c r="DB151" i="3"/>
  <c r="AJ157" i="4"/>
  <c r="CZ151" i="3"/>
  <c r="DA151" i="3"/>
  <c r="DD151" i="3"/>
  <c r="DC157" i="3"/>
  <c r="DA157" i="3"/>
  <c r="AJ163" i="4"/>
  <c r="DB157" i="3"/>
  <c r="DD157" i="3"/>
  <c r="CZ157" i="3"/>
  <c r="DA115" i="3"/>
  <c r="CZ115" i="3"/>
  <c r="DB115" i="3" s="1"/>
  <c r="AJ121" i="4"/>
  <c r="DC115" i="3"/>
  <c r="DD115" i="3" s="1"/>
  <c r="AJ125" i="4"/>
  <c r="DA119" i="3"/>
  <c r="DD119" i="3"/>
  <c r="DC119" i="3"/>
  <c r="CZ119" i="3"/>
  <c r="DB119" i="3"/>
  <c r="DB149" i="3"/>
  <c r="DA149" i="3"/>
  <c r="CZ149" i="3"/>
  <c r="AJ155" i="4"/>
  <c r="DC149" i="3"/>
  <c r="DD149" i="3"/>
  <c r="DB131" i="3"/>
  <c r="AJ137" i="4"/>
  <c r="DC131" i="3"/>
  <c r="DD131" i="3" s="1"/>
  <c r="CZ131" i="3"/>
  <c r="DA131" i="3" s="1"/>
  <c r="DD127" i="3"/>
  <c r="AJ133" i="4"/>
  <c r="DA127" i="3"/>
  <c r="CZ127" i="3"/>
  <c r="DC127" i="3"/>
  <c r="DB127" i="3"/>
  <c r="N21" i="4"/>
  <c r="N23" i="4"/>
  <c r="CF115" i="3"/>
  <c r="DK119" i="3"/>
  <c r="AL125" i="4"/>
  <c r="DH119" i="3"/>
  <c r="DI119" i="3"/>
  <c r="DJ119" i="3"/>
  <c r="DG119" i="3"/>
  <c r="DI155" i="3"/>
  <c r="AL161" i="4"/>
  <c r="DJ155" i="3"/>
  <c r="DG155" i="3"/>
  <c r="DH155" i="3"/>
  <c r="DK155" i="3"/>
  <c r="DH131" i="3"/>
  <c r="DG131" i="3"/>
  <c r="DI131" i="3" s="1"/>
  <c r="DJ131" i="3"/>
  <c r="DK131" i="3" s="1"/>
  <c r="AL137" i="4" s="1"/>
  <c r="DH113" i="3"/>
  <c r="DI113" i="3"/>
  <c r="AL119" i="4" s="1"/>
  <c r="DG113" i="3"/>
  <c r="DJ113" i="3" s="1"/>
  <c r="DK113" i="3" s="1"/>
  <c r="DH135" i="3"/>
  <c r="DI135" i="3"/>
  <c r="AL141" i="4" s="1"/>
  <c r="DG135" i="3"/>
  <c r="DJ135" i="3" s="1"/>
  <c r="DK135" i="3" s="1"/>
  <c r="DK111" i="3"/>
  <c r="DG111" i="3"/>
  <c r="DI111" i="3"/>
  <c r="AL117" i="4"/>
  <c r="DJ111" i="3"/>
  <c r="DH111" i="3"/>
  <c r="DH139" i="3"/>
  <c r="DG139" i="3"/>
  <c r="DK139" i="3"/>
  <c r="AL145" i="4"/>
  <c r="DI139" i="3"/>
  <c r="DJ139" i="3"/>
  <c r="AL163" i="4"/>
  <c r="DI157" i="3"/>
  <c r="DH157" i="3"/>
  <c r="DJ157" i="3"/>
  <c r="DG157" i="3"/>
  <c r="DK157" i="3"/>
  <c r="DJ121" i="3"/>
  <c r="DK121" i="3" s="1"/>
  <c r="AL127" i="4" s="1"/>
  <c r="DG121" i="3"/>
  <c r="DI121" i="3" s="1"/>
  <c r="DH121" i="3"/>
  <c r="AP121" i="4"/>
  <c r="EY95" i="3"/>
  <c r="AX101" i="4"/>
  <c r="EZ95" i="3"/>
  <c r="FA95" i="3" s="1"/>
  <c r="EW95" i="3"/>
  <c r="EX95" i="3" s="1"/>
  <c r="EX113" i="3"/>
  <c r="EW113" i="3"/>
  <c r="EY113" i="3" s="1"/>
  <c r="AX119" i="4"/>
  <c r="EZ113" i="3"/>
  <c r="FA113" i="3" s="1"/>
  <c r="EZ153" i="3"/>
  <c r="EX153" i="3"/>
  <c r="FA153" i="3"/>
  <c r="EW153" i="3"/>
  <c r="EY153" i="3"/>
  <c r="AX159" i="4"/>
  <c r="EY93" i="3"/>
  <c r="AX99" i="4" s="1"/>
  <c r="EX93" i="3"/>
  <c r="EW93" i="3"/>
  <c r="EZ93" i="3" s="1"/>
  <c r="FA93" i="3" s="1"/>
  <c r="AX125" i="4"/>
  <c r="EX119" i="3"/>
  <c r="EW119" i="3"/>
  <c r="EZ119" i="3"/>
  <c r="FA119" i="3"/>
  <c r="EY119" i="3"/>
  <c r="AX103" i="4"/>
  <c r="EW97" i="3"/>
  <c r="EX97" i="3"/>
  <c r="EZ97" i="3"/>
  <c r="EY97" i="3"/>
  <c r="FA97" i="3"/>
  <c r="EZ117" i="3"/>
  <c r="EY117" i="3"/>
  <c r="FA117" i="3"/>
  <c r="EX117" i="3"/>
  <c r="EW117" i="3"/>
  <c r="AX123" i="4"/>
  <c r="AX155" i="4"/>
  <c r="FA149" i="3"/>
  <c r="EW149" i="3"/>
  <c r="EZ149" i="3"/>
  <c r="EX149" i="3"/>
  <c r="EY149" i="3"/>
  <c r="EY125" i="3"/>
  <c r="FA125" i="3"/>
  <c r="EW125" i="3"/>
  <c r="EX125" i="3"/>
  <c r="EZ125" i="3"/>
  <c r="AX131" i="4"/>
  <c r="BY103" i="3"/>
  <c r="BZ133" i="3"/>
  <c r="AB139" i="4" s="1"/>
  <c r="CW149" i="3"/>
  <c r="AH155" i="4"/>
  <c r="CS149" i="3"/>
  <c r="CT149" i="3"/>
  <c r="CU149" i="3"/>
  <c r="CV149" i="3"/>
  <c r="CS101" i="3"/>
  <c r="CU101" i="3" s="1"/>
  <c r="CV101" i="3"/>
  <c r="CW101" i="3" s="1"/>
  <c r="AH107" i="4" s="1"/>
  <c r="CT101" i="3"/>
  <c r="CU159" i="3"/>
  <c r="CT159" i="3"/>
  <c r="AH165" i="4"/>
  <c r="CV159" i="3"/>
  <c r="CS159" i="3"/>
  <c r="CW159" i="3"/>
  <c r="AH111" i="4"/>
  <c r="CW105" i="3"/>
  <c r="CS105" i="3"/>
  <c r="CU105" i="3"/>
  <c r="CV105" i="3"/>
  <c r="CT105" i="3"/>
  <c r="CS129" i="3"/>
  <c r="AH135" i="4"/>
  <c r="CW129" i="3"/>
  <c r="CV129" i="3"/>
  <c r="CU129" i="3"/>
  <c r="CT129" i="3"/>
  <c r="CV141" i="3"/>
  <c r="CW141" i="3" s="1"/>
  <c r="CU141" i="3"/>
  <c r="AH147" i="4" s="1"/>
  <c r="CS141" i="3"/>
  <c r="CT141" i="3" s="1"/>
  <c r="CT143" i="3"/>
  <c r="CV143" i="3"/>
  <c r="CW143" i="3" s="1"/>
  <c r="AH149" i="4" s="1"/>
  <c r="CS143" i="3"/>
  <c r="CU143" i="3" s="1"/>
  <c r="CV111" i="3"/>
  <c r="CU111" i="3"/>
  <c r="CS111" i="3"/>
  <c r="CT111" i="3"/>
  <c r="AH117" i="4"/>
  <c r="CW111" i="3"/>
  <c r="CT109" i="3"/>
  <c r="CW109" i="3"/>
  <c r="AH115" i="4"/>
  <c r="CU109" i="3"/>
  <c r="CV109" i="3"/>
  <c r="CS109" i="3"/>
  <c r="GW107" i="3"/>
  <c r="GU107" i="3"/>
  <c r="GX107" i="3"/>
  <c r="GV107" i="3"/>
  <c r="GT107" i="3"/>
  <c r="BL113" i="4"/>
  <c r="GU131" i="3"/>
  <c r="GW131" i="3"/>
  <c r="BL137" i="4"/>
  <c r="GX131" i="3"/>
  <c r="GT131" i="3"/>
  <c r="GV131" i="3"/>
  <c r="GW149" i="3"/>
  <c r="GX149" i="3"/>
  <c r="GT149" i="3"/>
  <c r="GV149" i="3"/>
  <c r="BL155" i="4"/>
  <c r="GU149" i="3"/>
  <c r="GX115" i="3"/>
  <c r="GT115" i="3"/>
  <c r="BL121" i="4"/>
  <c r="GW115" i="3"/>
  <c r="GU115" i="3"/>
  <c r="GV115" i="3"/>
  <c r="GT117" i="3"/>
  <c r="GU117" i="3" s="1"/>
  <c r="GW117" i="3"/>
  <c r="GX117" i="3" s="1"/>
  <c r="GV117" i="3"/>
  <c r="BL123" i="4" s="1"/>
  <c r="GX141" i="3"/>
  <c r="GV141" i="3"/>
  <c r="BL147" i="4"/>
  <c r="GU141" i="3"/>
  <c r="GW141" i="3"/>
  <c r="GT141" i="3"/>
  <c r="GX159" i="3"/>
  <c r="GU159" i="3"/>
  <c r="GT159" i="3"/>
  <c r="GW159" i="3"/>
  <c r="BL165" i="4"/>
  <c r="GV159" i="3"/>
  <c r="GT127" i="3"/>
  <c r="BL133" i="4"/>
  <c r="GV127" i="3"/>
  <c r="GU127" i="3"/>
  <c r="GW127" i="3"/>
  <c r="GX127" i="3"/>
  <c r="DP111" i="3"/>
  <c r="AN117" i="4" s="1"/>
  <c r="DN111" i="3"/>
  <c r="DQ111" i="3" s="1"/>
  <c r="DR111" i="3" s="1"/>
  <c r="DO111" i="3"/>
  <c r="AN111" i="4"/>
  <c r="DP105" i="3"/>
  <c r="DN105" i="3"/>
  <c r="DO105" i="3" s="1"/>
  <c r="DQ105" i="3"/>
  <c r="DR105" i="3" s="1"/>
  <c r="DQ97" i="3"/>
  <c r="DN97" i="3"/>
  <c r="DR97" i="3"/>
  <c r="DO97" i="3"/>
  <c r="AN103" i="4"/>
  <c r="DP97" i="3"/>
  <c r="DP103" i="3"/>
  <c r="DN103" i="3"/>
  <c r="DQ103" i="3"/>
  <c r="DR103" i="3" s="1"/>
  <c r="DO103" i="3"/>
  <c r="AN109" i="4"/>
  <c r="DQ101" i="3"/>
  <c r="DR101" i="3" s="1"/>
  <c r="AN107" i="4" s="1"/>
  <c r="DN101" i="3"/>
  <c r="DP101" i="3" s="1"/>
  <c r="DO101" i="3"/>
  <c r="DO117" i="3"/>
  <c r="DQ117" i="3"/>
  <c r="DN117" i="3"/>
  <c r="DP117" i="3"/>
  <c r="AN123" i="4"/>
  <c r="DR117" i="3"/>
  <c r="DQ147" i="3"/>
  <c r="DR147" i="3" s="1"/>
  <c r="AN153" i="4" s="1"/>
  <c r="DN147" i="3"/>
  <c r="DO147" i="3" s="1"/>
  <c r="DP147" i="3"/>
  <c r="AN161" i="4"/>
  <c r="DR155" i="3"/>
  <c r="DP155" i="3"/>
  <c r="DO155" i="3"/>
  <c r="DQ155" i="3"/>
  <c r="DN155" i="3"/>
  <c r="DR143" i="3"/>
  <c r="DQ143" i="3"/>
  <c r="AN149" i="4"/>
  <c r="DP143" i="3"/>
  <c r="DO143" i="3"/>
  <c r="DN143" i="3"/>
  <c r="AX45" i="3"/>
  <c r="T51" i="4" s="1"/>
  <c r="AV45" i="3"/>
  <c r="AY45" i="3" s="1"/>
  <c r="AZ45" i="3" s="1"/>
  <c r="AW45" i="3"/>
  <c r="AW37" i="3"/>
  <c r="AY37" i="3"/>
  <c r="AZ37" i="3" s="1"/>
  <c r="T43" i="4" s="1"/>
  <c r="AV37" i="3"/>
  <c r="AX37" i="3" s="1"/>
  <c r="AY71" i="3"/>
  <c r="T77" i="4"/>
  <c r="AW71" i="3"/>
  <c r="AX71" i="3"/>
  <c r="AZ71" i="3"/>
  <c r="AV71" i="3"/>
  <c r="AV27" i="3"/>
  <c r="AW27" i="3" s="1"/>
  <c r="AX27" i="3"/>
  <c r="T33" i="4" s="1"/>
  <c r="AY27" i="3"/>
  <c r="AZ27" i="3" s="1"/>
  <c r="AV39" i="3"/>
  <c r="AW39" i="3" s="1"/>
  <c r="T45" i="4"/>
  <c r="AY39" i="3"/>
  <c r="AZ39" i="3" s="1"/>
  <c r="AX39" i="3"/>
  <c r="T71" i="4"/>
  <c r="AX65" i="3"/>
  <c r="AV65" i="3"/>
  <c r="AY65" i="3"/>
  <c r="AW65" i="3"/>
  <c r="AZ65" i="3"/>
  <c r="AW25" i="3"/>
  <c r="AV25" i="3"/>
  <c r="AX25" i="3" s="1"/>
  <c r="AY25" i="3"/>
  <c r="AZ25" i="3" s="1"/>
  <c r="T31" i="4" s="1"/>
  <c r="AV17" i="3"/>
  <c r="AX17" i="3" s="1"/>
  <c r="AW17" i="3"/>
  <c r="AY17" i="3"/>
  <c r="AZ17" i="3" s="1"/>
  <c r="T23" i="4" s="1"/>
  <c r="T61" i="4"/>
  <c r="AX55" i="3"/>
  <c r="AV55" i="3"/>
  <c r="AW55" i="3" s="1"/>
  <c r="AY55" i="3"/>
  <c r="AZ55" i="3" s="1"/>
  <c r="ET149" i="3"/>
  <c r="EP149" i="3"/>
  <c r="EQ149" i="3"/>
  <c r="ER149" i="3"/>
  <c r="ES149" i="3"/>
  <c r="AV155" i="4"/>
  <c r="ES123" i="3"/>
  <c r="ET123" i="3" s="1"/>
  <c r="AV129" i="4" s="1"/>
  <c r="EP123" i="3"/>
  <c r="ER123" i="3" s="1"/>
  <c r="EQ123" i="3"/>
  <c r="ES111" i="3"/>
  <c r="ET111" i="3" s="1"/>
  <c r="ER111" i="3"/>
  <c r="AV117" i="4" s="1"/>
  <c r="EP111" i="3"/>
  <c r="EQ111" i="3" s="1"/>
  <c r="EQ109" i="3"/>
  <c r="EP109" i="3"/>
  <c r="ER109" i="3"/>
  <c r="AV115" i="4"/>
  <c r="ES109" i="3"/>
  <c r="ET109" i="3"/>
  <c r="EQ93" i="3"/>
  <c r="EP93" i="3"/>
  <c r="ER93" i="3"/>
  <c r="ET93" i="3"/>
  <c r="AV99" i="4"/>
  <c r="ES93" i="3"/>
  <c r="ES155" i="3"/>
  <c r="EQ155" i="3"/>
  <c r="EP155" i="3"/>
  <c r="ER155" i="3"/>
  <c r="AV161" i="4"/>
  <c r="ET155" i="3"/>
  <c r="ET151" i="3"/>
  <c r="EQ151" i="3"/>
  <c r="EP151" i="3"/>
  <c r="ER151" i="3"/>
  <c r="AV157" i="4"/>
  <c r="ES151" i="3"/>
  <c r="EP117" i="3"/>
  <c r="ER117" i="3" s="1"/>
  <c r="AV123" i="4" s="1"/>
  <c r="ES117" i="3"/>
  <c r="ET117" i="3" s="1"/>
  <c r="EQ117" i="3"/>
  <c r="ER115" i="3"/>
  <c r="AV121" i="4"/>
  <c r="ET115" i="3"/>
  <c r="EP115" i="3"/>
  <c r="ES115" i="3"/>
  <c r="EQ115" i="3"/>
  <c r="DB117" i="3"/>
  <c r="AJ123" i="4"/>
  <c r="DC117" i="3"/>
  <c r="DD117" i="3" s="1"/>
  <c r="CZ117" i="3"/>
  <c r="DA117" i="3" s="1"/>
  <c r="DB129" i="3"/>
  <c r="DD129" i="3"/>
  <c r="DC129" i="3"/>
  <c r="CZ129" i="3"/>
  <c r="DA129" i="3"/>
  <c r="AJ135" i="4"/>
  <c r="DB105" i="3"/>
  <c r="CZ105" i="3"/>
  <c r="DA105" i="3" s="1"/>
  <c r="DC105" i="3"/>
  <c r="DD105" i="3" s="1"/>
  <c r="AJ111" i="4"/>
  <c r="CZ143" i="3"/>
  <c r="DA143" i="3" s="1"/>
  <c r="DB143" i="3"/>
  <c r="AJ149" i="4" s="1"/>
  <c r="DC143" i="3"/>
  <c r="DD143" i="3" s="1"/>
  <c r="CZ123" i="3"/>
  <c r="DC123" i="3" s="1"/>
  <c r="DD123" i="3" s="1"/>
  <c r="AJ129" i="4" s="1"/>
  <c r="DA123" i="3"/>
  <c r="DB123" i="3"/>
  <c r="DB153" i="3"/>
  <c r="DD153" i="3"/>
  <c r="AJ159" i="4"/>
  <c r="DC153" i="3"/>
  <c r="DA153" i="3"/>
  <c r="CZ153" i="3"/>
  <c r="DB135" i="3"/>
  <c r="CZ135" i="3"/>
  <c r="DA135" i="3" s="1"/>
  <c r="DC135" i="3"/>
  <c r="DD135" i="3" s="1"/>
  <c r="AJ141" i="4" s="1"/>
  <c r="CZ145" i="3"/>
  <c r="DB145" i="3" s="1"/>
  <c r="DA145" i="3"/>
  <c r="DC145" i="3"/>
  <c r="DD145" i="3" s="1"/>
  <c r="AJ151" i="4" s="1"/>
  <c r="CZ101" i="3"/>
  <c r="DC101" i="3" s="1"/>
  <c r="DD101" i="3" s="1"/>
  <c r="DA101" i="3"/>
  <c r="DB101" i="3"/>
  <c r="AJ107" i="4" s="1"/>
  <c r="CN133" i="3"/>
  <c r="AF139" i="4" s="1"/>
  <c r="CM133" i="3"/>
  <c r="Z125" i="4"/>
  <c r="BQ119" i="3"/>
  <c r="BS119" i="3"/>
  <c r="BU119" i="3"/>
  <c r="BR119" i="3"/>
  <c r="BT119" i="3"/>
  <c r="Z101" i="4"/>
  <c r="BQ95" i="3"/>
  <c r="BR95" i="3" s="1"/>
  <c r="BS95" i="3"/>
  <c r="BT95" i="3"/>
  <c r="BU95" i="3" s="1"/>
  <c r="BU155" i="3"/>
  <c r="Z161" i="4"/>
  <c r="BT155" i="3"/>
  <c r="BS155" i="3"/>
  <c r="BR155" i="3"/>
  <c r="BQ155" i="3"/>
  <c r="BQ101" i="3"/>
  <c r="BT101" i="3" s="1"/>
  <c r="BU101" i="3" s="1"/>
  <c r="BR101" i="3"/>
  <c r="BS101" i="3"/>
  <c r="Z107" i="4" s="1"/>
  <c r="BQ145" i="3"/>
  <c r="BT145" i="3" s="1"/>
  <c r="BU145" i="3" s="1"/>
  <c r="BR145" i="3"/>
  <c r="BS145" i="3"/>
  <c r="Z151" i="4" s="1"/>
  <c r="BQ111" i="3"/>
  <c r="BT111" i="3" s="1"/>
  <c r="BU111" i="3" s="1"/>
  <c r="BS111" i="3"/>
  <c r="Z117" i="4" s="1"/>
  <c r="BR111" i="3"/>
  <c r="HD117" i="3"/>
  <c r="HE117" i="3"/>
  <c r="HB117" i="3"/>
  <c r="HC117" i="3"/>
  <c r="HA117" i="3"/>
  <c r="BN123" i="4"/>
  <c r="HA99" i="3"/>
  <c r="HE99" i="3"/>
  <c r="HD99" i="3"/>
  <c r="HC99" i="3"/>
  <c r="HB99" i="3"/>
  <c r="BN105" i="4"/>
  <c r="HA139" i="3"/>
  <c r="HB139" i="3"/>
  <c r="HE139" i="3"/>
  <c r="HD139" i="3"/>
  <c r="HC139" i="3"/>
  <c r="BN145" i="4"/>
  <c r="HC141" i="3"/>
  <c r="HE141" i="3"/>
  <c r="HB141" i="3"/>
  <c r="HA141" i="3"/>
  <c r="HD141" i="3"/>
  <c r="BN147" i="4"/>
  <c r="HA157" i="3"/>
  <c r="BN163" i="4"/>
  <c r="HD157" i="3"/>
  <c r="HE157" i="3"/>
  <c r="HB157" i="3"/>
  <c r="HC157" i="3"/>
  <c r="HC103" i="3"/>
  <c r="HD103" i="3"/>
  <c r="BN109" i="4"/>
  <c r="HA103" i="3"/>
  <c r="HE103" i="3"/>
  <c r="HB103" i="3"/>
  <c r="HE101" i="3"/>
  <c r="HC101" i="3"/>
  <c r="BN107" i="4"/>
  <c r="HA101" i="3"/>
  <c r="HB101" i="3"/>
  <c r="HD101" i="3"/>
  <c r="HB93" i="3"/>
  <c r="HE93" i="3"/>
  <c r="HA93" i="3"/>
  <c r="HC93" i="3"/>
  <c r="HD93" i="3"/>
  <c r="BN99" i="4"/>
  <c r="HC109" i="3"/>
  <c r="HE109" i="3"/>
  <c r="HB109" i="3"/>
  <c r="HA109" i="3"/>
  <c r="BN115" i="4"/>
  <c r="HD109" i="3"/>
  <c r="GM95" i="3"/>
  <c r="GP95" i="3" s="1"/>
  <c r="GQ95" i="3" s="1"/>
  <c r="BJ101" i="4" s="1"/>
  <c r="GO95" i="3"/>
  <c r="GN95" i="3"/>
  <c r="GP137" i="3"/>
  <c r="GO137" i="3"/>
  <c r="GQ137" i="3"/>
  <c r="GM137" i="3"/>
  <c r="GN137" i="3"/>
  <c r="BJ143" i="4"/>
  <c r="GM135" i="3"/>
  <c r="GN135" i="3"/>
  <c r="GO135" i="3"/>
  <c r="GP135" i="3"/>
  <c r="GQ135" i="3" s="1"/>
  <c r="BJ141" i="4"/>
  <c r="GO109" i="3"/>
  <c r="GQ109" i="3"/>
  <c r="GP109" i="3"/>
  <c r="GN109" i="3"/>
  <c r="GM109" i="3"/>
  <c r="BJ115" i="4"/>
  <c r="GP113" i="3"/>
  <c r="GO113" i="3"/>
  <c r="BJ119" i="4"/>
  <c r="GQ113" i="3"/>
  <c r="GN113" i="3"/>
  <c r="GM113" i="3"/>
  <c r="GM121" i="3"/>
  <c r="GP121" i="3" s="1"/>
  <c r="GQ121" i="3" s="1"/>
  <c r="GN121" i="3"/>
  <c r="GO121" i="3"/>
  <c r="BJ127" i="4" s="1"/>
  <c r="GP159" i="3"/>
  <c r="GM159" i="3"/>
  <c r="GO159" i="3"/>
  <c r="GQ159" i="3"/>
  <c r="BJ165" i="4"/>
  <c r="GN159" i="3"/>
  <c r="GQ97" i="3"/>
  <c r="BJ103" i="4"/>
  <c r="GM97" i="3"/>
  <c r="GP97" i="3"/>
  <c r="GO97" i="3"/>
  <c r="GN97" i="3"/>
  <c r="GQ153" i="3"/>
  <c r="GO153" i="3"/>
  <c r="GP153" i="3"/>
  <c r="GM153" i="3"/>
  <c r="BJ159" i="4"/>
  <c r="GN153" i="3"/>
  <c r="ED127" i="3"/>
  <c r="AR133" i="4" s="1"/>
  <c r="EB127" i="3"/>
  <c r="EC127" i="3" s="1"/>
  <c r="EE127" i="3"/>
  <c r="EF127" i="3" s="1"/>
  <c r="EB123" i="3"/>
  <c r="ED123" i="3"/>
  <c r="EF123" i="3"/>
  <c r="AR129" i="4"/>
  <c r="EC123" i="3"/>
  <c r="EE123" i="3"/>
  <c r="EC137" i="3"/>
  <c r="EB137" i="3"/>
  <c r="EE137" i="3" s="1"/>
  <c r="EF137" i="3" s="1"/>
  <c r="ED137" i="3"/>
  <c r="AR143" i="4"/>
  <c r="EB105" i="3"/>
  <c r="ED105" i="3" s="1"/>
  <c r="EE105" i="3"/>
  <c r="EF105" i="3" s="1"/>
  <c r="AR111" i="4" s="1"/>
  <c r="EC105" i="3"/>
  <c r="EF155" i="3"/>
  <c r="EE155" i="3"/>
  <c r="EB155" i="3"/>
  <c r="AR161" i="4"/>
  <c r="EC155" i="3"/>
  <c r="ED155" i="3"/>
  <c r="EB117" i="3"/>
  <c r="EC117" i="3" s="1"/>
  <c r="EE117" i="3"/>
  <c r="EF117" i="3" s="1"/>
  <c r="ED117" i="3"/>
  <c r="AR123" i="4"/>
  <c r="EB131" i="3"/>
  <c r="ED131" i="3"/>
  <c r="AR137" i="4"/>
  <c r="EC131" i="3"/>
  <c r="EE131" i="3"/>
  <c r="EF131" i="3"/>
  <c r="EB97" i="3"/>
  <c r="EE97" i="3" s="1"/>
  <c r="EF97" i="3" s="1"/>
  <c r="EC97" i="3"/>
  <c r="ED97" i="3"/>
  <c r="AR103" i="4" s="1"/>
  <c r="EE151" i="3"/>
  <c r="AR157" i="4"/>
  <c r="ED151" i="3"/>
  <c r="EB151" i="3"/>
  <c r="EF151" i="3"/>
  <c r="EC151" i="3"/>
  <c r="FT115" i="3"/>
  <c r="FR115" i="3"/>
  <c r="FS115" i="3" s="1"/>
  <c r="FU115" i="3"/>
  <c r="FV115" i="3" s="1"/>
  <c r="BD121" i="4"/>
  <c r="FT123" i="3"/>
  <c r="FV123" i="3"/>
  <c r="BD129" i="4"/>
  <c r="FS123" i="3"/>
  <c r="FU123" i="3"/>
  <c r="FR123" i="3"/>
  <c r="FR153" i="3"/>
  <c r="BD159" i="4"/>
  <c r="FU153" i="3"/>
  <c r="FS153" i="3"/>
  <c r="FT153" i="3"/>
  <c r="FV153" i="3"/>
  <c r="FV131" i="3"/>
  <c r="FU131" i="3"/>
  <c r="BD137" i="4"/>
  <c r="FR131" i="3"/>
  <c r="FS131" i="3"/>
  <c r="FT131" i="3"/>
  <c r="FR159" i="3"/>
  <c r="FV159" i="3"/>
  <c r="FU159" i="3"/>
  <c r="FS159" i="3"/>
  <c r="BD165" i="4"/>
  <c r="FT159" i="3"/>
  <c r="W136" i="4"/>
  <c r="W96" i="4"/>
  <c r="W148" i="4"/>
  <c r="W110" i="4"/>
  <c r="W160" i="4"/>
  <c r="W146" i="4"/>
  <c r="W134" i="4"/>
  <c r="W144" i="4"/>
  <c r="W156" i="4"/>
  <c r="W108" i="4"/>
  <c r="W102" i="4"/>
  <c r="W128" i="4"/>
  <c r="W132" i="4"/>
  <c r="W152" i="4"/>
  <c r="W140" i="4"/>
  <c r="W112" i="4"/>
  <c r="W130" i="4"/>
  <c r="W122" i="4"/>
  <c r="W120" i="4"/>
  <c r="W124" i="4"/>
  <c r="W138" i="4"/>
  <c r="W162" i="4"/>
  <c r="W106" i="4"/>
  <c r="W114" i="4"/>
  <c r="W142" i="4"/>
  <c r="W116" i="4"/>
  <c r="W158" i="4"/>
  <c r="U91" i="4"/>
  <c r="W91" i="4" s="1"/>
  <c r="W104" i="4"/>
  <c r="W98" i="4"/>
  <c r="W154" i="4"/>
  <c r="W150" i="4"/>
  <c r="W164" i="4"/>
  <c r="W118" i="4"/>
  <c r="W126" i="4"/>
  <c r="W100" i="4"/>
  <c r="AQ94" i="4"/>
  <c r="AS95" i="4"/>
  <c r="Y95" i="4"/>
  <c r="U140" i="4"/>
  <c r="U102" i="4"/>
  <c r="U132" i="4"/>
  <c r="U130" i="4"/>
  <c r="U98" i="4"/>
  <c r="U116" i="4"/>
  <c r="U96" i="4"/>
  <c r="U162" i="4"/>
  <c r="U120" i="4"/>
  <c r="U124" i="4"/>
  <c r="U110" i="4"/>
  <c r="U104" i="4"/>
  <c r="U138" i="4"/>
  <c r="U126" i="4"/>
  <c r="U128" i="4"/>
  <c r="U106" i="4"/>
  <c r="U118" i="4"/>
  <c r="U108" i="4"/>
  <c r="U152" i="4"/>
  <c r="U160" i="4"/>
  <c r="U156" i="4"/>
  <c r="U122" i="4"/>
  <c r="U100" i="4"/>
  <c r="U150" i="4"/>
  <c r="U142" i="4"/>
  <c r="U90" i="4"/>
  <c r="W90" i="4" s="1"/>
  <c r="U146" i="4"/>
  <c r="U134" i="4"/>
  <c r="U154" i="4"/>
  <c r="U144" i="4"/>
  <c r="U158" i="4"/>
  <c r="U112" i="4"/>
  <c r="U114" i="4"/>
  <c r="U164" i="4"/>
  <c r="U148" i="4"/>
  <c r="U136" i="4"/>
  <c r="BT147" i="3"/>
  <c r="BU147" i="3" s="1"/>
  <c r="Z153" i="4" s="1"/>
  <c r="BR147" i="3"/>
  <c r="BQ147" i="3"/>
  <c r="BS147" i="3" s="1"/>
  <c r="BS97" i="3"/>
  <c r="Z103" i="4" s="1"/>
  <c r="BQ97" i="3"/>
  <c r="BT97" i="3" s="1"/>
  <c r="BU97" i="3" s="1"/>
  <c r="BR97" i="3"/>
  <c r="BR157" i="3"/>
  <c r="BU157" i="3"/>
  <c r="Z163" i="4"/>
  <c r="BQ157" i="3"/>
  <c r="BS157" i="3"/>
  <c r="BT157" i="3"/>
  <c r="BS129" i="3"/>
  <c r="BU129" i="3"/>
  <c r="BT129" i="3"/>
  <c r="Z135" i="4"/>
  <c r="BR129" i="3"/>
  <c r="BQ129" i="3"/>
  <c r="BR131" i="3"/>
  <c r="BQ131" i="3"/>
  <c r="BS131" i="3" s="1"/>
  <c r="BT131" i="3"/>
  <c r="BU131" i="3" s="1"/>
  <c r="Z137" i="4" s="1"/>
  <c r="BR159" i="3"/>
  <c r="BU159" i="3"/>
  <c r="Z165" i="4"/>
  <c r="BT159" i="3"/>
  <c r="BS159" i="3"/>
  <c r="BQ159" i="3"/>
  <c r="BQ151" i="3"/>
  <c r="Z157" i="4"/>
  <c r="BU151" i="3"/>
  <c r="BR151" i="3"/>
  <c r="BS151" i="3"/>
  <c r="BT151" i="3"/>
  <c r="BT153" i="3"/>
  <c r="BU153" i="3"/>
  <c r="BS153" i="3"/>
  <c r="BQ153" i="3"/>
  <c r="BR153" i="3"/>
  <c r="Z159" i="4"/>
  <c r="BS143" i="3"/>
  <c r="Z149" i="4" s="1"/>
  <c r="BT143" i="3"/>
  <c r="BU143" i="3" s="1"/>
  <c r="BQ143" i="3"/>
  <c r="BR143" i="3" s="1"/>
  <c r="HE97" i="3"/>
  <c r="HA97" i="3"/>
  <c r="BN103" i="4"/>
  <c r="HC97" i="3"/>
  <c r="HB97" i="3"/>
  <c r="HD97" i="3"/>
  <c r="HC137" i="3"/>
  <c r="HB137" i="3"/>
  <c r="HD137" i="3"/>
  <c r="HE137" i="3"/>
  <c r="BN143" i="4"/>
  <c r="HA137" i="3"/>
  <c r="BN125" i="4"/>
  <c r="HA119" i="3"/>
  <c r="HE119" i="3"/>
  <c r="HB119" i="3"/>
  <c r="HD119" i="3"/>
  <c r="HC119" i="3"/>
  <c r="HE131" i="3"/>
  <c r="HC131" i="3"/>
  <c r="HB131" i="3"/>
  <c r="HD131" i="3"/>
  <c r="HA131" i="3"/>
  <c r="BN137" i="4"/>
  <c r="HD153" i="3"/>
  <c r="HB153" i="3"/>
  <c r="BN159" i="4"/>
  <c r="HE153" i="3"/>
  <c r="HA153" i="3"/>
  <c r="HC153" i="3"/>
  <c r="HD135" i="3"/>
  <c r="HA135" i="3"/>
  <c r="HC135" i="3"/>
  <c r="BN141" i="4"/>
  <c r="HE135" i="3"/>
  <c r="HB135" i="3"/>
  <c r="BN155" i="4"/>
  <c r="HB149" i="3"/>
  <c r="HE149" i="3"/>
  <c r="HC149" i="3"/>
  <c r="HD149" i="3"/>
  <c r="HA149" i="3"/>
  <c r="BN133" i="4"/>
  <c r="HA127" i="3"/>
  <c r="HC127" i="3"/>
  <c r="HD127" i="3"/>
  <c r="HE127" i="3"/>
  <c r="HB127" i="3"/>
  <c r="GM157" i="3"/>
  <c r="BJ163" i="4"/>
  <c r="GQ157" i="3"/>
  <c r="GO157" i="3"/>
  <c r="GP157" i="3"/>
  <c r="GN157" i="3"/>
  <c r="GN105" i="3"/>
  <c r="GP105" i="3"/>
  <c r="GQ105" i="3" s="1"/>
  <c r="BJ111" i="4"/>
  <c r="GM105" i="3"/>
  <c r="GO105" i="3" s="1"/>
  <c r="BJ145" i="4"/>
  <c r="GP139" i="3"/>
  <c r="GM139" i="3"/>
  <c r="GN139" i="3"/>
  <c r="GQ139" i="3"/>
  <c r="GO139" i="3"/>
  <c r="GO151" i="3"/>
  <c r="BJ157" i="4"/>
  <c r="GP151" i="3"/>
  <c r="GN151" i="3"/>
  <c r="GM151" i="3"/>
  <c r="GQ151" i="3"/>
  <c r="GP149" i="3"/>
  <c r="GN149" i="3"/>
  <c r="GO149" i="3"/>
  <c r="GM149" i="3"/>
  <c r="GQ149" i="3"/>
  <c r="BJ155" i="4"/>
  <c r="BJ149" i="4"/>
  <c r="GO143" i="3"/>
  <c r="GP143" i="3"/>
  <c r="GN143" i="3"/>
  <c r="GM143" i="3"/>
  <c r="GQ143" i="3"/>
  <c r="BJ147" i="4"/>
  <c r="GM141" i="3"/>
  <c r="GN141" i="3"/>
  <c r="GQ141" i="3"/>
  <c r="GP141" i="3"/>
  <c r="GO141" i="3"/>
  <c r="GO129" i="3"/>
  <c r="GN129" i="3"/>
  <c r="GM129" i="3"/>
  <c r="GQ129" i="3"/>
  <c r="BJ135" i="4"/>
  <c r="GP129" i="3"/>
  <c r="BJ161" i="4"/>
  <c r="GP155" i="3"/>
  <c r="GQ155" i="3"/>
  <c r="GM155" i="3"/>
  <c r="GO155" i="3"/>
  <c r="GN155" i="3"/>
  <c r="EC149" i="3"/>
  <c r="EB149" i="3"/>
  <c r="EE149" i="3"/>
  <c r="EF149" i="3"/>
  <c r="ED149" i="3"/>
  <c r="AR155" i="4"/>
  <c r="ED133" i="3"/>
  <c r="EF133" i="3"/>
  <c r="AR139" i="4"/>
  <c r="EC133" i="3"/>
  <c r="EE133" i="3"/>
  <c r="EB133" i="3"/>
  <c r="EB143" i="3"/>
  <c r="ED143" i="3"/>
  <c r="EF143" i="3"/>
  <c r="EE143" i="3"/>
  <c r="EC143" i="3"/>
  <c r="AR149" i="4"/>
  <c r="EE113" i="3"/>
  <c r="EF113" i="3"/>
  <c r="EC113" i="3"/>
  <c r="EB113" i="3"/>
  <c r="ED113" i="3"/>
  <c r="AR119" i="4"/>
  <c r="ED147" i="3"/>
  <c r="AR153" i="4" s="1"/>
  <c r="EB147" i="3"/>
  <c r="EC147" i="3" s="1"/>
  <c r="EE147" i="3"/>
  <c r="EF147" i="3" s="1"/>
  <c r="AR135" i="4"/>
  <c r="EF129" i="3"/>
  <c r="ED129" i="3"/>
  <c r="EB129" i="3"/>
  <c r="EC129" i="3"/>
  <c r="EE129" i="3"/>
  <c r="EC141" i="3"/>
  <c r="ED141" i="3"/>
  <c r="EB141" i="3"/>
  <c r="EF141" i="3"/>
  <c r="EE141" i="3"/>
  <c r="AR147" i="4"/>
  <c r="AR107" i="4"/>
  <c r="EF101" i="3"/>
  <c r="EC101" i="3"/>
  <c r="EE101" i="3"/>
  <c r="ED101" i="3"/>
  <c r="EB101" i="3"/>
  <c r="EE91" i="3"/>
  <c r="EF91" i="3" s="1"/>
  <c r="AR97" i="4" s="1"/>
  <c r="EB91" i="3"/>
  <c r="ED91" i="3" s="1"/>
  <c r="EC91" i="3"/>
  <c r="FU151" i="3"/>
  <c r="FS151" i="3"/>
  <c r="BD157" i="4"/>
  <c r="FV151" i="3"/>
  <c r="FR151" i="3"/>
  <c r="FT151" i="3"/>
  <c r="FS137" i="3"/>
  <c r="FR137" i="3"/>
  <c r="FU137" i="3" s="1"/>
  <c r="FV137" i="3" s="1"/>
  <c r="FT137" i="3"/>
  <c r="BD143" i="4"/>
  <c r="FU111" i="3"/>
  <c r="FV111" i="3" s="1"/>
  <c r="BD117" i="4" s="1"/>
  <c r="FS111" i="3"/>
  <c r="FR111" i="3"/>
  <c r="FT111" i="3" s="1"/>
  <c r="FS141" i="3"/>
  <c r="FR141" i="3"/>
  <c r="FT141" i="3" s="1"/>
  <c r="FU141" i="3"/>
  <c r="FV141" i="3" s="1"/>
  <c r="BD147" i="4" s="1"/>
  <c r="FT93" i="3"/>
  <c r="BD99" i="4" s="1"/>
  <c r="FR93" i="3"/>
  <c r="FU93" i="3" s="1"/>
  <c r="FV93" i="3" s="1"/>
  <c r="FS93" i="3"/>
  <c r="FS91" i="3"/>
  <c r="FU91" i="3"/>
  <c r="FV91" i="3" s="1"/>
  <c r="BD97" i="4" s="1"/>
  <c r="FR91" i="3"/>
  <c r="FT91" i="3" s="1"/>
  <c r="FS117" i="3"/>
  <c r="FU117" i="3"/>
  <c r="FV117" i="3" s="1"/>
  <c r="BD123" i="4" s="1"/>
  <c r="FR117" i="3"/>
  <c r="FT117" i="3" s="1"/>
  <c r="FS157" i="3"/>
  <c r="FT157" i="3"/>
  <c r="BD163" i="4"/>
  <c r="FU157" i="3"/>
  <c r="FV157" i="3"/>
  <c r="FR157" i="3"/>
  <c r="AU95" i="4"/>
  <c r="BE94" i="4"/>
  <c r="BC94" i="4"/>
  <c r="AU94" i="4"/>
  <c r="BM94" i="4"/>
  <c r="AQ95" i="4"/>
  <c r="AE95" i="4"/>
  <c r="AO94" i="4"/>
  <c r="AG94" i="4"/>
  <c r="BM95" i="4"/>
  <c r="AW95" i="4"/>
  <c r="AI94" i="4"/>
  <c r="CM147" i="3"/>
  <c r="DJ129" i="3"/>
  <c r="DG129" i="3"/>
  <c r="DK129" i="3"/>
  <c r="DI129" i="3"/>
  <c r="AL135" i="4"/>
  <c r="DH129" i="3"/>
  <c r="DG95" i="3"/>
  <c r="DK95" i="3"/>
  <c r="AL101" i="4"/>
  <c r="DI95" i="3"/>
  <c r="DJ95" i="3"/>
  <c r="DH95" i="3"/>
  <c r="DI137" i="3"/>
  <c r="DJ137" i="3"/>
  <c r="DK137" i="3" s="1"/>
  <c r="DG137" i="3"/>
  <c r="DH137" i="3"/>
  <c r="AL143" i="4"/>
  <c r="DG99" i="3"/>
  <c r="DH99" i="3"/>
  <c r="DK99" i="3"/>
  <c r="AL105" i="4"/>
  <c r="DI99" i="3"/>
  <c r="DJ99" i="3"/>
  <c r="DG91" i="3"/>
  <c r="DI91" i="3" s="1"/>
  <c r="DH91" i="3"/>
  <c r="DJ91" i="3"/>
  <c r="DK91" i="3" s="1"/>
  <c r="AL97" i="4" s="1"/>
  <c r="AL147" i="4"/>
  <c r="DK141" i="3"/>
  <c r="DJ141" i="3"/>
  <c r="DH141" i="3"/>
  <c r="DG141" i="3"/>
  <c r="DI141" i="3"/>
  <c r="DG97" i="3"/>
  <c r="AL103" i="4"/>
  <c r="DH97" i="3"/>
  <c r="DK97" i="3"/>
  <c r="DI97" i="3"/>
  <c r="DJ97" i="3"/>
  <c r="DI133" i="3"/>
  <c r="AL139" i="4" s="1"/>
  <c r="DG133" i="3"/>
  <c r="DJ133" i="3" s="1"/>
  <c r="DK133" i="3" s="1"/>
  <c r="DH133" i="3"/>
  <c r="DJ101" i="3"/>
  <c r="DK101" i="3" s="1"/>
  <c r="AL107" i="4" s="1"/>
  <c r="DG101" i="3"/>
  <c r="DI101" i="3" s="1"/>
  <c r="DH101" i="3"/>
  <c r="AX145" i="4"/>
  <c r="EX139" i="3"/>
  <c r="EW139" i="3"/>
  <c r="EY139" i="3"/>
  <c r="FA139" i="3"/>
  <c r="EZ139" i="3"/>
  <c r="EX101" i="3"/>
  <c r="EW101" i="3"/>
  <c r="EY101" i="3"/>
  <c r="EZ101" i="3"/>
  <c r="AX107" i="4"/>
  <c r="FA101" i="3"/>
  <c r="AX127" i="4"/>
  <c r="EY121" i="3"/>
  <c r="EZ121" i="3"/>
  <c r="FA121" i="3" s="1"/>
  <c r="EW121" i="3"/>
  <c r="EX121" i="3" s="1"/>
  <c r="AX109" i="4"/>
  <c r="EW103" i="3"/>
  <c r="EZ103" i="3" s="1"/>
  <c r="FA103" i="3" s="1"/>
  <c r="EX103" i="3"/>
  <c r="EY103" i="3"/>
  <c r="EY107" i="3"/>
  <c r="AX113" i="4"/>
  <c r="EX107" i="3"/>
  <c r="EZ107" i="3"/>
  <c r="EW107" i="3"/>
  <c r="FA107" i="3"/>
  <c r="FA127" i="3"/>
  <c r="EY127" i="3"/>
  <c r="AX133" i="4"/>
  <c r="EZ127" i="3"/>
  <c r="EX127" i="3"/>
  <c r="EW127" i="3"/>
  <c r="EX105" i="3"/>
  <c r="EW105" i="3"/>
  <c r="FA105" i="3"/>
  <c r="AX111" i="4"/>
  <c r="EZ105" i="3"/>
  <c r="EY105" i="3"/>
  <c r="EX129" i="3"/>
  <c r="AX135" i="4"/>
  <c r="EZ129" i="3"/>
  <c r="EY129" i="3"/>
  <c r="FA129" i="3"/>
  <c r="EW129" i="3"/>
  <c r="EY109" i="3"/>
  <c r="EZ109" i="3"/>
  <c r="FA109" i="3"/>
  <c r="EW109" i="3"/>
  <c r="EX109" i="3"/>
  <c r="AX115" i="4"/>
  <c r="BZ101" i="3"/>
  <c r="AB107" i="4" s="1"/>
  <c r="BY121" i="3"/>
  <c r="BY133" i="3"/>
  <c r="CS97" i="3"/>
  <c r="CT97" i="3" s="1"/>
  <c r="CV97" i="3"/>
  <c r="CW97" i="3" s="1"/>
  <c r="AH103" i="4" s="1"/>
  <c r="CU97" i="3"/>
  <c r="CT145" i="3"/>
  <c r="CU145" i="3"/>
  <c r="AH151" i="4"/>
  <c r="CS145" i="3"/>
  <c r="CV145" i="3" s="1"/>
  <c r="CW145" i="3" s="1"/>
  <c r="CS103" i="3"/>
  <c r="CV103" i="3" s="1"/>
  <c r="CW103" i="3" s="1"/>
  <c r="CT103" i="3"/>
  <c r="CU103" i="3"/>
  <c r="AH109" i="4" s="1"/>
  <c r="CS125" i="3"/>
  <c r="CU125" i="3" s="1"/>
  <c r="CW91" i="3"/>
  <c r="CS91" i="3"/>
  <c r="AH97" i="4"/>
  <c r="CU91" i="3"/>
  <c r="CT91" i="3"/>
  <c r="CV91" i="3"/>
  <c r="CW107" i="3"/>
  <c r="AH113" i="4"/>
  <c r="CV107" i="3"/>
  <c r="CU107" i="3"/>
  <c r="CS107" i="3"/>
  <c r="CT107" i="3"/>
  <c r="CT155" i="3"/>
  <c r="CS155" i="3"/>
  <c r="CU155" i="3"/>
  <c r="CV155" i="3"/>
  <c r="CW155" i="3"/>
  <c r="AH161" i="4"/>
  <c r="CU113" i="3"/>
  <c r="CW113" i="3"/>
  <c r="CS113" i="3"/>
  <c r="CT113" i="3"/>
  <c r="AH119" i="4"/>
  <c r="CV113" i="3"/>
  <c r="CV99" i="3"/>
  <c r="CU99" i="3"/>
  <c r="CT99" i="3"/>
  <c r="CW99" i="3"/>
  <c r="CS99" i="3"/>
  <c r="AH105" i="4"/>
  <c r="GX145" i="3"/>
  <c r="GV145" i="3"/>
  <c r="GW145" i="3"/>
  <c r="BL151" i="4"/>
  <c r="GU145" i="3"/>
  <c r="GT145" i="3"/>
  <c r="GW113" i="3"/>
  <c r="GT113" i="3"/>
  <c r="GV113" i="3"/>
  <c r="GU113" i="3"/>
  <c r="BL119" i="4"/>
  <c r="GX113" i="3"/>
  <c r="GU99" i="3"/>
  <c r="GX99" i="3"/>
  <c r="BL105" i="4"/>
  <c r="GV99" i="3"/>
  <c r="GT99" i="3"/>
  <c r="GW99" i="3"/>
  <c r="GW109" i="3"/>
  <c r="BL115" i="4"/>
  <c r="GV109" i="3"/>
  <c r="GT109" i="3"/>
  <c r="GX109" i="3"/>
  <c r="GU109" i="3"/>
  <c r="GU121" i="3"/>
  <c r="GW121" i="3"/>
  <c r="GV121" i="3"/>
  <c r="BL127" i="4"/>
  <c r="GX121" i="3"/>
  <c r="GT121" i="3"/>
  <c r="GT103" i="3"/>
  <c r="GW103" i="3"/>
  <c r="GU103" i="3"/>
  <c r="GV103" i="3"/>
  <c r="BL109" i="4"/>
  <c r="GX103" i="3"/>
  <c r="GU151" i="3"/>
  <c r="GV151" i="3"/>
  <c r="GW151" i="3"/>
  <c r="BL157" i="4"/>
  <c r="GX151" i="3"/>
  <c r="GT151" i="3"/>
  <c r="GW95" i="3"/>
  <c r="GV95" i="3"/>
  <c r="GX95" i="3"/>
  <c r="GT95" i="3"/>
  <c r="GU95" i="3"/>
  <c r="BL101" i="4"/>
  <c r="GW111" i="3"/>
  <c r="GX111" i="3" s="1"/>
  <c r="BL117" i="4" s="1"/>
  <c r="GV111" i="3"/>
  <c r="GT111" i="3"/>
  <c r="GU111" i="3" s="1"/>
  <c r="DQ149" i="3"/>
  <c r="DO149" i="3"/>
  <c r="AN155" i="4"/>
  <c r="DP149" i="3"/>
  <c r="DN149" i="3"/>
  <c r="DR149" i="3"/>
  <c r="DP109" i="3"/>
  <c r="DR109" i="3"/>
  <c r="DQ109" i="3"/>
  <c r="DN109" i="3"/>
  <c r="AN115" i="4"/>
  <c r="DO109" i="3"/>
  <c r="DQ153" i="3"/>
  <c r="DN153" i="3"/>
  <c r="DR153" i="3"/>
  <c r="DP153" i="3"/>
  <c r="DO153" i="3"/>
  <c r="AN159" i="4"/>
  <c r="DO113" i="3"/>
  <c r="DN113" i="3"/>
  <c r="DQ113" i="3" s="1"/>
  <c r="DR113" i="3" s="1"/>
  <c r="DQ127" i="3"/>
  <c r="DR127" i="3" s="1"/>
  <c r="DP127" i="3"/>
  <c r="DN127" i="3"/>
  <c r="DO127" i="3" s="1"/>
  <c r="AN133" i="4"/>
  <c r="DP139" i="3"/>
  <c r="DO139" i="3"/>
  <c r="AN145" i="4"/>
  <c r="DR139" i="3"/>
  <c r="DN139" i="3"/>
  <c r="DQ139" i="3"/>
  <c r="DO137" i="3"/>
  <c r="DN137" i="3"/>
  <c r="DP137" i="3" s="1"/>
  <c r="DQ137" i="3"/>
  <c r="DR137" i="3" s="1"/>
  <c r="AN143" i="4" s="1"/>
  <c r="DR93" i="3"/>
  <c r="DN93" i="3"/>
  <c r="DQ93" i="3"/>
  <c r="DP93" i="3"/>
  <c r="DO93" i="3"/>
  <c r="AN99" i="4"/>
  <c r="DP133" i="3"/>
  <c r="AN139" i="4" s="1"/>
  <c r="DN133" i="3"/>
  <c r="DQ133" i="3" s="1"/>
  <c r="DR133" i="3" s="1"/>
  <c r="DO133" i="3"/>
  <c r="AV11" i="3"/>
  <c r="AY11" i="3" s="1"/>
  <c r="AZ11" i="3" s="1"/>
  <c r="AX11" i="3"/>
  <c r="T17" i="4" s="1"/>
  <c r="AW11" i="3"/>
  <c r="AV35" i="3"/>
  <c r="AY35" i="3" s="1"/>
  <c r="AZ35" i="3" s="1"/>
  <c r="AW35" i="3"/>
  <c r="AX35" i="3"/>
  <c r="T41" i="4" s="1"/>
  <c r="T55" i="4"/>
  <c r="AY49" i="3"/>
  <c r="AZ49" i="3" s="1"/>
  <c r="AX49" i="3"/>
  <c r="AV49" i="3"/>
  <c r="AW49" i="3" s="1"/>
  <c r="AW33" i="3"/>
  <c r="AV33" i="3"/>
  <c r="T39" i="4"/>
  <c r="AY33" i="3"/>
  <c r="AZ33" i="3"/>
  <c r="AX33" i="3"/>
  <c r="AY19" i="3"/>
  <c r="AZ19" i="3" s="1"/>
  <c r="T25" i="4" s="1"/>
  <c r="AV19" i="3"/>
  <c r="AX19" i="3" s="1"/>
  <c r="AW19" i="3"/>
  <c r="T59" i="4"/>
  <c r="AZ53" i="3"/>
  <c r="AY53" i="3"/>
  <c r="AW53" i="3"/>
  <c r="AX53" i="3"/>
  <c r="AV53" i="3"/>
  <c r="AY69" i="3"/>
  <c r="AZ69" i="3"/>
  <c r="AV69" i="3"/>
  <c r="AX69" i="3"/>
  <c r="T75" i="4"/>
  <c r="AW69" i="3"/>
  <c r="AW5" i="3"/>
  <c r="AY5" i="3"/>
  <c r="AZ5" i="3" s="1"/>
  <c r="T11" i="4" s="1"/>
  <c r="AX5" i="3"/>
  <c r="AV5" i="3"/>
  <c r="T79" i="4"/>
  <c r="AY73" i="3"/>
  <c r="AW73" i="3"/>
  <c r="AV73" i="3"/>
  <c r="AX73" i="3"/>
  <c r="AZ73" i="3"/>
  <c r="CJ39" i="4"/>
  <c r="AV165" i="4"/>
  <c r="EP159" i="3"/>
  <c r="ET159" i="3"/>
  <c r="ES159" i="3"/>
  <c r="EQ159" i="3"/>
  <c r="ER159" i="3"/>
  <c r="ES105" i="3"/>
  <c r="EP105" i="3"/>
  <c r="ET105" i="3"/>
  <c r="AV111" i="4"/>
  <c r="ER105" i="3"/>
  <c r="EQ105" i="3"/>
  <c r="ER107" i="3"/>
  <c r="EP107" i="3"/>
  <c r="AV113" i="4"/>
  <c r="ES107" i="3"/>
  <c r="EQ107" i="3"/>
  <c r="ET107" i="3"/>
  <c r="ER141" i="3"/>
  <c r="AV147" i="4"/>
  <c r="EP141" i="3"/>
  <c r="EQ141" i="3" s="1"/>
  <c r="ES141" i="3"/>
  <c r="ET141" i="3" s="1"/>
  <c r="ER133" i="3"/>
  <c r="EQ133" i="3"/>
  <c r="AV139" i="4"/>
  <c r="EP133" i="3"/>
  <c r="ES133" i="3" s="1"/>
  <c r="ET133" i="3" s="1"/>
  <c r="EP157" i="3"/>
  <c r="ET157" i="3"/>
  <c r="ES157" i="3"/>
  <c r="ER157" i="3"/>
  <c r="EQ157" i="3"/>
  <c r="AV163" i="4"/>
  <c r="AV137" i="4"/>
  <c r="ER131" i="3"/>
  <c r="EP131" i="3"/>
  <c r="ES131" i="3" s="1"/>
  <c r="ET131" i="3" s="1"/>
  <c r="EQ131" i="3"/>
  <c r="EP103" i="3"/>
  <c r="ER103" i="3" s="1"/>
  <c r="EQ103" i="3"/>
  <c r="ES103" i="3"/>
  <c r="ET103" i="3" s="1"/>
  <c r="AV109" i="4"/>
  <c r="CZ103" i="3"/>
  <c r="DA103" i="3" s="1"/>
  <c r="DA137" i="3"/>
  <c r="DC137" i="3"/>
  <c r="DD137" i="3" s="1"/>
  <c r="AJ143" i="4" s="1"/>
  <c r="CZ137" i="3"/>
  <c r="DB137" i="3" s="1"/>
  <c r="CZ121" i="3"/>
  <c r="DA121" i="3" s="1"/>
  <c r="DB121" i="3"/>
  <c r="DC121" i="3"/>
  <c r="DD121" i="3" s="1"/>
  <c r="DC147" i="3"/>
  <c r="DD147" i="3" s="1"/>
  <c r="AJ153" i="4" s="1"/>
  <c r="DA147" i="3"/>
  <c r="CZ147" i="3"/>
  <c r="DB147" i="3" s="1"/>
  <c r="CZ159" i="3"/>
  <c r="DA159" i="3"/>
  <c r="DD159" i="3"/>
  <c r="DC159" i="3"/>
  <c r="DB159" i="3"/>
  <c r="AJ165" i="4"/>
  <c r="DC97" i="3"/>
  <c r="DD97" i="3" s="1"/>
  <c r="AJ103" i="4" s="1"/>
  <c r="DA97" i="3"/>
  <c r="CZ97" i="3"/>
  <c r="DB97" i="3" s="1"/>
  <c r="DA107" i="3"/>
  <c r="DC107" i="3"/>
  <c r="DD107" i="3" s="1"/>
  <c r="AJ113" i="4" s="1"/>
  <c r="CZ107" i="3"/>
  <c r="DB107" i="3" s="1"/>
  <c r="AJ117" i="4"/>
  <c r="CZ111" i="3"/>
  <c r="DA111" i="3" s="1"/>
  <c r="DB111" i="3"/>
  <c r="DC111" i="3"/>
  <c r="DD111" i="3" s="1"/>
  <c r="DB109" i="3"/>
  <c r="DD109" i="3"/>
  <c r="AJ115" i="4"/>
  <c r="DA109" i="3"/>
  <c r="CZ109" i="3"/>
  <c r="DC109" i="3"/>
  <c r="P45" i="4"/>
  <c r="BB59" i="3"/>
  <c r="BB25" i="3"/>
  <c r="BB5" i="3"/>
  <c r="BB21" i="3"/>
  <c r="BB67" i="3"/>
  <c r="BB1" i="3"/>
  <c r="BB13" i="3"/>
  <c r="BB71" i="3"/>
  <c r="BB33" i="3"/>
  <c r="BB73" i="3"/>
  <c r="BB19" i="3"/>
  <c r="BB11" i="3"/>
  <c r="BB29" i="3"/>
  <c r="BB23" i="3"/>
  <c r="BB53" i="3"/>
  <c r="BB15" i="3"/>
  <c r="BB51" i="3"/>
  <c r="BB49" i="3"/>
  <c r="BB61" i="3"/>
  <c r="BB69" i="3"/>
  <c r="BB65" i="3"/>
  <c r="BB31" i="3"/>
  <c r="BB37" i="3"/>
  <c r="BB47" i="3"/>
  <c r="BB55" i="3"/>
  <c r="BB17" i="3"/>
  <c r="BB39" i="3"/>
  <c r="BB41" i="3"/>
  <c r="BB57" i="3"/>
  <c r="BB35" i="3"/>
  <c r="BB27" i="3"/>
  <c r="BB43" i="3"/>
  <c r="BB9" i="3"/>
  <c r="BB63" i="3"/>
  <c r="BB45" i="3"/>
  <c r="BB7" i="3"/>
  <c r="BT149" i="3"/>
  <c r="BQ149" i="3"/>
  <c r="BU149" i="3"/>
  <c r="BS149" i="3"/>
  <c r="Z155" i="4"/>
  <c r="BR149" i="3"/>
  <c r="BR103" i="3"/>
  <c r="BS103" i="3"/>
  <c r="Z109" i="4" s="1"/>
  <c r="BQ103" i="3"/>
  <c r="BT103" i="3" s="1"/>
  <c r="BU103" i="3" s="1"/>
  <c r="FR95" i="3"/>
  <c r="FT95" i="3" s="1"/>
  <c r="FU95" i="3"/>
  <c r="FV95" i="3" s="1"/>
  <c r="BD101" i="4"/>
  <c r="FS95" i="3"/>
  <c r="FS139" i="3"/>
  <c r="BD145" i="4"/>
  <c r="FR139" i="3"/>
  <c r="FV139" i="3"/>
  <c r="FU139" i="3"/>
  <c r="FT139" i="3"/>
  <c r="FU129" i="3"/>
  <c r="FT129" i="3"/>
  <c r="FV129" i="3"/>
  <c r="FS129" i="3"/>
  <c r="FR129" i="3"/>
  <c r="BD135" i="4"/>
  <c r="FR109" i="3"/>
  <c r="FS109" i="3"/>
  <c r="FU109" i="3"/>
  <c r="BD115" i="4"/>
  <c r="FT109" i="3"/>
  <c r="FV109" i="3"/>
  <c r="AK95" i="4"/>
  <c r="AC94" i="4"/>
  <c r="AK94" i="4"/>
  <c r="BK94" i="4"/>
  <c r="AA94" i="4"/>
  <c r="AG95" i="4"/>
  <c r="CR3" i="3"/>
  <c r="CN23" i="4"/>
  <c r="BQ93" i="3"/>
  <c r="BT93" i="3" s="1"/>
  <c r="BU93" i="3" s="1"/>
  <c r="BR93" i="3"/>
  <c r="BS93" i="3"/>
  <c r="Z99" i="4" s="1"/>
  <c r="BU141" i="3"/>
  <c r="BS141" i="3"/>
  <c r="BQ141" i="3"/>
  <c r="BT141" i="3"/>
  <c r="BR141" i="3"/>
  <c r="Z147" i="4"/>
  <c r="Z145" i="4"/>
  <c r="BQ139" i="3"/>
  <c r="BU139" i="3"/>
  <c r="BT139" i="3"/>
  <c r="BS139" i="3"/>
  <c r="BR139" i="3"/>
  <c r="BS121" i="3"/>
  <c r="Z127" i="4" s="1"/>
  <c r="BQ121" i="3"/>
  <c r="BT121" i="3" s="1"/>
  <c r="BU121" i="3" s="1"/>
  <c r="BR121" i="3"/>
  <c r="BQ109" i="3"/>
  <c r="BU109" i="3"/>
  <c r="BT109" i="3"/>
  <c r="BS109" i="3"/>
  <c r="Z115" i="4"/>
  <c r="BR109" i="3"/>
  <c r="BT135" i="3"/>
  <c r="BU135" i="3" s="1"/>
  <c r="Z141" i="4" s="1"/>
  <c r="BR135" i="3"/>
  <c r="BQ135" i="3"/>
  <c r="BS135" i="3" s="1"/>
  <c r="BS91" i="3"/>
  <c r="BT91" i="3"/>
  <c r="BU91" i="3" s="1"/>
  <c r="BQ91" i="3"/>
  <c r="BR91" i="3" s="1"/>
  <c r="Z97" i="4"/>
  <c r="BT137" i="3"/>
  <c r="BU137" i="3" s="1"/>
  <c r="Z143" i="4" s="1"/>
  <c r="BQ137" i="3"/>
  <c r="BR137" i="3" s="1"/>
  <c r="BS137" i="3"/>
  <c r="BS105" i="3"/>
  <c r="Z111" i="4" s="1"/>
  <c r="BQ105" i="3"/>
  <c r="BT105" i="3" s="1"/>
  <c r="BU105" i="3" s="1"/>
  <c r="BR105" i="3"/>
  <c r="HB123" i="3"/>
  <c r="HA123" i="3"/>
  <c r="HE123" i="3"/>
  <c r="HC123" i="3"/>
  <c r="HD123" i="3"/>
  <c r="BN129" i="4"/>
  <c r="HB91" i="3"/>
  <c r="HE91" i="3"/>
  <c r="HC91" i="3"/>
  <c r="HA91" i="3"/>
  <c r="BN97" i="4"/>
  <c r="HD91" i="3"/>
  <c r="HE159" i="3"/>
  <c r="HB159" i="3"/>
  <c r="BN165" i="4"/>
  <c r="HD159" i="3"/>
  <c r="HC159" i="3"/>
  <c r="HA159" i="3"/>
  <c r="HC133" i="3"/>
  <c r="BN139" i="4"/>
  <c r="HD133" i="3"/>
  <c r="HA133" i="3"/>
  <c r="HE133" i="3"/>
  <c r="HB133" i="3"/>
  <c r="HB115" i="3"/>
  <c r="BN121" i="4"/>
  <c r="HD115" i="3"/>
  <c r="HC115" i="3"/>
  <c r="HE115" i="3"/>
  <c r="HA115" i="3"/>
  <c r="HA129" i="3"/>
  <c r="HC129" i="3"/>
  <c r="HE129" i="3"/>
  <c r="HD129" i="3"/>
  <c r="HB129" i="3"/>
  <c r="BN135" i="4"/>
  <c r="HD105" i="3"/>
  <c r="HB105" i="3"/>
  <c r="HC105" i="3"/>
  <c r="BN111" i="4"/>
  <c r="HA105" i="3"/>
  <c r="HE105" i="3"/>
  <c r="HB151" i="3"/>
  <c r="HA151" i="3"/>
  <c r="HE151" i="3"/>
  <c r="HC151" i="3"/>
  <c r="HD151" i="3"/>
  <c r="BN157" i="4"/>
  <c r="BN149" i="4"/>
  <c r="HB143" i="3"/>
  <c r="HE143" i="3"/>
  <c r="HC143" i="3"/>
  <c r="HA143" i="3"/>
  <c r="HD143" i="3"/>
  <c r="BL127" i="3"/>
  <c r="X133" i="4" s="1"/>
  <c r="GP101" i="3"/>
  <c r="GN101" i="3"/>
  <c r="BJ107" i="4"/>
  <c r="GQ101" i="3"/>
  <c r="GM101" i="3"/>
  <c r="GO101" i="3"/>
  <c r="GN125" i="3"/>
  <c r="GP125" i="3"/>
  <c r="GQ125" i="3" s="1"/>
  <c r="BJ131" i="4" s="1"/>
  <c r="GM125" i="3"/>
  <c r="GO125" i="3" s="1"/>
  <c r="GO127" i="3"/>
  <c r="GN127" i="3"/>
  <c r="GQ127" i="3"/>
  <c r="BJ133" i="4"/>
  <c r="GM127" i="3"/>
  <c r="GP127" i="3"/>
  <c r="GO111" i="3"/>
  <c r="GM111" i="3"/>
  <c r="GQ111" i="3"/>
  <c r="GP111" i="3"/>
  <c r="GN111" i="3"/>
  <c r="BJ117" i="4"/>
  <c r="GM93" i="3"/>
  <c r="GQ93" i="3"/>
  <c r="GO93" i="3"/>
  <c r="BJ99" i="4" s="1"/>
  <c r="GP93" i="3"/>
  <c r="GN93" i="3"/>
  <c r="GN107" i="3"/>
  <c r="GQ107" i="3"/>
  <c r="GO107" i="3"/>
  <c r="GP107" i="3"/>
  <c r="BJ113" i="4"/>
  <c r="GM107" i="3"/>
  <c r="GO99" i="3"/>
  <c r="GM99" i="3"/>
  <c r="GP99" i="3"/>
  <c r="GQ99" i="3"/>
  <c r="BJ105" i="4"/>
  <c r="GN99" i="3"/>
  <c r="BJ137" i="4"/>
  <c r="GM131" i="3"/>
  <c r="GN131" i="3" s="1"/>
  <c r="GO131" i="3"/>
  <c r="GP131" i="3"/>
  <c r="GQ131" i="3" s="1"/>
  <c r="GO117" i="3"/>
  <c r="BJ123" i="4" s="1"/>
  <c r="GM117" i="3"/>
  <c r="GP117" i="3" s="1"/>
  <c r="GQ117" i="3" s="1"/>
  <c r="GN117" i="3"/>
  <c r="ED159" i="3"/>
  <c r="AR165" i="4"/>
  <c r="EE159" i="3"/>
  <c r="EB159" i="3"/>
  <c r="EF159" i="3"/>
  <c r="EC159" i="3"/>
  <c r="ED99" i="3"/>
  <c r="EC99" i="3"/>
  <c r="EE99" i="3"/>
  <c r="AR105" i="4"/>
  <c r="EF99" i="3"/>
  <c r="EB99" i="3"/>
  <c r="EE107" i="3"/>
  <c r="EF107" i="3" s="1"/>
  <c r="AR113" i="4" s="1"/>
  <c r="EC107" i="3"/>
  <c r="EB107" i="3"/>
  <c r="ED107" i="3" s="1"/>
  <c r="EC157" i="3"/>
  <c r="AR163" i="4"/>
  <c r="ED157" i="3"/>
  <c r="EE157" i="3"/>
  <c r="EF157" i="3"/>
  <c r="EB157" i="3"/>
  <c r="EB115" i="3"/>
  <c r="ED115" i="3" s="1"/>
  <c r="EE115" i="3"/>
  <c r="EF115" i="3" s="1"/>
  <c r="AR121" i="4" s="1"/>
  <c r="EC115" i="3"/>
  <c r="EF139" i="3"/>
  <c r="EC139" i="3"/>
  <c r="EB139" i="3"/>
  <c r="AR145" i="4"/>
  <c r="EE139" i="3"/>
  <c r="ED139" i="3"/>
  <c r="EE95" i="3"/>
  <c r="EF95" i="3" s="1"/>
  <c r="AR101" i="4" s="1"/>
  <c r="EB95" i="3"/>
  <c r="ED95" i="3" s="1"/>
  <c r="EC95" i="3"/>
  <c r="EB145" i="3"/>
  <c r="EE145" i="3" s="1"/>
  <c r="EF145" i="3" s="1"/>
  <c r="EC145" i="3"/>
  <c r="ED145" i="3"/>
  <c r="AR151" i="4" s="1"/>
  <c r="FR107" i="3"/>
  <c r="FS107" i="3" s="1"/>
  <c r="FU107" i="3"/>
  <c r="FV107" i="3" s="1"/>
  <c r="FT107" i="3"/>
  <c r="BD113" i="4" s="1"/>
  <c r="FR105" i="3"/>
  <c r="FU105" i="3" s="1"/>
  <c r="FV105" i="3" s="1"/>
  <c r="FS105" i="3"/>
  <c r="FT105" i="3"/>
  <c r="BD111" i="4" s="1"/>
  <c r="FS125" i="3"/>
  <c r="FT125" i="3"/>
  <c r="BD131" i="4" s="1"/>
  <c r="FR125" i="3"/>
  <c r="FU125" i="3" s="1"/>
  <c r="FV125" i="3" s="1"/>
  <c r="FV155" i="3"/>
  <c r="FT155" i="3"/>
  <c r="FS155" i="3"/>
  <c r="BD161" i="4"/>
  <c r="FU155" i="3"/>
  <c r="FR155" i="3"/>
  <c r="BD155" i="4"/>
  <c r="FT149" i="3"/>
  <c r="FR149" i="3"/>
  <c r="FS149" i="3"/>
  <c r="FU149" i="3"/>
  <c r="FV149" i="3"/>
  <c r="BD105" i="4"/>
  <c r="FR99" i="3"/>
  <c r="FV99" i="3"/>
  <c r="FU99" i="3"/>
  <c r="FT99" i="3"/>
  <c r="FS99" i="3"/>
  <c r="BD149" i="4"/>
  <c r="FS143" i="3"/>
  <c r="FT143" i="3"/>
  <c r="FR143" i="3"/>
  <c r="FU143" i="3" s="1"/>
  <c r="FV143" i="3" s="1"/>
  <c r="FS113" i="3"/>
  <c r="FV113" i="3"/>
  <c r="FR113" i="3"/>
  <c r="FT113" i="3"/>
  <c r="FU113" i="3"/>
  <c r="BD119" i="4"/>
  <c r="FS135" i="3"/>
  <c r="FU135" i="3"/>
  <c r="FV135" i="3" s="1"/>
  <c r="BD141" i="4" s="1"/>
  <c r="FR135" i="3"/>
  <c r="FT135" i="3" s="1"/>
  <c r="AA95" i="4"/>
  <c r="AC95" i="4"/>
  <c r="AM95" i="4"/>
  <c r="BC95" i="4"/>
  <c r="BK95" i="4"/>
  <c r="BG95" i="4"/>
  <c r="BI94" i="4"/>
  <c r="BA94" i="4"/>
  <c r="AW94" i="4"/>
  <c r="AY95" i="4"/>
  <c r="CN147" i="3"/>
  <c r="AF153" i="4" s="1"/>
  <c r="DJ103" i="3"/>
  <c r="DK103" i="3" s="1"/>
  <c r="DH103" i="3"/>
  <c r="AL109" i="4"/>
  <c r="DG103" i="3"/>
  <c r="DI103" i="3"/>
  <c r="DH145" i="3"/>
  <c r="DG145" i="3"/>
  <c r="DJ145" i="3" s="1"/>
  <c r="DK145" i="3" s="1"/>
  <c r="DI149" i="3"/>
  <c r="DJ149" i="3"/>
  <c r="DK149" i="3"/>
  <c r="AL155" i="4"/>
  <c r="DG149" i="3"/>
  <c r="DH149" i="3"/>
  <c r="DI105" i="3"/>
  <c r="DG105" i="3"/>
  <c r="DH105" i="3"/>
  <c r="DJ105" i="3"/>
  <c r="DK105" i="3" s="1"/>
  <c r="AL111" i="4" s="1"/>
  <c r="DG147" i="3"/>
  <c r="DJ147" i="3" s="1"/>
  <c r="DK147" i="3" s="1"/>
  <c r="DH143" i="3"/>
  <c r="DK143" i="3"/>
  <c r="DG143" i="3"/>
  <c r="AL149" i="4"/>
  <c r="DI143" i="3"/>
  <c r="DJ143" i="3"/>
  <c r="AL115" i="4"/>
  <c r="DG109" i="3"/>
  <c r="DI109" i="3"/>
  <c r="DH109" i="3"/>
  <c r="DJ109" i="3"/>
  <c r="DK109" i="3"/>
  <c r="DK151" i="3"/>
  <c r="DH151" i="3"/>
  <c r="DJ151" i="3"/>
  <c r="DI151" i="3"/>
  <c r="DG151" i="3"/>
  <c r="AL157" i="4"/>
  <c r="DV115" i="3"/>
  <c r="DW113" i="3"/>
  <c r="AP119" i="4" s="1"/>
  <c r="EZ141" i="3"/>
  <c r="EX141" i="3"/>
  <c r="FA141" i="3"/>
  <c r="AX147" i="4"/>
  <c r="EY141" i="3"/>
  <c r="EW141" i="3"/>
  <c r="EZ115" i="3"/>
  <c r="EW115" i="3"/>
  <c r="AX121" i="4"/>
  <c r="EY115" i="3"/>
  <c r="FA115" i="3"/>
  <c r="EX115" i="3"/>
  <c r="AX105" i="4"/>
  <c r="EZ99" i="3"/>
  <c r="EW99" i="3"/>
  <c r="EY99" i="3"/>
  <c r="FA99" i="3"/>
  <c r="EX99" i="3"/>
  <c r="EW91" i="3"/>
  <c r="EZ91" i="3" s="1"/>
  <c r="FA91" i="3" s="1"/>
  <c r="EY91" i="3"/>
  <c r="AX97" i="4" s="1"/>
  <c r="EX91" i="3"/>
  <c r="EX143" i="3"/>
  <c r="EY143" i="3"/>
  <c r="AX149" i="4" s="1"/>
  <c r="EW143" i="3"/>
  <c r="EZ143" i="3" s="1"/>
  <c r="FA143" i="3" s="1"/>
  <c r="EY131" i="3"/>
  <c r="EW131" i="3"/>
  <c r="EX131" i="3" s="1"/>
  <c r="EZ131" i="3"/>
  <c r="FA131" i="3" s="1"/>
  <c r="AX137" i="4" s="1"/>
  <c r="EZ147" i="3"/>
  <c r="EW147" i="3"/>
  <c r="EY147" i="3"/>
  <c r="EX147" i="3"/>
  <c r="FA147" i="3"/>
  <c r="AX153" i="4"/>
  <c r="EX135" i="3"/>
  <c r="EY135" i="3"/>
  <c r="AX141" i="4" s="1"/>
  <c r="EW135" i="3"/>
  <c r="EZ135" i="3" s="1"/>
  <c r="FA135" i="3" s="1"/>
  <c r="BY101" i="3"/>
  <c r="CA103" i="3"/>
  <c r="CB103" i="3" s="1"/>
  <c r="AB109" i="4" s="1"/>
  <c r="CA121" i="3"/>
  <c r="CB121" i="3" s="1"/>
  <c r="AB127" i="4" s="1"/>
  <c r="CM131" i="3"/>
  <c r="CK3" i="3"/>
  <c r="CN22" i="4"/>
  <c r="CS127" i="3"/>
  <c r="CV127" i="3" s="1"/>
  <c r="CW127" i="3" s="1"/>
  <c r="CS117" i="3"/>
  <c r="CV117" i="3" s="1"/>
  <c r="CW117" i="3" s="1"/>
  <c r="CU93" i="3"/>
  <c r="CT93" i="3"/>
  <c r="CS93" i="3"/>
  <c r="CV93" i="3"/>
  <c r="AH99" i="4"/>
  <c r="CW93" i="3"/>
  <c r="CV115" i="3"/>
  <c r="CW115" i="3" s="1"/>
  <c r="AH121" i="4" s="1"/>
  <c r="CS115" i="3"/>
  <c r="CT115" i="3" s="1"/>
  <c r="CU115" i="3"/>
  <c r="CS153" i="3"/>
  <c r="AH159" i="4"/>
  <c r="CU153" i="3"/>
  <c r="CV153" i="3"/>
  <c r="CT153" i="3"/>
  <c r="CW153" i="3"/>
  <c r="CW119" i="3"/>
  <c r="AH125" i="4"/>
  <c r="CU119" i="3"/>
  <c r="CS119" i="3"/>
  <c r="CT119" i="3"/>
  <c r="CV119" i="3"/>
  <c r="CT147" i="3"/>
  <c r="AH153" i="4"/>
  <c r="CV147" i="3"/>
  <c r="CW147" i="3"/>
  <c r="CU147" i="3"/>
  <c r="CS147" i="3"/>
  <c r="CW139" i="3"/>
  <c r="AH145" i="4"/>
  <c r="CV139" i="3"/>
  <c r="CS139" i="3"/>
  <c r="CU139" i="3"/>
  <c r="CT139" i="3"/>
  <c r="CU133" i="3"/>
  <c r="AH139" i="4" s="1"/>
  <c r="CS133" i="3"/>
  <c r="CV133" i="3" s="1"/>
  <c r="CW133" i="3" s="1"/>
  <c r="CT133" i="3"/>
  <c r="GT101" i="3"/>
  <c r="GV101" i="3"/>
  <c r="GW101" i="3"/>
  <c r="GU101" i="3"/>
  <c r="GX101" i="3"/>
  <c r="BL107" i="4"/>
  <c r="GV125" i="3"/>
  <c r="BL131" i="4"/>
  <c r="GT125" i="3"/>
  <c r="GU125" i="3" s="1"/>
  <c r="GW125" i="3"/>
  <c r="GX125" i="3" s="1"/>
  <c r="GU129" i="3"/>
  <c r="GT129" i="3"/>
  <c r="GW129" i="3"/>
  <c r="GV129" i="3"/>
  <c r="GX129" i="3"/>
  <c r="BL135" i="4"/>
  <c r="GX143" i="3"/>
  <c r="GU143" i="3"/>
  <c r="GW143" i="3"/>
  <c r="GV143" i="3"/>
  <c r="GT143" i="3"/>
  <c r="BL149" i="4"/>
  <c r="GU137" i="3"/>
  <c r="GW137" i="3"/>
  <c r="GX137" i="3"/>
  <c r="BL143" i="4"/>
  <c r="GV137" i="3"/>
  <c r="GT137" i="3"/>
  <c r="GW119" i="3"/>
  <c r="BL125" i="4"/>
  <c r="GU119" i="3"/>
  <c r="GV119" i="3"/>
  <c r="GX119" i="3"/>
  <c r="GT119" i="3"/>
  <c r="GV123" i="3"/>
  <c r="GU123" i="3"/>
  <c r="BL129" i="4"/>
  <c r="GT123" i="3"/>
  <c r="GW123" i="3" s="1"/>
  <c r="GX123" i="3" s="1"/>
  <c r="GT97" i="3"/>
  <c r="GX97" i="3"/>
  <c r="GU97" i="3"/>
  <c r="GW97" i="3"/>
  <c r="GV97" i="3"/>
  <c r="BL103" i="4"/>
  <c r="GT93" i="3"/>
  <c r="GW93" i="3"/>
  <c r="BL99" i="4"/>
  <c r="GX93" i="3"/>
  <c r="GU93" i="3"/>
  <c r="GV93" i="3"/>
  <c r="BP65" i="3"/>
  <c r="BP21" i="3"/>
  <c r="BP51" i="3"/>
  <c r="BP25" i="3"/>
  <c r="BP45" i="3"/>
  <c r="BP63" i="3"/>
  <c r="BP17" i="3"/>
  <c r="BP27" i="3"/>
  <c r="BP1" i="3"/>
  <c r="BP13" i="3"/>
  <c r="BP39" i="3"/>
  <c r="BP49" i="3"/>
  <c r="BP9" i="3"/>
  <c r="BP69" i="3"/>
  <c r="BP73" i="3"/>
  <c r="BP53" i="3"/>
  <c r="BP67" i="3"/>
  <c r="BP11" i="3"/>
  <c r="BP35" i="3"/>
  <c r="BP7" i="3"/>
  <c r="BP59" i="3"/>
  <c r="BP57" i="3"/>
  <c r="BP5" i="3"/>
  <c r="BP43" i="3"/>
  <c r="BP15" i="3"/>
  <c r="BP37" i="3"/>
  <c r="BP47" i="3"/>
  <c r="BP33" i="3"/>
  <c r="BP41" i="3"/>
  <c r="BP71" i="3"/>
  <c r="BP29" i="3"/>
  <c r="BP55" i="3"/>
  <c r="BP19" i="3"/>
  <c r="BP23" i="3"/>
  <c r="BP31" i="3"/>
  <c r="BP61" i="3"/>
  <c r="DR145" i="3"/>
  <c r="DQ145" i="3"/>
  <c r="DO145" i="3"/>
  <c r="AN151" i="4"/>
  <c r="DP145" i="3"/>
  <c r="DN145" i="3"/>
  <c r="DN115" i="3"/>
  <c r="DO115" i="3" s="1"/>
  <c r="DQ115" i="3"/>
  <c r="DR115" i="3" s="1"/>
  <c r="AN121" i="4" s="1"/>
  <c r="DP115" i="3"/>
  <c r="DO107" i="3"/>
  <c r="DN107" i="3"/>
  <c r="DP107" i="3" s="1"/>
  <c r="DQ107" i="3"/>
  <c r="DR107" i="3" s="1"/>
  <c r="AN113" i="4" s="1"/>
  <c r="DR119" i="3"/>
  <c r="DP119" i="3"/>
  <c r="DQ119" i="3"/>
  <c r="DO119" i="3"/>
  <c r="DN119" i="3"/>
  <c r="AN125" i="4"/>
  <c r="DO125" i="3"/>
  <c r="DN125" i="3"/>
  <c r="DP125" i="3" s="1"/>
  <c r="DQ125" i="3"/>
  <c r="DR125" i="3" s="1"/>
  <c r="AN131" i="4"/>
  <c r="DP99" i="3"/>
  <c r="DQ99" i="3"/>
  <c r="DO99" i="3"/>
  <c r="AN105" i="4"/>
  <c r="DR99" i="3"/>
  <c r="DN99" i="3"/>
  <c r="DQ91" i="3"/>
  <c r="DR91" i="3" s="1"/>
  <c r="DN91" i="3"/>
  <c r="DO91" i="3" s="1"/>
  <c r="DP91" i="3"/>
  <c r="AN97" i="4" s="1"/>
  <c r="DP135" i="3"/>
  <c r="AN141" i="4"/>
  <c r="DN135" i="3"/>
  <c r="DQ135" i="3" s="1"/>
  <c r="DR135" i="3" s="1"/>
  <c r="DO135" i="3"/>
  <c r="DN131" i="3"/>
  <c r="DQ131" i="3" s="1"/>
  <c r="DR131" i="3" s="1"/>
  <c r="AN137" i="4"/>
  <c r="DP131" i="3"/>
  <c r="DO131" i="3"/>
  <c r="AV51" i="3"/>
  <c r="AW51" i="3" s="1"/>
  <c r="AY51" i="3"/>
  <c r="AZ51" i="3" s="1"/>
  <c r="AX51" i="3"/>
  <c r="T57" i="4" s="1"/>
  <c r="AZ43" i="3"/>
  <c r="AV43" i="3"/>
  <c r="AY43" i="3"/>
  <c r="AX43" i="3"/>
  <c r="AW43" i="3"/>
  <c r="T49" i="4"/>
  <c r="AX7" i="3"/>
  <c r="T13" i="4" s="1"/>
  <c r="AY7" i="3"/>
  <c r="AZ7" i="3" s="1"/>
  <c r="AV7" i="3"/>
  <c r="AW7" i="3" s="1"/>
  <c r="AW57" i="3"/>
  <c r="AV57" i="3"/>
  <c r="AX57" i="3" s="1"/>
  <c r="AY57" i="3"/>
  <c r="AZ57" i="3" s="1"/>
  <c r="T63" i="4" s="1"/>
  <c r="AZ13" i="3"/>
  <c r="AX13" i="3"/>
  <c r="AY13" i="3"/>
  <c r="AW13" i="3"/>
  <c r="AV13" i="3"/>
  <c r="T19" i="4"/>
  <c r="S9" i="4"/>
  <c r="U8" i="4"/>
  <c r="W9" i="4"/>
  <c r="Y9" i="4"/>
  <c r="W8" i="4"/>
  <c r="S8" i="4"/>
  <c r="U9" i="4"/>
  <c r="Y8" i="4"/>
  <c r="AY21" i="3"/>
  <c r="AZ21" i="3" s="1"/>
  <c r="AX21" i="3"/>
  <c r="T27" i="4" s="1"/>
  <c r="AV21" i="3"/>
  <c r="AW21" i="3" s="1"/>
  <c r="AV67" i="3"/>
  <c r="AW67" i="3" s="1"/>
  <c r="AX67" i="3"/>
  <c r="T73" i="4" s="1"/>
  <c r="AY67" i="3"/>
  <c r="AZ67" i="3" s="1"/>
  <c r="AY63" i="3"/>
  <c r="AV63" i="3"/>
  <c r="AZ63" i="3"/>
  <c r="T69" i="4"/>
  <c r="AW63" i="3"/>
  <c r="AX63" i="3"/>
  <c r="BF107" i="3"/>
  <c r="BG107" i="3" s="1"/>
  <c r="V113" i="4" s="1"/>
  <c r="CM24" i="4"/>
  <c r="ER119" i="3"/>
  <c r="ES119" i="3"/>
  <c r="EQ119" i="3"/>
  <c r="ET119" i="3"/>
  <c r="AV125" i="4"/>
  <c r="EP119" i="3"/>
  <c r="EP137" i="3"/>
  <c r="ER137" i="3" s="1"/>
  <c r="ES137" i="3"/>
  <c r="ET137" i="3" s="1"/>
  <c r="AV143" i="4" s="1"/>
  <c r="EQ137" i="3"/>
  <c r="EP125" i="3"/>
  <c r="ES125" i="3" s="1"/>
  <c r="ET125" i="3" s="1"/>
  <c r="EQ125" i="3"/>
  <c r="ER125" i="3"/>
  <c r="AV131" i="4" s="1"/>
  <c r="ER113" i="3"/>
  <c r="AV119" i="4" s="1"/>
  <c r="EP113" i="3"/>
  <c r="ES113" i="3" s="1"/>
  <c r="ET113" i="3" s="1"/>
  <c r="EQ113" i="3"/>
  <c r="ET135" i="3"/>
  <c r="AV141" i="4"/>
  <c r="ER135" i="3"/>
  <c r="EP135" i="3"/>
  <c r="ES135" i="3"/>
  <c r="EQ135" i="3"/>
  <c r="ET99" i="3"/>
  <c r="EQ99" i="3"/>
  <c r="ER99" i="3"/>
  <c r="ES99" i="3"/>
  <c r="EP99" i="3"/>
  <c r="AV105" i="4"/>
  <c r="EQ97" i="3"/>
  <c r="ER97" i="3"/>
  <c r="EP97" i="3"/>
  <c r="ES97" i="3" s="1"/>
  <c r="ET97" i="3" s="1"/>
  <c r="AV103" i="4" s="1"/>
  <c r="EP153" i="3"/>
  <c r="EQ153" i="3"/>
  <c r="ES153" i="3"/>
  <c r="AV159" i="4"/>
  <c r="ER153" i="3"/>
  <c r="ET153" i="3"/>
  <c r="ES121" i="3"/>
  <c r="ER121" i="3"/>
  <c r="ET121" i="3"/>
  <c r="EP121" i="3"/>
  <c r="EQ121" i="3"/>
  <c r="AV127" i="4"/>
  <c r="BZ131" i="3"/>
  <c r="AB137" i="4" s="1"/>
  <c r="BE115" i="3"/>
  <c r="V121" i="4" s="1"/>
  <c r="DD99" i="3"/>
  <c r="DA99" i="3"/>
  <c r="DB99" i="3"/>
  <c r="DC99" i="3"/>
  <c r="AJ105" i="4"/>
  <c r="CZ99" i="3"/>
  <c r="CZ113" i="3"/>
  <c r="DB113" i="3" s="1"/>
  <c r="AJ119" i="4" s="1"/>
  <c r="DA113" i="3"/>
  <c r="DC113" i="3"/>
  <c r="DD113" i="3" s="1"/>
  <c r="DC91" i="3"/>
  <c r="DD91" i="3" s="1"/>
  <c r="AJ97" i="4" s="1"/>
  <c r="CZ91" i="3"/>
  <c r="DB91" i="3" s="1"/>
  <c r="DA91" i="3"/>
  <c r="DB141" i="3"/>
  <c r="AJ147" i="4" s="1"/>
  <c r="CZ141" i="3"/>
  <c r="DC141" i="3" s="1"/>
  <c r="DD141" i="3" s="1"/>
  <c r="DA141" i="3"/>
  <c r="DA133" i="3"/>
  <c r="DC133" i="3"/>
  <c r="DD133" i="3" s="1"/>
  <c r="AJ139" i="4" s="1"/>
  <c r="CZ133" i="3"/>
  <c r="DB133" i="3" s="1"/>
  <c r="DB93" i="3"/>
  <c r="DC93" i="3"/>
  <c r="DD93" i="3" s="1"/>
  <c r="CZ93" i="3"/>
  <c r="DA93" i="3" s="1"/>
  <c r="AJ99" i="4"/>
  <c r="AJ131" i="4"/>
  <c r="DC125" i="3"/>
  <c r="DB125" i="3"/>
  <c r="DD125" i="3"/>
  <c r="CZ125" i="3"/>
  <c r="DA125" i="3"/>
  <c r="DB95" i="3"/>
  <c r="AJ101" i="4"/>
  <c r="DC95" i="3"/>
  <c r="DD95" i="3" s="1"/>
  <c r="CZ95" i="3"/>
  <c r="DA95" i="3" s="1"/>
  <c r="DC139" i="3"/>
  <c r="DD139" i="3" s="1"/>
  <c r="AJ145" i="4" s="1"/>
  <c r="DA139" i="3"/>
  <c r="CZ139" i="3"/>
  <c r="DB139" i="3" s="1"/>
  <c r="CH111" i="3"/>
  <c r="CI111" i="3" s="1"/>
  <c r="AD117" i="4" s="1"/>
  <c r="CG115" i="3"/>
  <c r="AD121" i="4" s="1"/>
  <c r="Y70" i="4" l="1"/>
  <c r="Y32" i="4"/>
  <c r="Y78" i="4"/>
  <c r="Y50" i="4"/>
  <c r="Y48" i="4"/>
  <c r="Y72" i="4"/>
  <c r="Y30" i="4"/>
  <c r="Y20" i="4"/>
  <c r="Y22" i="4"/>
  <c r="Y66" i="4"/>
  <c r="Y12" i="4"/>
  <c r="Y42" i="4"/>
  <c r="Y38" i="4"/>
  <c r="Y14" i="4"/>
  <c r="Y64" i="4"/>
  <c r="Y26" i="4"/>
  <c r="Y10" i="4"/>
  <c r="Y18" i="4"/>
  <c r="Y28" i="4"/>
  <c r="Y56" i="4"/>
  <c r="Y34" i="4"/>
  <c r="Y52" i="4"/>
  <c r="Y16" i="4"/>
  <c r="Y62" i="4"/>
  <c r="Y54" i="4"/>
  <c r="Y74" i="4"/>
  <c r="Y44" i="4"/>
  <c r="Y36" i="4"/>
  <c r="U6" i="4"/>
  <c r="W6" i="4" s="1"/>
  <c r="Y40" i="4"/>
  <c r="Y76" i="4"/>
  <c r="Y58" i="4"/>
  <c r="Y68" i="4"/>
  <c r="Y24" i="4"/>
  <c r="Y60" i="4"/>
  <c r="Y46" i="4"/>
  <c r="BQ29" i="3"/>
  <c r="BR29" i="3" s="1"/>
  <c r="BS29" i="3"/>
  <c r="Z35" i="4" s="1"/>
  <c r="BT29" i="3"/>
  <c r="BU29" i="3" s="1"/>
  <c r="BQ35" i="3"/>
  <c r="BR35" i="3" s="1"/>
  <c r="BQ51" i="3"/>
  <c r="BS51" i="3" s="1"/>
  <c r="BT51" i="3"/>
  <c r="BU51" i="3" s="1"/>
  <c r="Z57" i="4" s="1"/>
  <c r="BR51" i="3"/>
  <c r="W12" i="4"/>
  <c r="U5" i="4"/>
  <c r="W5" i="4" s="1"/>
  <c r="W54" i="4"/>
  <c r="W48" i="4"/>
  <c r="W64" i="4"/>
  <c r="W32" i="4"/>
  <c r="W78" i="4"/>
  <c r="W44" i="4"/>
  <c r="W72" i="4"/>
  <c r="W30" i="4"/>
  <c r="W50" i="4"/>
  <c r="W18" i="4"/>
  <c r="W14" i="4"/>
  <c r="W58" i="4"/>
  <c r="W26" i="4"/>
  <c r="W74" i="4"/>
  <c r="W34" i="4"/>
  <c r="W60" i="4"/>
  <c r="W66" i="4"/>
  <c r="W68" i="4"/>
  <c r="W36" i="4"/>
  <c r="W70" i="4"/>
  <c r="W24" i="4"/>
  <c r="W28" i="4"/>
  <c r="W10" i="4"/>
  <c r="W42" i="4"/>
  <c r="W52" i="4"/>
  <c r="W16" i="4"/>
  <c r="W20" i="4"/>
  <c r="W76" i="4"/>
  <c r="W38" i="4"/>
  <c r="W40" i="4"/>
  <c r="W22" i="4"/>
  <c r="W56" i="4"/>
  <c r="W62" i="4"/>
  <c r="W46" i="4"/>
  <c r="S74" i="4"/>
  <c r="S44" i="4"/>
  <c r="S54" i="4"/>
  <c r="S20" i="4"/>
  <c r="S14" i="4"/>
  <c r="S46" i="4"/>
  <c r="S70" i="4"/>
  <c r="S62" i="4"/>
  <c r="S76" i="4"/>
  <c r="U3" i="4"/>
  <c r="W3" i="4" s="1"/>
  <c r="S56" i="4"/>
  <c r="S16" i="4"/>
  <c r="S10" i="4"/>
  <c r="S68" i="4"/>
  <c r="S26" i="4"/>
  <c r="S58" i="4"/>
  <c r="S18" i="4"/>
  <c r="S52" i="4"/>
  <c r="S38" i="4"/>
  <c r="S78" i="4"/>
  <c r="S36" i="4"/>
  <c r="S30" i="4"/>
  <c r="S32" i="4"/>
  <c r="S28" i="4"/>
  <c r="S66" i="4"/>
  <c r="S22" i="4"/>
  <c r="S40" i="4"/>
  <c r="S64" i="4"/>
  <c r="S48" i="4"/>
  <c r="S50" i="4"/>
  <c r="S34" i="4"/>
  <c r="S24" i="4"/>
  <c r="S72" i="4"/>
  <c r="S60" i="4"/>
  <c r="S12" i="4"/>
  <c r="S42" i="4"/>
  <c r="BU23" i="3"/>
  <c r="BQ23" i="3"/>
  <c r="BT23" i="3"/>
  <c r="Z29" i="4"/>
  <c r="BR23" i="3"/>
  <c r="BS23" i="3"/>
  <c r="BT37" i="3"/>
  <c r="BU37" i="3" s="1"/>
  <c r="Z43" i="4"/>
  <c r="BQ37" i="3"/>
  <c r="BR37" i="3" s="1"/>
  <c r="BS37" i="3"/>
  <c r="BT57" i="3"/>
  <c r="BU57" i="3" s="1"/>
  <c r="BQ57" i="3"/>
  <c r="BR57" i="3" s="1"/>
  <c r="BS57" i="3"/>
  <c r="Z63" i="4" s="1"/>
  <c r="BU69" i="3"/>
  <c r="Z75" i="4"/>
  <c r="BQ69" i="3"/>
  <c r="BT69" i="3"/>
  <c r="BR69" i="3"/>
  <c r="BS69" i="3"/>
  <c r="BT21" i="3"/>
  <c r="BU21" i="3" s="1"/>
  <c r="Z27" i="4" s="1"/>
  <c r="BQ21" i="3"/>
  <c r="BS21" i="3" s="1"/>
  <c r="BR21" i="3"/>
  <c r="BS19" i="3"/>
  <c r="Z25" i="4"/>
  <c r="BQ19" i="3"/>
  <c r="BR19" i="3" s="1"/>
  <c r="BT19" i="3"/>
  <c r="BU19" i="3" s="1"/>
  <c r="BR41" i="3"/>
  <c r="BT41" i="3"/>
  <c r="BU41" i="3" s="1"/>
  <c r="Z47" i="4" s="1"/>
  <c r="BQ41" i="3"/>
  <c r="BS41" i="3" s="1"/>
  <c r="BQ15" i="3"/>
  <c r="BT15" i="3" s="1"/>
  <c r="BU15" i="3" s="1"/>
  <c r="BR59" i="3"/>
  <c r="BT59" i="3"/>
  <c r="BU59" i="3" s="1"/>
  <c r="BQ59" i="3"/>
  <c r="BS59" i="3" s="1"/>
  <c r="Z65" i="4"/>
  <c r="BQ67" i="3"/>
  <c r="Z73" i="4"/>
  <c r="BS67" i="3"/>
  <c r="BT67" i="3"/>
  <c r="BU67" i="3"/>
  <c r="BR67" i="3"/>
  <c r="BS9" i="3"/>
  <c r="Z15" i="4" s="1"/>
  <c r="BQ9" i="3"/>
  <c r="BT9" i="3" s="1"/>
  <c r="BU9" i="3" s="1"/>
  <c r="BR9" i="3"/>
  <c r="BR45" i="3"/>
  <c r="BQ45" i="3"/>
  <c r="BT45" i="3" s="1"/>
  <c r="BU45" i="3" s="1"/>
  <c r="BU65" i="3"/>
  <c r="BQ65" i="3"/>
  <c r="BT65" i="3"/>
  <c r="Z71" i="4"/>
  <c r="BS65" i="3"/>
  <c r="BR65" i="3"/>
  <c r="CU117" i="3"/>
  <c r="AH123" i="4" s="1"/>
  <c r="CU127" i="3"/>
  <c r="AH133" i="4" s="1"/>
  <c r="CM25" i="4"/>
  <c r="DI147" i="3"/>
  <c r="AL153" i="4" s="1"/>
  <c r="DI145" i="3"/>
  <c r="AL151" i="4" s="1"/>
  <c r="BK152" i="4"/>
  <c r="BK134" i="4"/>
  <c r="BK106" i="4"/>
  <c r="BK114" i="4"/>
  <c r="BK150" i="4"/>
  <c r="BK128" i="4"/>
  <c r="BK110" i="4"/>
  <c r="BK136" i="4"/>
  <c r="BK132" i="4"/>
  <c r="BK108" i="4"/>
  <c r="BK116" i="4"/>
  <c r="BK158" i="4"/>
  <c r="BK130" i="4"/>
  <c r="BK112" i="4"/>
  <c r="BK104" i="4"/>
  <c r="BK140" i="4"/>
  <c r="BK96" i="4"/>
  <c r="BK122" i="4"/>
  <c r="BK156" i="4"/>
  <c r="BK160" i="4"/>
  <c r="BK120" i="4"/>
  <c r="BK124" i="4"/>
  <c r="BK100" i="4"/>
  <c r="BK126" i="4"/>
  <c r="BK146" i="4"/>
  <c r="BK164" i="4"/>
  <c r="BK98" i="4"/>
  <c r="BK118" i="4"/>
  <c r="BK142" i="4"/>
  <c r="BK102" i="4"/>
  <c r="BK154" i="4"/>
  <c r="BK162" i="4"/>
  <c r="BK144" i="4"/>
  <c r="BK148" i="4"/>
  <c r="BK138" i="4"/>
  <c r="AA124" i="4"/>
  <c r="AA114" i="4"/>
  <c r="AA164" i="4"/>
  <c r="AA144" i="4"/>
  <c r="AA134" i="4"/>
  <c r="AA100" i="4"/>
  <c r="AA152" i="4"/>
  <c r="AA108" i="4"/>
  <c r="AA130" i="4"/>
  <c r="AA96" i="4"/>
  <c r="AA136" i="4"/>
  <c r="AA150" i="4"/>
  <c r="AA156" i="4"/>
  <c r="AA160" i="4"/>
  <c r="AA104" i="4"/>
  <c r="AA154" i="4"/>
  <c r="AA128" i="4"/>
  <c r="AA120" i="4"/>
  <c r="AA102" i="4"/>
  <c r="AA138" i="4"/>
  <c r="AA116" i="4"/>
  <c r="AA112" i="4"/>
  <c r="AA126" i="4"/>
  <c r="AA158" i="4"/>
  <c r="AA162" i="4"/>
  <c r="AA110" i="4"/>
  <c r="AA140" i="4"/>
  <c r="AA148" i="4"/>
  <c r="AA118" i="4"/>
  <c r="AA98" i="4"/>
  <c r="AA106" i="4"/>
  <c r="AA132" i="4"/>
  <c r="AA146" i="4"/>
  <c r="AA142" i="4"/>
  <c r="AA122" i="4"/>
  <c r="CR29" i="3"/>
  <c r="CR61" i="3"/>
  <c r="CR19" i="3"/>
  <c r="CR1" i="3"/>
  <c r="CR45" i="3"/>
  <c r="CR71" i="3"/>
  <c r="CR13" i="3"/>
  <c r="CR65" i="3"/>
  <c r="CR55" i="3"/>
  <c r="CR73" i="3"/>
  <c r="CR17" i="3"/>
  <c r="CR43" i="3"/>
  <c r="CR9" i="3"/>
  <c r="CR23" i="3"/>
  <c r="CR11" i="3"/>
  <c r="CR35" i="3"/>
  <c r="CR63" i="3"/>
  <c r="CR51" i="3"/>
  <c r="CR27" i="3"/>
  <c r="CR21" i="3"/>
  <c r="CR31" i="3"/>
  <c r="CR33" i="3"/>
  <c r="CR37" i="3"/>
  <c r="CR59" i="3"/>
  <c r="CR15" i="3"/>
  <c r="CR49" i="3"/>
  <c r="CR69" i="3"/>
  <c r="CR39" i="3"/>
  <c r="CR67" i="3"/>
  <c r="CR7" i="3"/>
  <c r="CR57" i="3"/>
  <c r="CR47" i="3"/>
  <c r="CR25" i="3"/>
  <c r="CR53" i="3"/>
  <c r="CR41" i="3"/>
  <c r="CR5" i="3"/>
  <c r="BG63" i="3"/>
  <c r="BE63" i="3"/>
  <c r="V69" i="4"/>
  <c r="BD63" i="3"/>
  <c r="BF63" i="3"/>
  <c r="BC63" i="3"/>
  <c r="BC35" i="3"/>
  <c r="BF35" i="3" s="1"/>
  <c r="BG35" i="3" s="1"/>
  <c r="BD35" i="3"/>
  <c r="BE35" i="3"/>
  <c r="V41" i="4" s="1"/>
  <c r="BC17" i="3"/>
  <c r="BD17" i="3" s="1"/>
  <c r="BE17" i="3"/>
  <c r="BF17" i="3"/>
  <c r="BG17" i="3" s="1"/>
  <c r="V23" i="4" s="1"/>
  <c r="BC31" i="3"/>
  <c r="BD31" i="3" s="1"/>
  <c r="BE31" i="3"/>
  <c r="BC49" i="3"/>
  <c r="BF49" i="3" s="1"/>
  <c r="BG49" i="3" s="1"/>
  <c r="BD49" i="3"/>
  <c r="BE49" i="3"/>
  <c r="V55" i="4" s="1"/>
  <c r="BD23" i="3"/>
  <c r="BE23" i="3"/>
  <c r="V29" i="4"/>
  <c r="BF23" i="3"/>
  <c r="BC23" i="3"/>
  <c r="BG23" i="3"/>
  <c r="V79" i="4"/>
  <c r="BG73" i="3"/>
  <c r="BF73" i="3"/>
  <c r="BC73" i="3"/>
  <c r="BD73" i="3"/>
  <c r="BE73" i="3"/>
  <c r="BD25" i="3"/>
  <c r="BF25" i="3"/>
  <c r="BG25" i="3" s="1"/>
  <c r="V31" i="4" s="1"/>
  <c r="BC25" i="3"/>
  <c r="BE25" i="3" s="1"/>
  <c r="DB103" i="3"/>
  <c r="DP113" i="3"/>
  <c r="AN119" i="4" s="1"/>
  <c r="CV125" i="3"/>
  <c r="CW125" i="3" s="1"/>
  <c r="AH131" i="4" s="1"/>
  <c r="BM138" i="4"/>
  <c r="BM144" i="4"/>
  <c r="BM108" i="4"/>
  <c r="BM116" i="4"/>
  <c r="BM118" i="4"/>
  <c r="BM140" i="4"/>
  <c r="BM162" i="4"/>
  <c r="BM112" i="4"/>
  <c r="BM126" i="4"/>
  <c r="BM164" i="4"/>
  <c r="BM106" i="4"/>
  <c r="BM100" i="4"/>
  <c r="BM156" i="4"/>
  <c r="BM148" i="4"/>
  <c r="BM102" i="4"/>
  <c r="BM132" i="4"/>
  <c r="BM114" i="4"/>
  <c r="BM154" i="4"/>
  <c r="BM128" i="4"/>
  <c r="BM160" i="4"/>
  <c r="BM146" i="4"/>
  <c r="BM134" i="4"/>
  <c r="BM152" i="4"/>
  <c r="BM122" i="4"/>
  <c r="BM96" i="4"/>
  <c r="BM130" i="4"/>
  <c r="BM120" i="4"/>
  <c r="BM136" i="4"/>
  <c r="BM142" i="4"/>
  <c r="BM104" i="4"/>
  <c r="BM150" i="4"/>
  <c r="BM158" i="4"/>
  <c r="BM98" i="4"/>
  <c r="BM110" i="4"/>
  <c r="BM124" i="4"/>
  <c r="AQ148" i="4"/>
  <c r="AQ140" i="4"/>
  <c r="AQ122" i="4"/>
  <c r="AQ104" i="4"/>
  <c r="AQ112" i="4"/>
  <c r="AQ164" i="4"/>
  <c r="AQ162" i="4"/>
  <c r="AQ152" i="4"/>
  <c r="AQ144" i="4"/>
  <c r="AQ146" i="4"/>
  <c r="AQ156" i="4"/>
  <c r="AQ150" i="4"/>
  <c r="AQ118" i="4"/>
  <c r="AQ106" i="4"/>
  <c r="AQ134" i="4"/>
  <c r="AQ142" i="4"/>
  <c r="AQ116" i="4"/>
  <c r="AQ130" i="4"/>
  <c r="AQ120" i="4"/>
  <c r="AQ126" i="4"/>
  <c r="AQ132" i="4"/>
  <c r="AQ154" i="4"/>
  <c r="AQ114" i="4"/>
  <c r="AQ124" i="4"/>
  <c r="AQ110" i="4"/>
  <c r="AQ96" i="4"/>
  <c r="AQ128" i="4"/>
  <c r="AQ102" i="4"/>
  <c r="AQ100" i="4"/>
  <c r="AQ138" i="4"/>
  <c r="AQ158" i="4"/>
  <c r="AQ108" i="4"/>
  <c r="AQ160" i="4"/>
  <c r="AQ136" i="4"/>
  <c r="AQ98" i="4"/>
  <c r="Y98" i="4"/>
  <c r="Y116" i="4"/>
  <c r="Y156" i="4"/>
  <c r="Y146" i="4"/>
  <c r="Y140" i="4"/>
  <c r="Y118" i="4"/>
  <c r="Y152" i="4"/>
  <c r="Y100" i="4"/>
  <c r="Y158" i="4"/>
  <c r="Y128" i="4"/>
  <c r="Y132" i="4"/>
  <c r="Y124" i="4"/>
  <c r="Y126" i="4"/>
  <c r="Y130" i="4"/>
  <c r="Y110" i="4"/>
  <c r="Y106" i="4"/>
  <c r="Y164" i="4"/>
  <c r="Y144" i="4"/>
  <c r="Y160" i="4"/>
  <c r="Y134" i="4"/>
  <c r="Y136" i="4"/>
  <c r="Y148" i="4"/>
  <c r="Y138" i="4"/>
  <c r="Y150" i="4"/>
  <c r="Y112" i="4"/>
  <c r="Y122" i="4"/>
  <c r="Y114" i="4"/>
  <c r="Y120" i="4"/>
  <c r="Y104" i="4"/>
  <c r="Y108" i="4"/>
  <c r="U92" i="4"/>
  <c r="W92" i="4" s="1"/>
  <c r="Y102" i="4"/>
  <c r="Y96" i="4"/>
  <c r="Y142" i="4"/>
  <c r="Y154" i="4"/>
  <c r="Y162" i="4"/>
  <c r="X69" i="4"/>
  <c r="BM63" i="3"/>
  <c r="BL63" i="3"/>
  <c r="BN63" i="3"/>
  <c r="BK63" i="3"/>
  <c r="BJ63" i="3"/>
  <c r="X25" i="4"/>
  <c r="BJ19" i="3"/>
  <c r="BK19" i="3" s="1"/>
  <c r="BL19" i="3"/>
  <c r="BM19" i="3"/>
  <c r="BN19" i="3" s="1"/>
  <c r="BM15" i="3"/>
  <c r="BN15" i="3" s="1"/>
  <c r="BJ15" i="3"/>
  <c r="BK15" i="3" s="1"/>
  <c r="BL15" i="3"/>
  <c r="X21" i="4" s="1"/>
  <c r="BJ27" i="3"/>
  <c r="BK27" i="3" s="1"/>
  <c r="BM27" i="3"/>
  <c r="BN27" i="3" s="1"/>
  <c r="X33" i="4" s="1"/>
  <c r="BL27" i="3"/>
  <c r="BL31" i="3"/>
  <c r="BJ31" i="3"/>
  <c r="BK31" i="3" s="1"/>
  <c r="X37" i="4"/>
  <c r="BM31" i="3"/>
  <c r="BN31" i="3" s="1"/>
  <c r="BK65" i="3"/>
  <c r="BM65" i="3"/>
  <c r="BL65" i="3"/>
  <c r="BJ65" i="3"/>
  <c r="BN65" i="3"/>
  <c r="X71" i="4"/>
  <c r="BJ5" i="3"/>
  <c r="BK5" i="3" s="1"/>
  <c r="BM5" i="3"/>
  <c r="BN5" i="3" s="1"/>
  <c r="BL5" i="3"/>
  <c r="X11" i="4" s="1"/>
  <c r="BJ9" i="3"/>
  <c r="BM9" i="3" s="1"/>
  <c r="BN9" i="3" s="1"/>
  <c r="BK9" i="3"/>
  <c r="BK67" i="3"/>
  <c r="BN67" i="3"/>
  <c r="BM67" i="3"/>
  <c r="BL67" i="3"/>
  <c r="BJ67" i="3"/>
  <c r="X73" i="4"/>
  <c r="BE138" i="4"/>
  <c r="BE116" i="4"/>
  <c r="BE142" i="4"/>
  <c r="BE104" i="4"/>
  <c r="BE148" i="4"/>
  <c r="BE156" i="4"/>
  <c r="BE144" i="4"/>
  <c r="BE152" i="4"/>
  <c r="BE100" i="4"/>
  <c r="BE158" i="4"/>
  <c r="BE146" i="4"/>
  <c r="BE130" i="4"/>
  <c r="BE154" i="4"/>
  <c r="BE132" i="4"/>
  <c r="BE124" i="4"/>
  <c r="BE160" i="4"/>
  <c r="BE150" i="4"/>
  <c r="BE110" i="4"/>
  <c r="BE118" i="4"/>
  <c r="BE102" i="4"/>
  <c r="BE128" i="4"/>
  <c r="BE136" i="4"/>
  <c r="BE96" i="4"/>
  <c r="BE106" i="4"/>
  <c r="BE114" i="4"/>
  <c r="BE126" i="4"/>
  <c r="BE164" i="4"/>
  <c r="BE134" i="4"/>
  <c r="BE98" i="4"/>
  <c r="BE162" i="4"/>
  <c r="BE108" i="4"/>
  <c r="BE112" i="4"/>
  <c r="BE140" i="4"/>
  <c r="BE122" i="4"/>
  <c r="BE120" i="4"/>
  <c r="CD29" i="3"/>
  <c r="CD69" i="3"/>
  <c r="CD17" i="3"/>
  <c r="CD71" i="3"/>
  <c r="CD9" i="3"/>
  <c r="CD61" i="3"/>
  <c r="CD5" i="3"/>
  <c r="CD23" i="3"/>
  <c r="CD63" i="3"/>
  <c r="CD59" i="3"/>
  <c r="CD33" i="3"/>
  <c r="CD13" i="3"/>
  <c r="CD1" i="3"/>
  <c r="CD51" i="3"/>
  <c r="CD57" i="3"/>
  <c r="CD15" i="3"/>
  <c r="CD35" i="3"/>
  <c r="CD53" i="3"/>
  <c r="CD41" i="3"/>
  <c r="CD37" i="3"/>
  <c r="CD27" i="3"/>
  <c r="CD67" i="3"/>
  <c r="CD43" i="3"/>
  <c r="CD45" i="3"/>
  <c r="CD49" i="3"/>
  <c r="CD11" i="3"/>
  <c r="CD47" i="3"/>
  <c r="CD7" i="3"/>
  <c r="CD21" i="3"/>
  <c r="CD31" i="3"/>
  <c r="CD55" i="3"/>
  <c r="CD19" i="3"/>
  <c r="CD73" i="3"/>
  <c r="CD25" i="3"/>
  <c r="CD39" i="3"/>
  <c r="CD65" i="3"/>
  <c r="Z67" i="4"/>
  <c r="BT61" i="3"/>
  <c r="BU61" i="3" s="1"/>
  <c r="BR61" i="3"/>
  <c r="BQ61" i="3"/>
  <c r="BS61" i="3" s="1"/>
  <c r="BR55" i="3"/>
  <c r="BQ55" i="3"/>
  <c r="BS55" i="3" s="1"/>
  <c r="BT55" i="3"/>
  <c r="BU55" i="3" s="1"/>
  <c r="Z61" i="4"/>
  <c r="Z39" i="4"/>
  <c r="BT33" i="3"/>
  <c r="BQ33" i="3"/>
  <c r="BS33" i="3"/>
  <c r="BR33" i="3"/>
  <c r="BU33" i="3"/>
  <c r="BS43" i="3"/>
  <c r="BR43" i="3"/>
  <c r="BU43" i="3"/>
  <c r="BQ43" i="3"/>
  <c r="BT43" i="3"/>
  <c r="Z49" i="4"/>
  <c r="BQ7" i="3"/>
  <c r="BT7" i="3" s="1"/>
  <c r="BU7" i="3" s="1"/>
  <c r="BR7" i="3"/>
  <c r="BT53" i="3"/>
  <c r="BQ53" i="3"/>
  <c r="BS53" i="3"/>
  <c r="Z59" i="4"/>
  <c r="BU53" i="3"/>
  <c r="BR53" i="3"/>
  <c r="BT49" i="3"/>
  <c r="BU49" i="3" s="1"/>
  <c r="BQ49" i="3"/>
  <c r="BR49" i="3"/>
  <c r="BS49" i="3"/>
  <c r="Z55" i="4" s="1"/>
  <c r="BQ27" i="3"/>
  <c r="BR27" i="3" s="1"/>
  <c r="BR25" i="3"/>
  <c r="BQ25" i="3"/>
  <c r="BT25" i="3" s="1"/>
  <c r="BU25" i="3" s="1"/>
  <c r="BS25" i="3"/>
  <c r="Z31" i="4" s="1"/>
  <c r="CT117" i="3"/>
  <c r="CK51" i="3"/>
  <c r="CK15" i="3"/>
  <c r="CK33" i="3"/>
  <c r="CK73" i="3"/>
  <c r="CK49" i="3"/>
  <c r="CK27" i="3"/>
  <c r="CK37" i="3"/>
  <c r="CK41" i="3"/>
  <c r="CK65" i="3"/>
  <c r="CK57" i="3"/>
  <c r="CK71" i="3"/>
  <c r="CK11" i="3"/>
  <c r="CK55" i="3"/>
  <c r="CK35" i="3"/>
  <c r="CK23" i="3"/>
  <c r="CK21" i="3"/>
  <c r="CK63" i="3"/>
  <c r="CK29" i="3"/>
  <c r="CK69" i="3"/>
  <c r="CK59" i="3"/>
  <c r="CK61" i="3"/>
  <c r="CK67" i="3"/>
  <c r="CK45" i="3"/>
  <c r="CK19" i="3"/>
  <c r="CK25" i="3"/>
  <c r="CK53" i="3"/>
  <c r="CK31" i="3"/>
  <c r="CK1" i="3"/>
  <c r="CK9" i="3"/>
  <c r="CK43" i="3"/>
  <c r="CK47" i="3"/>
  <c r="CK17" i="3"/>
  <c r="CK7" i="3"/>
  <c r="CK13" i="3"/>
  <c r="CK39" i="3"/>
  <c r="CK5" i="3"/>
  <c r="BC110" i="4"/>
  <c r="BC130" i="4"/>
  <c r="BC144" i="4"/>
  <c r="BC122" i="4"/>
  <c r="BC164" i="4"/>
  <c r="BC138" i="4"/>
  <c r="BC148" i="4"/>
  <c r="BC124" i="4"/>
  <c r="BC142" i="4"/>
  <c r="BC134" i="4"/>
  <c r="BC112" i="4"/>
  <c r="BC136" i="4"/>
  <c r="BC132" i="4"/>
  <c r="BC162" i="4"/>
  <c r="BC140" i="4"/>
  <c r="BC146" i="4"/>
  <c r="BC114" i="4"/>
  <c r="BC116" i="4"/>
  <c r="BC126" i="4"/>
  <c r="BC100" i="4"/>
  <c r="BC96" i="4"/>
  <c r="BC118" i="4"/>
  <c r="BC102" i="4"/>
  <c r="BC120" i="4"/>
  <c r="BC128" i="4"/>
  <c r="BC152" i="4"/>
  <c r="BC154" i="4"/>
  <c r="BC158" i="4"/>
  <c r="BC98" i="4"/>
  <c r="BC108" i="4"/>
  <c r="BC160" i="4"/>
  <c r="BC156" i="4"/>
  <c r="BC106" i="4"/>
  <c r="BC104" i="4"/>
  <c r="BC150" i="4"/>
  <c r="AG116" i="4"/>
  <c r="AG122" i="4"/>
  <c r="AG112" i="4"/>
  <c r="AG110" i="4"/>
  <c r="AG158" i="4"/>
  <c r="AG114" i="4"/>
  <c r="AG104" i="4"/>
  <c r="AG96" i="4"/>
  <c r="AG152" i="4"/>
  <c r="AG150" i="4"/>
  <c r="AG108" i="4"/>
  <c r="AG106" i="4"/>
  <c r="AG140" i="4"/>
  <c r="AG138" i="4"/>
  <c r="AG102" i="4"/>
  <c r="AG124" i="4"/>
  <c r="AG130" i="4"/>
  <c r="AG132" i="4"/>
  <c r="AG160" i="4"/>
  <c r="AG120" i="4"/>
  <c r="AG118" i="4"/>
  <c r="AG144" i="4"/>
  <c r="AG142" i="4"/>
  <c r="AG156" i="4"/>
  <c r="AG128" i="4"/>
  <c r="AG98" i="4"/>
  <c r="AG162" i="4"/>
  <c r="AG164" i="4"/>
  <c r="AG154" i="4"/>
  <c r="AG146" i="4"/>
  <c r="AG134" i="4"/>
  <c r="AG100" i="4"/>
  <c r="AG126" i="4"/>
  <c r="AG148" i="4"/>
  <c r="AG136" i="4"/>
  <c r="BC9" i="3"/>
  <c r="BF9" i="3" s="1"/>
  <c r="BG9" i="3" s="1"/>
  <c r="BD9" i="3"/>
  <c r="BE9" i="3"/>
  <c r="V15" i="4" s="1"/>
  <c r="BE57" i="3"/>
  <c r="BD57" i="3"/>
  <c r="BC57" i="3"/>
  <c r="BF57" i="3" s="1"/>
  <c r="BG57" i="3" s="1"/>
  <c r="V63" i="4"/>
  <c r="BE55" i="3"/>
  <c r="V61" i="4" s="1"/>
  <c r="BC55" i="3"/>
  <c r="BD55" i="3" s="1"/>
  <c r="BF55" i="3"/>
  <c r="BG55" i="3" s="1"/>
  <c r="BD65" i="3"/>
  <c r="BC65" i="3"/>
  <c r="BE65" i="3" s="1"/>
  <c r="BF65" i="3"/>
  <c r="BG65" i="3" s="1"/>
  <c r="V71" i="4" s="1"/>
  <c r="BC51" i="3"/>
  <c r="BF51" i="3" s="1"/>
  <c r="BG51" i="3" s="1"/>
  <c r="BE51" i="3"/>
  <c r="V57" i="4" s="1"/>
  <c r="BD51" i="3"/>
  <c r="BC29" i="3"/>
  <c r="BD29" i="3" s="1"/>
  <c r="BF29" i="3"/>
  <c r="BG29" i="3" s="1"/>
  <c r="V35" i="4" s="1"/>
  <c r="BE29" i="3"/>
  <c r="BE33" i="3"/>
  <c r="BG33" i="3"/>
  <c r="V39" i="4"/>
  <c r="BC33" i="3"/>
  <c r="BD33" i="3"/>
  <c r="BF33" i="3"/>
  <c r="BC67" i="3"/>
  <c r="BF67" i="3" s="1"/>
  <c r="BG67" i="3" s="1"/>
  <c r="BD67" i="3"/>
  <c r="BE67" i="3"/>
  <c r="V73" i="4" s="1"/>
  <c r="BD59" i="3"/>
  <c r="BF59" i="3"/>
  <c r="BG59" i="3" s="1"/>
  <c r="V65" i="4" s="1"/>
  <c r="BC59" i="3"/>
  <c r="BE59" i="3" s="1"/>
  <c r="DC103" i="3"/>
  <c r="DD103" i="3" s="1"/>
  <c r="CT125" i="3"/>
  <c r="AU114" i="4"/>
  <c r="AU110" i="4"/>
  <c r="AU104" i="4"/>
  <c r="AU148" i="4"/>
  <c r="AU152" i="4"/>
  <c r="AU146" i="4"/>
  <c r="AU154" i="4"/>
  <c r="AU136" i="4"/>
  <c r="AU96" i="4"/>
  <c r="AU144" i="4"/>
  <c r="AU164" i="4"/>
  <c r="AU156" i="4"/>
  <c r="AU102" i="4"/>
  <c r="AU126" i="4"/>
  <c r="AU122" i="4"/>
  <c r="AU116" i="4"/>
  <c r="AU112" i="4"/>
  <c r="AU138" i="4"/>
  <c r="AU130" i="4"/>
  <c r="AU98" i="4"/>
  <c r="AU162" i="4"/>
  <c r="AU134" i="4"/>
  <c r="AU142" i="4"/>
  <c r="AU100" i="4"/>
  <c r="AU140" i="4"/>
  <c r="AU118" i="4"/>
  <c r="AU124" i="4"/>
  <c r="AU128" i="4"/>
  <c r="AU160" i="4"/>
  <c r="AU106" i="4"/>
  <c r="AU158" i="4"/>
  <c r="AU108" i="4"/>
  <c r="AU132" i="4"/>
  <c r="AU120" i="4"/>
  <c r="AU150" i="4"/>
  <c r="AS156" i="4"/>
  <c r="AS114" i="4"/>
  <c r="AS130" i="4"/>
  <c r="AS150" i="4"/>
  <c r="AS136" i="4"/>
  <c r="AS132" i="4"/>
  <c r="AS154" i="4"/>
  <c r="AS148" i="4"/>
  <c r="AS112" i="4"/>
  <c r="AS120" i="4"/>
  <c r="AS110" i="4"/>
  <c r="AS158" i="4"/>
  <c r="AS116" i="4"/>
  <c r="AS108" i="4"/>
  <c r="AS146" i="4"/>
  <c r="AS160" i="4"/>
  <c r="AS128" i="4"/>
  <c r="AS96" i="4"/>
  <c r="AS164" i="4"/>
  <c r="AS142" i="4"/>
  <c r="AS102" i="4"/>
  <c r="AS104" i="4"/>
  <c r="AS144" i="4"/>
  <c r="AS152" i="4"/>
  <c r="AS100" i="4"/>
  <c r="AS138" i="4"/>
  <c r="AS162" i="4"/>
  <c r="AS134" i="4"/>
  <c r="AS98" i="4"/>
  <c r="AS122" i="4"/>
  <c r="AS106" i="4"/>
  <c r="AS124" i="4"/>
  <c r="AS118" i="4"/>
  <c r="AS140" i="4"/>
  <c r="AS126" i="4"/>
  <c r="X65" i="4"/>
  <c r="BJ59" i="3"/>
  <c r="BK59" i="3" s="1"/>
  <c r="BM59" i="3"/>
  <c r="BN59" i="3" s="1"/>
  <c r="BL59" i="3"/>
  <c r="X49" i="4"/>
  <c r="BL43" i="3"/>
  <c r="BN43" i="3"/>
  <c r="BK43" i="3"/>
  <c r="BM43" i="3"/>
  <c r="BJ43" i="3"/>
  <c r="X79" i="4"/>
  <c r="BM73" i="3"/>
  <c r="BK73" i="3"/>
  <c r="BL73" i="3"/>
  <c r="BN73" i="3"/>
  <c r="BJ73" i="3"/>
  <c r="BK25" i="3"/>
  <c r="BL25" i="3"/>
  <c r="X31" i="4" s="1"/>
  <c r="BJ25" i="3"/>
  <c r="BM25" i="3" s="1"/>
  <c r="BN25" i="3" s="1"/>
  <c r="BL37" i="3"/>
  <c r="X43" i="4" s="1"/>
  <c r="BJ37" i="3"/>
  <c r="BK37" i="3" s="1"/>
  <c r="BM37" i="3"/>
  <c r="BN37" i="3" s="1"/>
  <c r="BL23" i="3"/>
  <c r="BJ23" i="3"/>
  <c r="X29" i="4"/>
  <c r="BN23" i="3"/>
  <c r="BM23" i="3"/>
  <c r="BK23" i="3"/>
  <c r="BK35" i="3"/>
  <c r="BJ35" i="3"/>
  <c r="BM35" i="3" s="1"/>
  <c r="BN35" i="3" s="1"/>
  <c r="BL35" i="3"/>
  <c r="X41" i="4" s="1"/>
  <c r="BK57" i="3"/>
  <c r="BM57" i="3"/>
  <c r="BN57" i="3" s="1"/>
  <c r="X63" i="4" s="1"/>
  <c r="BJ57" i="3"/>
  <c r="BL57" i="3" s="1"/>
  <c r="BL17" i="3"/>
  <c r="BM17" i="3"/>
  <c r="BN17" i="3" s="1"/>
  <c r="X23" i="4" s="1"/>
  <c r="BJ17" i="3"/>
  <c r="BK17" i="3" s="1"/>
  <c r="BA156" i="4"/>
  <c r="BA114" i="4"/>
  <c r="BA108" i="4"/>
  <c r="BA144" i="4"/>
  <c r="BA110" i="4"/>
  <c r="BA132" i="4"/>
  <c r="BA120" i="4"/>
  <c r="BA124" i="4"/>
  <c r="BA164" i="4"/>
  <c r="BA150" i="4"/>
  <c r="BA118" i="4"/>
  <c r="BA112" i="4"/>
  <c r="BA98" i="4"/>
  <c r="BA162" i="4"/>
  <c r="BA152" i="4"/>
  <c r="BA158" i="4"/>
  <c r="BA126" i="4"/>
  <c r="BA102" i="4"/>
  <c r="BA116" i="4"/>
  <c r="BA160" i="4"/>
  <c r="BA106" i="4"/>
  <c r="BA140" i="4"/>
  <c r="BA138" i="4"/>
  <c r="BA142" i="4"/>
  <c r="BA122" i="4"/>
  <c r="BA136" i="4"/>
  <c r="BA100" i="4"/>
  <c r="BA148" i="4"/>
  <c r="BA128" i="4"/>
  <c r="BA104" i="4"/>
  <c r="BA134" i="4"/>
  <c r="BA130" i="4"/>
  <c r="BA154" i="4"/>
  <c r="BA96" i="4"/>
  <c r="BA146" i="4"/>
  <c r="AI108" i="4"/>
  <c r="AI152" i="4"/>
  <c r="AI156" i="4"/>
  <c r="AI146" i="4"/>
  <c r="AI128" i="4"/>
  <c r="AI116" i="4"/>
  <c r="AI150" i="4"/>
  <c r="AI122" i="4"/>
  <c r="AI138" i="4"/>
  <c r="AI144" i="4"/>
  <c r="AI164" i="4"/>
  <c r="AI154" i="4"/>
  <c r="AI100" i="4"/>
  <c r="AI142" i="4"/>
  <c r="AI158" i="4"/>
  <c r="AI114" i="4"/>
  <c r="AI96" i="4"/>
  <c r="AI124" i="4"/>
  <c r="AI118" i="4"/>
  <c r="AI98" i="4"/>
  <c r="AI162" i="4"/>
  <c r="AI132" i="4"/>
  <c r="AI106" i="4"/>
  <c r="AI120" i="4"/>
  <c r="AI130" i="4"/>
  <c r="AI112" i="4"/>
  <c r="AI102" i="4"/>
  <c r="AI148" i="4"/>
  <c r="AI160" i="4"/>
  <c r="AI136" i="4"/>
  <c r="AI104" i="4"/>
  <c r="AI110" i="4"/>
  <c r="AI126" i="4"/>
  <c r="AI134" i="4"/>
  <c r="AI140" i="4"/>
  <c r="BW57" i="3"/>
  <c r="BW43" i="3"/>
  <c r="BW11" i="3"/>
  <c r="BW63" i="3"/>
  <c r="BW59" i="3"/>
  <c r="BW7" i="3"/>
  <c r="BW23" i="3"/>
  <c r="BW21" i="3"/>
  <c r="BW15" i="3"/>
  <c r="BW13" i="3"/>
  <c r="BW9" i="3"/>
  <c r="BW73" i="3"/>
  <c r="BW29" i="3"/>
  <c r="BW41" i="3"/>
  <c r="BW61" i="3"/>
  <c r="BW49" i="3"/>
  <c r="BW69" i="3"/>
  <c r="BW47" i="3"/>
  <c r="BW67" i="3"/>
  <c r="BW65" i="3"/>
  <c r="BW35" i="3"/>
  <c r="BW71" i="3"/>
  <c r="BW55" i="3"/>
  <c r="BW5" i="3"/>
  <c r="BW53" i="3"/>
  <c r="BW19" i="3"/>
  <c r="BW17" i="3"/>
  <c r="BW27" i="3"/>
  <c r="BW33" i="3"/>
  <c r="BW51" i="3"/>
  <c r="BW31" i="3"/>
  <c r="BW39" i="3"/>
  <c r="BW37" i="3"/>
  <c r="BW45" i="3"/>
  <c r="BW1" i="3"/>
  <c r="BW25" i="3"/>
  <c r="CN24" i="4"/>
  <c r="CY3" i="3"/>
  <c r="BQ31" i="3"/>
  <c r="BR31" i="3" s="1"/>
  <c r="BS31" i="3"/>
  <c r="BT31" i="3"/>
  <c r="BU31" i="3" s="1"/>
  <c r="Z37" i="4" s="1"/>
  <c r="BQ47" i="3"/>
  <c r="BS47" i="3" s="1"/>
  <c r="BR47" i="3"/>
  <c r="BT47" i="3"/>
  <c r="BU47" i="3" s="1"/>
  <c r="Z53" i="4" s="1"/>
  <c r="Z79" i="4"/>
  <c r="BU73" i="3"/>
  <c r="BS73" i="3"/>
  <c r="BR73" i="3"/>
  <c r="BT73" i="3"/>
  <c r="BQ73" i="3"/>
  <c r="BS17" i="3"/>
  <c r="Z23" i="4" s="1"/>
  <c r="BQ17" i="3"/>
  <c r="BT17" i="3" s="1"/>
  <c r="BU17" i="3" s="1"/>
  <c r="AK138" i="4"/>
  <c r="AK164" i="4"/>
  <c r="AK122" i="4"/>
  <c r="AK134" i="4"/>
  <c r="AK132" i="4"/>
  <c r="AK114" i="4"/>
  <c r="AK150" i="4"/>
  <c r="AK140" i="4"/>
  <c r="AK160" i="4"/>
  <c r="AK128" i="4"/>
  <c r="AK112" i="4"/>
  <c r="AK162" i="4"/>
  <c r="AK110" i="4"/>
  <c r="AK116" i="4"/>
  <c r="AK148" i="4"/>
  <c r="AK152" i="4"/>
  <c r="AK96" i="4"/>
  <c r="AK154" i="4"/>
  <c r="AK126" i="4"/>
  <c r="AK130" i="4"/>
  <c r="AK102" i="4"/>
  <c r="AK124" i="4"/>
  <c r="AK156" i="4"/>
  <c r="AK136" i="4"/>
  <c r="AK104" i="4"/>
  <c r="AK146" i="4"/>
  <c r="AK142" i="4"/>
  <c r="AK100" i="4"/>
  <c r="AK98" i="4"/>
  <c r="AK106" i="4"/>
  <c r="AK120" i="4"/>
  <c r="AK118" i="4"/>
  <c r="AK158" i="4"/>
  <c r="AK108" i="4"/>
  <c r="AK144" i="4"/>
  <c r="BE7" i="3"/>
  <c r="BC7" i="3"/>
  <c r="BD7" i="3" s="1"/>
  <c r="BF7" i="3"/>
  <c r="BG7" i="3" s="1"/>
  <c r="V13" i="4"/>
  <c r="V49" i="4"/>
  <c r="BD43" i="3"/>
  <c r="BF43" i="3"/>
  <c r="BC43" i="3"/>
  <c r="BE43" i="3"/>
  <c r="BG43" i="3"/>
  <c r="BC41" i="3"/>
  <c r="BD41" i="3" s="1"/>
  <c r="BF41" i="3"/>
  <c r="BG41" i="3" s="1"/>
  <c r="V47" i="4" s="1"/>
  <c r="BE41" i="3"/>
  <c r="BE47" i="3"/>
  <c r="BC47" i="3"/>
  <c r="BD47" i="3" s="1"/>
  <c r="BF47" i="3"/>
  <c r="BG47" i="3" s="1"/>
  <c r="V53" i="4" s="1"/>
  <c r="BC69" i="3"/>
  <c r="BG69" i="3"/>
  <c r="V75" i="4"/>
  <c r="BD69" i="3"/>
  <c r="BE69" i="3"/>
  <c r="BF69" i="3"/>
  <c r="BD15" i="3"/>
  <c r="BC15" i="3"/>
  <c r="BF15" i="3" s="1"/>
  <c r="BG15" i="3" s="1"/>
  <c r="BE15" i="3"/>
  <c r="V21" i="4" s="1"/>
  <c r="BF11" i="3"/>
  <c r="BG11" i="3" s="1"/>
  <c r="V17" i="4"/>
  <c r="BC11" i="3"/>
  <c r="BD11" i="3" s="1"/>
  <c r="BE11" i="3"/>
  <c r="BC71" i="3"/>
  <c r="V77" i="4"/>
  <c r="BD71" i="3"/>
  <c r="BG71" i="3"/>
  <c r="BF71" i="3"/>
  <c r="BE71" i="3"/>
  <c r="V27" i="4"/>
  <c r="BE21" i="3"/>
  <c r="BC21" i="3"/>
  <c r="BD21" i="3" s="1"/>
  <c r="BF21" i="3"/>
  <c r="BG21" i="3" s="1"/>
  <c r="AJ127" i="4"/>
  <c r="CJ40" i="4"/>
  <c r="BK61" i="3"/>
  <c r="BM61" i="3"/>
  <c r="BN61" i="3" s="1"/>
  <c r="X67" i="4"/>
  <c r="BJ61" i="3"/>
  <c r="BL61" i="3" s="1"/>
  <c r="BJ45" i="3"/>
  <c r="BK45" i="3" s="1"/>
  <c r="BL45" i="3"/>
  <c r="BM45" i="3"/>
  <c r="BN45" i="3" s="1"/>
  <c r="X51" i="4"/>
  <c r="BM53" i="3"/>
  <c r="BJ53" i="3"/>
  <c r="X59" i="4"/>
  <c r="BK53" i="3"/>
  <c r="BN53" i="3"/>
  <c r="BL53" i="3"/>
  <c r="BJ49" i="3"/>
  <c r="BL49" i="3" s="1"/>
  <c r="BK49" i="3"/>
  <c r="BM49" i="3"/>
  <c r="BN49" i="3" s="1"/>
  <c r="X55" i="4" s="1"/>
  <c r="X39" i="4"/>
  <c r="BM33" i="3"/>
  <c r="BJ33" i="3"/>
  <c r="BK33" i="3"/>
  <c r="BL33" i="3"/>
  <c r="BN33" i="3"/>
  <c r="BK51" i="3"/>
  <c r="BM51" i="3"/>
  <c r="BN51" i="3" s="1"/>
  <c r="X57" i="4" s="1"/>
  <c r="BJ51" i="3"/>
  <c r="BL51" i="3" s="1"/>
  <c r="BK39" i="3"/>
  <c r="BJ39" i="3"/>
  <c r="BM39" i="3" s="1"/>
  <c r="BN39" i="3" s="1"/>
  <c r="BL39" i="3"/>
  <c r="X45" i="4" s="1"/>
  <c r="BM13" i="3"/>
  <c r="BJ13" i="3"/>
  <c r="BK13" i="3"/>
  <c r="X19" i="4"/>
  <c r="BN13" i="3"/>
  <c r="BL13" i="3"/>
  <c r="AO132" i="4"/>
  <c r="AO104" i="4"/>
  <c r="AO142" i="4"/>
  <c r="AO112" i="4"/>
  <c r="AO98" i="4"/>
  <c r="AO140" i="4"/>
  <c r="AO148" i="4"/>
  <c r="AO154" i="4"/>
  <c r="AO114" i="4"/>
  <c r="AO126" i="4"/>
  <c r="AO164" i="4"/>
  <c r="AO130" i="4"/>
  <c r="AO100" i="4"/>
  <c r="AO158" i="4"/>
  <c r="AO102" i="4"/>
  <c r="AO128" i="4"/>
  <c r="AO144" i="4"/>
  <c r="AO152" i="4"/>
  <c r="AO124" i="4"/>
  <c r="AO138" i="4"/>
  <c r="AO120" i="4"/>
  <c r="AO108" i="4"/>
  <c r="AO160" i="4"/>
  <c r="AO134" i="4"/>
  <c r="AO150" i="4"/>
  <c r="AO96" i="4"/>
  <c r="AO122" i="4"/>
  <c r="AO146" i="4"/>
  <c r="AO118" i="4"/>
  <c r="AO156" i="4"/>
  <c r="AO106" i="4"/>
  <c r="AO136" i="4"/>
  <c r="AO116" i="4"/>
  <c r="AO162" i="4"/>
  <c r="AO110" i="4"/>
  <c r="BI154" i="4"/>
  <c r="BI126" i="4"/>
  <c r="BI106" i="4"/>
  <c r="BI164" i="4"/>
  <c r="BI96" i="4"/>
  <c r="BI150" i="4"/>
  <c r="BI130" i="4"/>
  <c r="BI132" i="4"/>
  <c r="BI100" i="4"/>
  <c r="BI146" i="4"/>
  <c r="BI108" i="4"/>
  <c r="BI116" i="4"/>
  <c r="BI114" i="4"/>
  <c r="BI122" i="4"/>
  <c r="BI160" i="4"/>
  <c r="BI156" i="4"/>
  <c r="BI144" i="4"/>
  <c r="BI134" i="4"/>
  <c r="BI136" i="4"/>
  <c r="BI140" i="4"/>
  <c r="BI104" i="4"/>
  <c r="BI120" i="4"/>
  <c r="BI142" i="4"/>
  <c r="BI148" i="4"/>
  <c r="BI128" i="4"/>
  <c r="BI110" i="4"/>
  <c r="BI162" i="4"/>
  <c r="BI138" i="4"/>
  <c r="BI158" i="4"/>
  <c r="BI112" i="4"/>
  <c r="BI118" i="4"/>
  <c r="BI98" i="4"/>
  <c r="BI102" i="4"/>
  <c r="BI124" i="4"/>
  <c r="BI152" i="4"/>
  <c r="U52" i="4"/>
  <c r="U76" i="4"/>
  <c r="U14" i="4"/>
  <c r="U42" i="4"/>
  <c r="U56" i="4"/>
  <c r="U24" i="4"/>
  <c r="U58" i="4"/>
  <c r="U60" i="4"/>
  <c r="U64" i="4"/>
  <c r="U36" i="4"/>
  <c r="U44" i="4"/>
  <c r="U46" i="4"/>
  <c r="U26" i="4"/>
  <c r="U74" i="4"/>
  <c r="U10" i="4"/>
  <c r="U70" i="4"/>
  <c r="U38" i="4"/>
  <c r="U28" i="4"/>
  <c r="U78" i="4"/>
  <c r="U54" i="4"/>
  <c r="U34" i="4"/>
  <c r="U32" i="4"/>
  <c r="U72" i="4"/>
  <c r="U50" i="4"/>
  <c r="U30" i="4"/>
  <c r="U20" i="4"/>
  <c r="U40" i="4"/>
  <c r="U62" i="4"/>
  <c r="U68" i="4"/>
  <c r="U4" i="4"/>
  <c r="W4" i="4" s="1"/>
  <c r="U16" i="4"/>
  <c r="U22" i="4"/>
  <c r="U18" i="4"/>
  <c r="U48" i="4"/>
  <c r="U66" i="4"/>
  <c r="U12" i="4"/>
  <c r="BR5" i="3"/>
  <c r="BQ5" i="3"/>
  <c r="BS5" i="3" s="1"/>
  <c r="BT5" i="3"/>
  <c r="BU5" i="3" s="1"/>
  <c r="Z11" i="4" s="1"/>
  <c r="BR39" i="3"/>
  <c r="BS39" i="3"/>
  <c r="Z45" i="4" s="1"/>
  <c r="BQ39" i="3"/>
  <c r="BT39" i="3" s="1"/>
  <c r="BU39" i="3" s="1"/>
  <c r="AM136" i="4"/>
  <c r="AM120" i="4"/>
  <c r="AM114" i="4"/>
  <c r="AM138" i="4"/>
  <c r="AM148" i="4"/>
  <c r="AM100" i="4"/>
  <c r="AM128" i="4"/>
  <c r="AM140" i="4"/>
  <c r="AM124" i="4"/>
  <c r="AM104" i="4"/>
  <c r="AM142" i="4"/>
  <c r="AM96" i="4"/>
  <c r="AM164" i="4"/>
  <c r="AM152" i="4"/>
  <c r="AM162" i="4"/>
  <c r="AM116" i="4"/>
  <c r="AM108" i="4"/>
  <c r="AM160" i="4"/>
  <c r="AM154" i="4"/>
  <c r="AM144" i="4"/>
  <c r="AM134" i="4"/>
  <c r="AM102" i="4"/>
  <c r="AM122" i="4"/>
  <c r="AM112" i="4"/>
  <c r="AM126" i="4"/>
  <c r="AM106" i="4"/>
  <c r="AM110" i="4"/>
  <c r="AM146" i="4"/>
  <c r="AM156" i="4"/>
  <c r="AM118" i="4"/>
  <c r="AM98" i="4"/>
  <c r="AM130" i="4"/>
  <c r="AM150" i="4"/>
  <c r="AM132" i="4"/>
  <c r="AM158" i="4"/>
  <c r="BT71" i="3"/>
  <c r="BU71" i="3"/>
  <c r="BR71" i="3"/>
  <c r="BQ71" i="3"/>
  <c r="BS71" i="3"/>
  <c r="Z77" i="4"/>
  <c r="BS11" i="3"/>
  <c r="Z17" i="4" s="1"/>
  <c r="BR11" i="3"/>
  <c r="BQ11" i="3"/>
  <c r="BT11" i="3" s="1"/>
  <c r="BU11" i="3" s="1"/>
  <c r="Z19" i="4"/>
  <c r="BR13" i="3"/>
  <c r="BT13" i="3"/>
  <c r="BQ13" i="3"/>
  <c r="BU13" i="3"/>
  <c r="BS13" i="3"/>
  <c r="Z69" i="4"/>
  <c r="BS63" i="3"/>
  <c r="BU63" i="3"/>
  <c r="BQ63" i="3"/>
  <c r="BT63" i="3"/>
  <c r="BR63" i="3"/>
  <c r="CT127" i="3"/>
  <c r="DH147" i="3"/>
  <c r="AY110" i="4"/>
  <c r="AY132" i="4"/>
  <c r="AY152" i="4"/>
  <c r="AY122" i="4"/>
  <c r="AY106" i="4"/>
  <c r="AY98" i="4"/>
  <c r="AY138" i="4"/>
  <c r="AY134" i="4"/>
  <c r="AY140" i="4"/>
  <c r="AY142" i="4"/>
  <c r="AY164" i="4"/>
  <c r="AY156" i="4"/>
  <c r="AY124" i="4"/>
  <c r="AY146" i="4"/>
  <c r="AY130" i="4"/>
  <c r="AY160" i="4"/>
  <c r="AY150" i="4"/>
  <c r="AY114" i="4"/>
  <c r="AY148" i="4"/>
  <c r="AY154" i="4"/>
  <c r="AY104" i="4"/>
  <c r="AY116" i="4"/>
  <c r="AY112" i="4"/>
  <c r="AY100" i="4"/>
  <c r="AY102" i="4"/>
  <c r="AY126" i="4"/>
  <c r="AY96" i="4"/>
  <c r="AY108" i="4"/>
  <c r="AY118" i="4"/>
  <c r="AY136" i="4"/>
  <c r="AY162" i="4"/>
  <c r="AY128" i="4"/>
  <c r="AY120" i="4"/>
  <c r="AY144" i="4"/>
  <c r="AY158" i="4"/>
  <c r="BG132" i="4"/>
  <c r="BG106" i="4"/>
  <c r="BG134" i="4"/>
  <c r="BG162" i="4"/>
  <c r="BG118" i="4"/>
  <c r="BG148" i="4"/>
  <c r="BG164" i="4"/>
  <c r="BG144" i="4"/>
  <c r="BG158" i="4"/>
  <c r="BG124" i="4"/>
  <c r="BG122" i="4"/>
  <c r="BG98" i="4"/>
  <c r="BG116" i="4"/>
  <c r="BG156" i="4"/>
  <c r="BG160" i="4"/>
  <c r="BG104" i="4"/>
  <c r="BG128" i="4"/>
  <c r="BG140" i="4"/>
  <c r="BG138" i="4"/>
  <c r="BG114" i="4"/>
  <c r="BG110" i="4"/>
  <c r="BG150" i="4"/>
  <c r="BG102" i="4"/>
  <c r="BG142" i="4"/>
  <c r="BG130" i="4"/>
  <c r="BG108" i="4"/>
  <c r="BG100" i="4"/>
  <c r="BG136" i="4"/>
  <c r="BG146" i="4"/>
  <c r="BG154" i="4"/>
  <c r="BG112" i="4"/>
  <c r="BG126" i="4"/>
  <c r="BG96" i="4"/>
  <c r="BG120" i="4"/>
  <c r="BG152" i="4"/>
  <c r="AC132" i="4"/>
  <c r="AC144" i="4"/>
  <c r="AC138" i="4"/>
  <c r="AC110" i="4"/>
  <c r="AC146" i="4"/>
  <c r="AC150" i="4"/>
  <c r="AC148" i="4"/>
  <c r="AC130" i="4"/>
  <c r="AC102" i="4"/>
  <c r="AC140" i="4"/>
  <c r="AC114" i="4"/>
  <c r="AC152" i="4"/>
  <c r="AC142" i="4"/>
  <c r="AC126" i="4"/>
  <c r="AC98" i="4"/>
  <c r="AC158" i="4"/>
  <c r="AC162" i="4"/>
  <c r="AC112" i="4"/>
  <c r="AC120" i="4"/>
  <c r="AC160" i="4"/>
  <c r="AC128" i="4"/>
  <c r="AC156" i="4"/>
  <c r="AC116" i="4"/>
  <c r="AC118" i="4"/>
  <c r="AC136" i="4"/>
  <c r="AC134" i="4"/>
  <c r="AC104" i="4"/>
  <c r="AC122" i="4"/>
  <c r="AC154" i="4"/>
  <c r="AC100" i="4"/>
  <c r="AC124" i="4"/>
  <c r="AC96" i="4"/>
  <c r="AC106" i="4"/>
  <c r="AC164" i="4"/>
  <c r="AC108" i="4"/>
  <c r="V51" i="4"/>
  <c r="BC45" i="3"/>
  <c r="BE45" i="3"/>
  <c r="BF45" i="3"/>
  <c r="BG45" i="3" s="1"/>
  <c r="BD45" i="3"/>
  <c r="BF27" i="3"/>
  <c r="BG27" i="3" s="1"/>
  <c r="BC27" i="3"/>
  <c r="BD27" i="3" s="1"/>
  <c r="BE27" i="3"/>
  <c r="V33" i="4" s="1"/>
  <c r="BE39" i="3"/>
  <c r="V45" i="4" s="1"/>
  <c r="BD39" i="3"/>
  <c r="BC39" i="3"/>
  <c r="BF39" i="3" s="1"/>
  <c r="BG39" i="3" s="1"/>
  <c r="BE37" i="3"/>
  <c r="V43" i="4" s="1"/>
  <c r="BD37" i="3"/>
  <c r="BC37" i="3"/>
  <c r="BF37" i="3" s="1"/>
  <c r="BG37" i="3" s="1"/>
  <c r="BC61" i="3"/>
  <c r="BE61" i="3" s="1"/>
  <c r="V67" i="4" s="1"/>
  <c r="BF61" i="3"/>
  <c r="BG61" i="3" s="1"/>
  <c r="BD61" i="3"/>
  <c r="V59" i="4"/>
  <c r="BD53" i="3"/>
  <c r="BG53" i="3"/>
  <c r="BC53" i="3"/>
  <c r="BF53" i="3"/>
  <c r="BE53" i="3"/>
  <c r="BE19" i="3"/>
  <c r="V25" i="4" s="1"/>
  <c r="BC19" i="3"/>
  <c r="BF19" i="3" s="1"/>
  <c r="BG19" i="3" s="1"/>
  <c r="BD19" i="3"/>
  <c r="V19" i="4"/>
  <c r="BE13" i="3"/>
  <c r="BC13" i="3"/>
  <c r="BG13" i="3"/>
  <c r="BD13" i="3"/>
  <c r="BF13" i="3"/>
  <c r="BE5" i="3"/>
  <c r="V11" i="4" s="1"/>
  <c r="BC5" i="3"/>
  <c r="BD5" i="3" s="1"/>
  <c r="BF5" i="3"/>
  <c r="BG5" i="3" s="1"/>
  <c r="AW142" i="4"/>
  <c r="AW98" i="4"/>
  <c r="AW100" i="4"/>
  <c r="AW164" i="4"/>
  <c r="AW148" i="4"/>
  <c r="AW134" i="4"/>
  <c r="AW138" i="4"/>
  <c r="AW156" i="4"/>
  <c r="AW114" i="4"/>
  <c r="AW106" i="4"/>
  <c r="AW118" i="4"/>
  <c r="AW152" i="4"/>
  <c r="AW158" i="4"/>
  <c r="AW150" i="4"/>
  <c r="AW112" i="4"/>
  <c r="AW154" i="4"/>
  <c r="AW128" i="4"/>
  <c r="AW104" i="4"/>
  <c r="AW126" i="4"/>
  <c r="AW102" i="4"/>
  <c r="AW108" i="4"/>
  <c r="AW160" i="4"/>
  <c r="AW96" i="4"/>
  <c r="AW120" i="4"/>
  <c r="AW146" i="4"/>
  <c r="AW140" i="4"/>
  <c r="AW144" i="4"/>
  <c r="AW136" i="4"/>
  <c r="AW162" i="4"/>
  <c r="AW110" i="4"/>
  <c r="AW132" i="4"/>
  <c r="AW130" i="4"/>
  <c r="AW116" i="4"/>
  <c r="AW124" i="4"/>
  <c r="AW122" i="4"/>
  <c r="AE100" i="4"/>
  <c r="AE126" i="4"/>
  <c r="AE146" i="4"/>
  <c r="AE156" i="4"/>
  <c r="AE142" i="4"/>
  <c r="AE164" i="4"/>
  <c r="AE114" i="4"/>
  <c r="AE132" i="4"/>
  <c r="AE118" i="4"/>
  <c r="AE150" i="4"/>
  <c r="AE148" i="4"/>
  <c r="AE96" i="4"/>
  <c r="AE106" i="4"/>
  <c r="AE152" i="4"/>
  <c r="AE134" i="4"/>
  <c r="AE120" i="4"/>
  <c r="AE104" i="4"/>
  <c r="AE110" i="4"/>
  <c r="AE130" i="4"/>
  <c r="AE122" i="4"/>
  <c r="AE162" i="4"/>
  <c r="AE98" i="4"/>
  <c r="AE124" i="4"/>
  <c r="AE144" i="4"/>
  <c r="AE140" i="4"/>
  <c r="AE158" i="4"/>
  <c r="AE136" i="4"/>
  <c r="AE160" i="4"/>
  <c r="AE108" i="4"/>
  <c r="AE116" i="4"/>
  <c r="AE102" i="4"/>
  <c r="AE128" i="4"/>
  <c r="AE154" i="4"/>
  <c r="AE138" i="4"/>
  <c r="AE112" i="4"/>
  <c r="BJ55" i="3"/>
  <c r="BL55" i="3" s="1"/>
  <c r="BK55" i="3"/>
  <c r="BM55" i="3"/>
  <c r="BN55" i="3" s="1"/>
  <c r="X61" i="4" s="1"/>
  <c r="BJ11" i="3"/>
  <c r="BK11" i="3" s="1"/>
  <c r="BL11" i="3"/>
  <c r="BM11" i="3"/>
  <c r="BN11" i="3" s="1"/>
  <c r="X17" i="4" s="1"/>
  <c r="BM69" i="3"/>
  <c r="BN69" i="3"/>
  <c r="X75" i="4"/>
  <c r="BJ69" i="3"/>
  <c r="BL69" i="3"/>
  <c r="BK69" i="3"/>
  <c r="BM71" i="3"/>
  <c r="BK71" i="3"/>
  <c r="X77" i="4"/>
  <c r="BL71" i="3"/>
  <c r="BJ71" i="3"/>
  <c r="BN71" i="3"/>
  <c r="BJ47" i="3"/>
  <c r="BK47" i="3" s="1"/>
  <c r="BM47" i="3"/>
  <c r="BN47" i="3" s="1"/>
  <c r="BL47" i="3"/>
  <c r="X53" i="4" s="1"/>
  <c r="X35" i="4"/>
  <c r="BL29" i="3"/>
  <c r="BJ29" i="3"/>
  <c r="BM29" i="3" s="1"/>
  <c r="BN29" i="3" s="1"/>
  <c r="BK29" i="3"/>
  <c r="BM21" i="3"/>
  <c r="BN21" i="3" s="1"/>
  <c r="BJ21" i="3"/>
  <c r="BK21" i="3" s="1"/>
  <c r="BL21" i="3"/>
  <c r="X27" i="4" s="1"/>
  <c r="BL41" i="3"/>
  <c r="BJ41" i="3"/>
  <c r="BK41" i="3" s="1"/>
  <c r="BK7" i="3"/>
  <c r="BJ7" i="3"/>
  <c r="BM7" i="3" s="1"/>
  <c r="BN7" i="3" s="1"/>
  <c r="BL7" i="3"/>
  <c r="X13" i="4" s="1"/>
  <c r="BR117" i="3"/>
  <c r="CY71" i="3" l="1"/>
  <c r="CY73" i="3"/>
  <c r="CY33" i="3"/>
  <c r="CY13" i="3"/>
  <c r="CY9" i="3"/>
  <c r="CY11" i="3"/>
  <c r="CY37" i="3"/>
  <c r="CY51" i="3"/>
  <c r="CY45" i="3"/>
  <c r="CY47" i="3"/>
  <c r="CY41" i="3"/>
  <c r="CY1" i="3"/>
  <c r="CY23" i="3"/>
  <c r="CY63" i="3"/>
  <c r="CY35" i="3"/>
  <c r="CY55" i="3"/>
  <c r="CY25" i="3"/>
  <c r="CY57" i="3"/>
  <c r="CY7" i="3"/>
  <c r="CY19" i="3"/>
  <c r="CY65" i="3"/>
  <c r="CY21" i="3"/>
  <c r="CY39" i="3"/>
  <c r="CY49" i="3"/>
  <c r="CY67" i="3"/>
  <c r="CY69" i="3"/>
  <c r="CY27" i="3"/>
  <c r="CY59" i="3"/>
  <c r="CY5" i="3"/>
  <c r="CY43" i="3"/>
  <c r="CY17" i="3"/>
  <c r="CY53" i="3"/>
  <c r="CY15" i="3"/>
  <c r="CY31" i="3"/>
  <c r="CY61" i="3"/>
  <c r="CY29" i="3"/>
  <c r="CA45" i="3"/>
  <c r="CB45" i="3" s="1"/>
  <c r="AB51" i="4"/>
  <c r="BZ45" i="3"/>
  <c r="BX45" i="3"/>
  <c r="BY45" i="3" s="1"/>
  <c r="BZ51" i="3"/>
  <c r="AB57" i="4" s="1"/>
  <c r="CA51" i="3"/>
  <c r="CB51" i="3" s="1"/>
  <c r="BX51" i="3"/>
  <c r="BY51" i="3" s="1"/>
  <c r="BY19" i="3"/>
  <c r="BZ19" i="3"/>
  <c r="AB25" i="4" s="1"/>
  <c r="BX19" i="3"/>
  <c r="CA19" i="3" s="1"/>
  <c r="CB19" i="3" s="1"/>
  <c r="CA71" i="3"/>
  <c r="CB71" i="3"/>
  <c r="BY71" i="3"/>
  <c r="BX71" i="3"/>
  <c r="BZ71" i="3"/>
  <c r="AB77" i="4"/>
  <c r="BZ47" i="3"/>
  <c r="AB53" i="4" s="1"/>
  <c r="BX47" i="3"/>
  <c r="CA47" i="3" s="1"/>
  <c r="CB47" i="3" s="1"/>
  <c r="BY47" i="3"/>
  <c r="BX41" i="3"/>
  <c r="CA41" i="3" s="1"/>
  <c r="CB41" i="3" s="1"/>
  <c r="BZ41" i="3"/>
  <c r="AB47" i="4" s="1"/>
  <c r="BY41" i="3"/>
  <c r="BY13" i="3"/>
  <c r="BX13" i="3"/>
  <c r="CA13" i="3"/>
  <c r="BZ13" i="3"/>
  <c r="AB19" i="4"/>
  <c r="CB13" i="3"/>
  <c r="BX7" i="3"/>
  <c r="BZ7" i="3" s="1"/>
  <c r="CB43" i="3"/>
  <c r="BX43" i="3"/>
  <c r="AB49" i="4"/>
  <c r="BY43" i="3"/>
  <c r="CA43" i="3"/>
  <c r="BZ43" i="3"/>
  <c r="AF13" i="4"/>
  <c r="CM7" i="3"/>
  <c r="CP7" i="3"/>
  <c r="CL7" i="3"/>
  <c r="CN7" i="3"/>
  <c r="CO7" i="3"/>
  <c r="CO9" i="3"/>
  <c r="CP9" i="3" s="1"/>
  <c r="CM9" i="3"/>
  <c r="AF15" i="4"/>
  <c r="CL9" i="3"/>
  <c r="CN9" i="3" s="1"/>
  <c r="AF31" i="4"/>
  <c r="CP25" i="3"/>
  <c r="CM25" i="3"/>
  <c r="CO25" i="3"/>
  <c r="CN25" i="3"/>
  <c r="CL25" i="3"/>
  <c r="AF67" i="4"/>
  <c r="CL61" i="3"/>
  <c r="CM61" i="3"/>
  <c r="CN61" i="3"/>
  <c r="CO61" i="3"/>
  <c r="CP61" i="3"/>
  <c r="CO63" i="3"/>
  <c r="CN63" i="3"/>
  <c r="CP63" i="3"/>
  <c r="CM63" i="3"/>
  <c r="AF69" i="4"/>
  <c r="CL63" i="3"/>
  <c r="CM55" i="3"/>
  <c r="CP55" i="3"/>
  <c r="CO55" i="3"/>
  <c r="CL55" i="3"/>
  <c r="AF61" i="4"/>
  <c r="CN55" i="3"/>
  <c r="CM65" i="3"/>
  <c r="CL65" i="3"/>
  <c r="CP65" i="3"/>
  <c r="AF71" i="4"/>
  <c r="CO65" i="3"/>
  <c r="CN65" i="3"/>
  <c r="CL49" i="3"/>
  <c r="CN49" i="3" s="1"/>
  <c r="CO49" i="3"/>
  <c r="CP49" i="3" s="1"/>
  <c r="AF55" i="4" s="1"/>
  <c r="CM49" i="3"/>
  <c r="AF57" i="4"/>
  <c r="CM51" i="3"/>
  <c r="CL51" i="3"/>
  <c r="CO51" i="3" s="1"/>
  <c r="CP51" i="3" s="1"/>
  <c r="CN51" i="3"/>
  <c r="BS7" i="3"/>
  <c r="Z13" i="4" s="1"/>
  <c r="CH25" i="3"/>
  <c r="CI25" i="3" s="1"/>
  <c r="AD31" i="4" s="1"/>
  <c r="CG25" i="3"/>
  <c r="CE25" i="3"/>
  <c r="CF25" i="3" s="1"/>
  <c r="CE31" i="3"/>
  <c r="CF31" i="3" s="1"/>
  <c r="CH11" i="3"/>
  <c r="CI11" i="3" s="1"/>
  <c r="CF11" i="3"/>
  <c r="AD17" i="4"/>
  <c r="CE11" i="3"/>
  <c r="CG11" i="3"/>
  <c r="CE67" i="3"/>
  <c r="CG67" i="3"/>
  <c r="CH67" i="3"/>
  <c r="AD73" i="4"/>
  <c r="CI67" i="3"/>
  <c r="CF67" i="3"/>
  <c r="CE53" i="3"/>
  <c r="CI53" i="3"/>
  <c r="CF53" i="3"/>
  <c r="CH53" i="3"/>
  <c r="CG53" i="3"/>
  <c r="AD59" i="4"/>
  <c r="CE51" i="3"/>
  <c r="CF51" i="3" s="1"/>
  <c r="AD57" i="4"/>
  <c r="CG51" i="3"/>
  <c r="CH51" i="3"/>
  <c r="CI51" i="3" s="1"/>
  <c r="CE59" i="3"/>
  <c r="CF59" i="3" s="1"/>
  <c r="CG59" i="3"/>
  <c r="CH59" i="3"/>
  <c r="CI59" i="3" s="1"/>
  <c r="AD65" i="4" s="1"/>
  <c r="CE61" i="3"/>
  <c r="CF61" i="3" s="1"/>
  <c r="CG61" i="3"/>
  <c r="CH61" i="3"/>
  <c r="CI61" i="3" s="1"/>
  <c r="AD67" i="4" s="1"/>
  <c r="CF69" i="3"/>
  <c r="CH69" i="3"/>
  <c r="AD75" i="4"/>
  <c r="CI69" i="3"/>
  <c r="CG69" i="3"/>
  <c r="CE69" i="3"/>
  <c r="BL9" i="3"/>
  <c r="X15" i="4" s="1"/>
  <c r="AJ109" i="4"/>
  <c r="BF31" i="3"/>
  <c r="BG31" i="3" s="1"/>
  <c r="CU25" i="3"/>
  <c r="CS25" i="3"/>
  <c r="CV25" i="3" s="1"/>
  <c r="CW25" i="3" s="1"/>
  <c r="CT25" i="3"/>
  <c r="AH31" i="4"/>
  <c r="CT67" i="3"/>
  <c r="CV67" i="3"/>
  <c r="CS67" i="3"/>
  <c r="CU67" i="3"/>
  <c r="AH73" i="4"/>
  <c r="CW67" i="3"/>
  <c r="CT15" i="3"/>
  <c r="CS15" i="3"/>
  <c r="CU15" i="3" s="1"/>
  <c r="CV15" i="3"/>
  <c r="CW15" i="3" s="1"/>
  <c r="AH21" i="4" s="1"/>
  <c r="CS31" i="3"/>
  <c r="CV31" i="3"/>
  <c r="CT31" i="3"/>
  <c r="CW31" i="3"/>
  <c r="AH37" i="4"/>
  <c r="CU31" i="3"/>
  <c r="AH69" i="4"/>
  <c r="CS63" i="3"/>
  <c r="CT63" i="3"/>
  <c r="CV63" i="3"/>
  <c r="CU63" i="3"/>
  <c r="CW63" i="3"/>
  <c r="CV9" i="3"/>
  <c r="CW9" i="3" s="1"/>
  <c r="CS9" i="3"/>
  <c r="CT9" i="3" s="1"/>
  <c r="AH15" i="4"/>
  <c r="CU9" i="3"/>
  <c r="CT55" i="3"/>
  <c r="CS55" i="3"/>
  <c r="AH61" i="4"/>
  <c r="CV55" i="3"/>
  <c r="CW55" i="3" s="1"/>
  <c r="CU55" i="3"/>
  <c r="CS45" i="3"/>
  <c r="CU45" i="3"/>
  <c r="CW45" i="3"/>
  <c r="CV45" i="3"/>
  <c r="CT45" i="3"/>
  <c r="AH51" i="4"/>
  <c r="CV29" i="3"/>
  <c r="CW29" i="3" s="1"/>
  <c r="CU29" i="3"/>
  <c r="AH35" i="4" s="1"/>
  <c r="CS29" i="3"/>
  <c r="CT29" i="3" s="1"/>
  <c r="CN25" i="4"/>
  <c r="DF3" i="3"/>
  <c r="BS35" i="3"/>
  <c r="CJ42" i="4"/>
  <c r="CM27" i="4"/>
  <c r="BY37" i="3"/>
  <c r="BX37" i="3"/>
  <c r="BZ37" i="3" s="1"/>
  <c r="BZ33" i="3"/>
  <c r="CA33" i="3"/>
  <c r="BY33" i="3"/>
  <c r="AB39" i="4"/>
  <c r="BX33" i="3"/>
  <c r="CB33" i="3"/>
  <c r="BX53" i="3"/>
  <c r="BY53" i="3"/>
  <c r="AB59" i="4"/>
  <c r="BZ53" i="3"/>
  <c r="CA53" i="3"/>
  <c r="CB53" i="3"/>
  <c r="BX35" i="3"/>
  <c r="CA35" i="3" s="1"/>
  <c r="CB35" i="3" s="1"/>
  <c r="BZ69" i="3"/>
  <c r="BY69" i="3"/>
  <c r="AB75" i="4"/>
  <c r="BX69" i="3"/>
  <c r="CA69" i="3"/>
  <c r="CB69" i="3"/>
  <c r="BX29" i="3"/>
  <c r="CA29" i="3" s="1"/>
  <c r="CB29" i="3" s="1"/>
  <c r="BZ29" i="3"/>
  <c r="AB35" i="4" s="1"/>
  <c r="BY29" i="3"/>
  <c r="BX15" i="3"/>
  <c r="CA15" i="3" s="1"/>
  <c r="CB15" i="3" s="1"/>
  <c r="BZ15" i="3"/>
  <c r="AB21" i="4" s="1"/>
  <c r="BY15" i="3"/>
  <c r="BX59" i="3"/>
  <c r="CA59" i="3" s="1"/>
  <c r="CB59" i="3" s="1"/>
  <c r="BZ59" i="3"/>
  <c r="AB65" i="4" s="1"/>
  <c r="BY59" i="3"/>
  <c r="CA57" i="3"/>
  <c r="CB57" i="3" s="1"/>
  <c r="BX57" i="3"/>
  <c r="BZ57" i="3" s="1"/>
  <c r="AB63" i="4" s="1"/>
  <c r="BY57" i="3"/>
  <c r="CL5" i="3"/>
  <c r="CO5" i="3"/>
  <c r="AF11" i="4"/>
  <c r="CN5" i="3"/>
  <c r="CM5" i="3"/>
  <c r="CP5" i="3"/>
  <c r="CN17" i="3"/>
  <c r="CL17" i="3"/>
  <c r="CO17" i="3"/>
  <c r="CM17" i="3"/>
  <c r="AF23" i="4"/>
  <c r="CP17" i="3"/>
  <c r="CM19" i="3"/>
  <c r="CL19" i="3"/>
  <c r="CN19" i="3" s="1"/>
  <c r="CO19" i="3"/>
  <c r="CP19" i="3" s="1"/>
  <c r="AF25" i="4" s="1"/>
  <c r="CL59" i="3"/>
  <c r="CM59" i="3" s="1"/>
  <c r="CN59" i="3"/>
  <c r="AF65" i="4" s="1"/>
  <c r="CO59" i="3"/>
  <c r="CP59" i="3" s="1"/>
  <c r="CN21" i="3"/>
  <c r="AF27" i="4" s="1"/>
  <c r="CM21" i="3"/>
  <c r="CL21" i="3"/>
  <c r="CO21" i="3" s="1"/>
  <c r="CP21" i="3" s="1"/>
  <c r="CL11" i="3"/>
  <c r="CO11" i="3" s="1"/>
  <c r="CP11" i="3" s="1"/>
  <c r="CM11" i="3"/>
  <c r="CO41" i="3"/>
  <c r="CP41" i="3" s="1"/>
  <c r="AF47" i="4" s="1"/>
  <c r="CL41" i="3"/>
  <c r="CN41" i="3" s="1"/>
  <c r="CM41" i="3"/>
  <c r="CM73" i="3"/>
  <c r="CO73" i="3"/>
  <c r="CL73" i="3"/>
  <c r="CP73" i="3"/>
  <c r="AF79" i="4"/>
  <c r="CN73" i="3"/>
  <c r="BS27" i="3"/>
  <c r="CH73" i="3"/>
  <c r="CI73" i="3"/>
  <c r="CE73" i="3"/>
  <c r="CF73" i="3"/>
  <c r="CG73" i="3"/>
  <c r="AD79" i="4"/>
  <c r="CH21" i="3"/>
  <c r="CG21" i="3"/>
  <c r="CF21" i="3"/>
  <c r="CI21" i="3"/>
  <c r="CE21" i="3"/>
  <c r="AD27" i="4"/>
  <c r="CH49" i="3"/>
  <c r="CI49" i="3" s="1"/>
  <c r="AD55" i="4" s="1"/>
  <c r="CF49" i="3"/>
  <c r="CE49" i="3"/>
  <c r="CG49" i="3" s="1"/>
  <c r="AD33" i="4"/>
  <c r="CG27" i="3"/>
  <c r="CH27" i="3"/>
  <c r="CI27" i="3" s="1"/>
  <c r="CE27" i="3"/>
  <c r="CF27" i="3" s="1"/>
  <c r="CG35" i="3"/>
  <c r="CF35" i="3"/>
  <c r="CE35" i="3"/>
  <c r="CH35" i="3" s="1"/>
  <c r="CI35" i="3" s="1"/>
  <c r="CI63" i="3"/>
  <c r="CE63" i="3"/>
  <c r="CF63" i="3"/>
  <c r="CG63" i="3"/>
  <c r="CH63" i="3"/>
  <c r="AD69" i="4"/>
  <c r="AD15" i="4"/>
  <c r="CH9" i="3"/>
  <c r="CF9" i="3"/>
  <c r="CI9" i="3"/>
  <c r="CE9" i="3"/>
  <c r="CG9" i="3"/>
  <c r="CH29" i="3"/>
  <c r="CI29" i="3" s="1"/>
  <c r="AD35" i="4" s="1"/>
  <c r="CG29" i="3"/>
  <c r="CF29" i="3"/>
  <c r="CE29" i="3"/>
  <c r="CV5" i="3"/>
  <c r="CW5" i="3" s="1"/>
  <c r="CS5" i="3"/>
  <c r="CU5" i="3" s="1"/>
  <c r="CU47" i="3"/>
  <c r="CV47" i="3"/>
  <c r="CW47" i="3"/>
  <c r="AH53" i="4"/>
  <c r="CT47" i="3"/>
  <c r="CS47" i="3"/>
  <c r="CV39" i="3"/>
  <c r="CW39" i="3" s="1"/>
  <c r="CU39" i="3"/>
  <c r="CS39" i="3"/>
  <c r="CT39" i="3" s="1"/>
  <c r="AH45" i="4"/>
  <c r="CS59" i="3"/>
  <c r="CT59" i="3"/>
  <c r="AH65" i="4"/>
  <c r="CW59" i="3"/>
  <c r="CU59" i="3"/>
  <c r="CV59" i="3"/>
  <c r="CT21" i="3"/>
  <c r="CS21" i="3"/>
  <c r="CU21" i="3" s="1"/>
  <c r="CV21" i="3"/>
  <c r="CW21" i="3" s="1"/>
  <c r="AH27" i="4" s="1"/>
  <c r="CT35" i="3"/>
  <c r="CV35" i="3"/>
  <c r="AH41" i="4"/>
  <c r="CU35" i="3"/>
  <c r="CS35" i="3"/>
  <c r="CW35" i="3"/>
  <c r="CT43" i="3"/>
  <c r="AH49" i="4"/>
  <c r="CV43" i="3"/>
  <c r="CU43" i="3"/>
  <c r="CW43" i="3"/>
  <c r="CS43" i="3"/>
  <c r="CV65" i="3"/>
  <c r="CS65" i="3"/>
  <c r="CU65" i="3"/>
  <c r="CT65" i="3"/>
  <c r="AH71" i="4"/>
  <c r="CW65" i="3"/>
  <c r="BR15" i="3"/>
  <c r="BT35" i="3"/>
  <c r="BU35" i="3" s="1"/>
  <c r="BX25" i="3"/>
  <c r="CA25" i="3" s="1"/>
  <c r="CB25" i="3" s="1"/>
  <c r="BZ25" i="3"/>
  <c r="AB31" i="4" s="1"/>
  <c r="BY25" i="3"/>
  <c r="AB45" i="4"/>
  <c r="BX39" i="3"/>
  <c r="BY39" i="3" s="1"/>
  <c r="CA39" i="3"/>
  <c r="CB39" i="3" s="1"/>
  <c r="BZ39" i="3"/>
  <c r="BY27" i="3"/>
  <c r="BZ27" i="3"/>
  <c r="AB33" i="4" s="1"/>
  <c r="BX27" i="3"/>
  <c r="CA27" i="3" s="1"/>
  <c r="CB27" i="3" s="1"/>
  <c r="BX5" i="3"/>
  <c r="BZ5" i="3" s="1"/>
  <c r="BY5" i="3"/>
  <c r="CA5" i="3"/>
  <c r="CB5" i="3" s="1"/>
  <c r="AB11" i="4" s="1"/>
  <c r="CA65" i="3"/>
  <c r="AB71" i="4"/>
  <c r="BY65" i="3"/>
  <c r="BZ65" i="3"/>
  <c r="CB65" i="3"/>
  <c r="BX65" i="3"/>
  <c r="CA49" i="3"/>
  <c r="CB49" i="3" s="1"/>
  <c r="BX49" i="3"/>
  <c r="BY49" i="3" s="1"/>
  <c r="BZ49" i="3"/>
  <c r="AB55" i="4" s="1"/>
  <c r="BY73" i="3"/>
  <c r="AB79" i="4"/>
  <c r="CB73" i="3"/>
  <c r="CA73" i="3"/>
  <c r="BX73" i="3"/>
  <c r="BZ73" i="3"/>
  <c r="BZ21" i="3"/>
  <c r="AB27" i="4" s="1"/>
  <c r="BX21" i="3"/>
  <c r="CA21" i="3" s="1"/>
  <c r="CB21" i="3" s="1"/>
  <c r="BY21" i="3"/>
  <c r="CA63" i="3"/>
  <c r="BX63" i="3"/>
  <c r="CB63" i="3"/>
  <c r="BY63" i="3"/>
  <c r="BZ63" i="3"/>
  <c r="AB69" i="4"/>
  <c r="CO39" i="3"/>
  <c r="CP39" i="3" s="1"/>
  <c r="CN39" i="3"/>
  <c r="AF45" i="4" s="1"/>
  <c r="CL39" i="3"/>
  <c r="CM39" i="3" s="1"/>
  <c r="CO47" i="3"/>
  <c r="CP47" i="3" s="1"/>
  <c r="CN47" i="3"/>
  <c r="AF53" i="4"/>
  <c r="CL47" i="3"/>
  <c r="CM47" i="3" s="1"/>
  <c r="CO31" i="3"/>
  <c r="CP31" i="3" s="1"/>
  <c r="AF37" i="4" s="1"/>
  <c r="CN31" i="3"/>
  <c r="CL31" i="3"/>
  <c r="CM31" i="3" s="1"/>
  <c r="CL45" i="3"/>
  <c r="CO45" i="3" s="1"/>
  <c r="CP45" i="3" s="1"/>
  <c r="AF75" i="4"/>
  <c r="CP69" i="3"/>
  <c r="CN69" i="3"/>
  <c r="CL69" i="3"/>
  <c r="CO69" i="3"/>
  <c r="CM69" i="3"/>
  <c r="AF29" i="4"/>
  <c r="CP23" i="3"/>
  <c r="CN23" i="3"/>
  <c r="CO23" i="3"/>
  <c r="CM23" i="3"/>
  <c r="CL23" i="3"/>
  <c r="CN71" i="3"/>
  <c r="CM71" i="3"/>
  <c r="AF77" i="4"/>
  <c r="CL71" i="3"/>
  <c r="CO71" i="3"/>
  <c r="CP71" i="3"/>
  <c r="AF43" i="4"/>
  <c r="CN37" i="3"/>
  <c r="CO37" i="3"/>
  <c r="CM37" i="3"/>
  <c r="CP37" i="3"/>
  <c r="CL37" i="3"/>
  <c r="CM33" i="3"/>
  <c r="CL33" i="3"/>
  <c r="CN33" i="3"/>
  <c r="CP33" i="3"/>
  <c r="CO33" i="3"/>
  <c r="AF39" i="4"/>
  <c r="BT27" i="3"/>
  <c r="BU27" i="3" s="1"/>
  <c r="AD71" i="4"/>
  <c r="CI65" i="3"/>
  <c r="CF65" i="3"/>
  <c r="CH65" i="3"/>
  <c r="CE65" i="3"/>
  <c r="CG65" i="3"/>
  <c r="CE19" i="3"/>
  <c r="CG19" i="3" s="1"/>
  <c r="CF19" i="3"/>
  <c r="CH19" i="3"/>
  <c r="CI19" i="3" s="1"/>
  <c r="AD25" i="4" s="1"/>
  <c r="CG7" i="3"/>
  <c r="AD13" i="4" s="1"/>
  <c r="CE7" i="3"/>
  <c r="CF7" i="3" s="1"/>
  <c r="CH7" i="3"/>
  <c r="CI7" i="3" s="1"/>
  <c r="CE45" i="3"/>
  <c r="CG45" i="3"/>
  <c r="AD51" i="4"/>
  <c r="CF45" i="3"/>
  <c r="CI45" i="3"/>
  <c r="CH45" i="3"/>
  <c r="CE37" i="3"/>
  <c r="CF37" i="3" s="1"/>
  <c r="CG15" i="3"/>
  <c r="AD21" i="4"/>
  <c r="CE15" i="3"/>
  <c r="CF15" i="3" s="1"/>
  <c r="CH15" i="3"/>
  <c r="CI15" i="3" s="1"/>
  <c r="CI13" i="3"/>
  <c r="CE13" i="3"/>
  <c r="CH13" i="3"/>
  <c r="CG13" i="3"/>
  <c r="CF13" i="3"/>
  <c r="AD19" i="4"/>
  <c r="CI23" i="3"/>
  <c r="AD29" i="4"/>
  <c r="CE23" i="3"/>
  <c r="CG23" i="3"/>
  <c r="CF23" i="3"/>
  <c r="CH23" i="3"/>
  <c r="AD77" i="4"/>
  <c r="CI71" i="3"/>
  <c r="CF71" i="3"/>
  <c r="CE71" i="3"/>
  <c r="CH71" i="3"/>
  <c r="CG71" i="3"/>
  <c r="CS41" i="3"/>
  <c r="CT41" i="3" s="1"/>
  <c r="CU41" i="3"/>
  <c r="CV41" i="3"/>
  <c r="CW41" i="3" s="1"/>
  <c r="AH47" i="4" s="1"/>
  <c r="AH63" i="4"/>
  <c r="CU57" i="3"/>
  <c r="CS57" i="3"/>
  <c r="CV57" i="3" s="1"/>
  <c r="CW57" i="3" s="1"/>
  <c r="CT57" i="3"/>
  <c r="CT69" i="3"/>
  <c r="CS69" i="3"/>
  <c r="CV69" i="3"/>
  <c r="CW69" i="3"/>
  <c r="CU69" i="3"/>
  <c r="AH75" i="4"/>
  <c r="CU37" i="3"/>
  <c r="CT37" i="3"/>
  <c r="AH43" i="4"/>
  <c r="CW37" i="3"/>
  <c r="CS37" i="3"/>
  <c r="CV37" i="3"/>
  <c r="CV27" i="3"/>
  <c r="CW27" i="3"/>
  <c r="AH33" i="4"/>
  <c r="CU27" i="3"/>
  <c r="CS27" i="3"/>
  <c r="CT27" i="3"/>
  <c r="CS11" i="3"/>
  <c r="CU11" i="3" s="1"/>
  <c r="CV11" i="3"/>
  <c r="CW11" i="3" s="1"/>
  <c r="AH17" i="4" s="1"/>
  <c r="CT11" i="3"/>
  <c r="CU17" i="3"/>
  <c r="AH23" i="4" s="1"/>
  <c r="CT17" i="3"/>
  <c r="CS17" i="3"/>
  <c r="CV17" i="3" s="1"/>
  <c r="CW17" i="3" s="1"/>
  <c r="CV13" i="3"/>
  <c r="CT13" i="3"/>
  <c r="CS13" i="3"/>
  <c r="AH19" i="4"/>
  <c r="CU13" i="3"/>
  <c r="CW13" i="3"/>
  <c r="CS19" i="3"/>
  <c r="CV19" i="3" s="1"/>
  <c r="CW19" i="3" s="1"/>
  <c r="CT19" i="3"/>
  <c r="CU19" i="3"/>
  <c r="AH25" i="4" s="1"/>
  <c r="BS45" i="3"/>
  <c r="Z51" i="4" s="1"/>
  <c r="BS15" i="3"/>
  <c r="Z21" i="4" s="1"/>
  <c r="BM41" i="3"/>
  <c r="BN41" i="3" s="1"/>
  <c r="X47" i="4" s="1"/>
  <c r="BR17" i="3"/>
  <c r="AI9" i="4"/>
  <c r="AA9" i="4"/>
  <c r="AG8" i="4"/>
  <c r="AA8" i="4"/>
  <c r="AI8" i="4"/>
  <c r="AE9" i="4"/>
  <c r="AG9" i="4"/>
  <c r="AE8" i="4"/>
  <c r="AC9" i="4"/>
  <c r="AC8" i="4"/>
  <c r="BZ31" i="3"/>
  <c r="AB37" i="4" s="1"/>
  <c r="BY31" i="3"/>
  <c r="BX31" i="3"/>
  <c r="CA31" i="3" s="1"/>
  <c r="CB31" i="3" s="1"/>
  <c r="BY17" i="3"/>
  <c r="CA17" i="3"/>
  <c r="CB17" i="3" s="1"/>
  <c r="BX17" i="3"/>
  <c r="BZ17" i="3" s="1"/>
  <c r="AB23" i="4"/>
  <c r="BX55" i="3"/>
  <c r="CA55" i="3" s="1"/>
  <c r="CB55" i="3" s="1"/>
  <c r="BZ55" i="3"/>
  <c r="AB61" i="4" s="1"/>
  <c r="BY55" i="3"/>
  <c r="CA67" i="3"/>
  <c r="BY67" i="3"/>
  <c r="BX67" i="3"/>
  <c r="AB73" i="4"/>
  <c r="CB67" i="3"/>
  <c r="BZ67" i="3"/>
  <c r="CA61" i="3"/>
  <c r="CB61" i="3" s="1"/>
  <c r="BY61" i="3"/>
  <c r="AB67" i="4"/>
  <c r="BX61" i="3"/>
  <c r="BZ61" i="3" s="1"/>
  <c r="BX9" i="3"/>
  <c r="BZ9" i="3" s="1"/>
  <c r="BY9" i="3"/>
  <c r="CA9" i="3"/>
  <c r="CB9" i="3" s="1"/>
  <c r="AB15" i="4" s="1"/>
  <c r="AB29" i="4"/>
  <c r="BY23" i="3"/>
  <c r="BZ23" i="3"/>
  <c r="CA23" i="3"/>
  <c r="BX23" i="3"/>
  <c r="CB23" i="3"/>
  <c r="BY11" i="3"/>
  <c r="BX11" i="3"/>
  <c r="BZ11" i="3" s="1"/>
  <c r="CA11" i="3"/>
  <c r="CB11" i="3" s="1"/>
  <c r="AB17" i="4" s="1"/>
  <c r="CM13" i="3"/>
  <c r="CP13" i="3"/>
  <c r="AF19" i="4"/>
  <c r="CN13" i="3"/>
  <c r="CL13" i="3"/>
  <c r="CO13" i="3"/>
  <c r="CL43" i="3"/>
  <c r="CP43" i="3"/>
  <c r="CM43" i="3"/>
  <c r="CN43" i="3"/>
  <c r="AF49" i="4"/>
  <c r="CO43" i="3"/>
  <c r="CL53" i="3"/>
  <c r="AF59" i="4"/>
  <c r="CO53" i="3"/>
  <c r="CP53" i="3"/>
  <c r="CN53" i="3"/>
  <c r="CM53" i="3"/>
  <c r="CL67" i="3"/>
  <c r="CN67" i="3"/>
  <c r="CO67" i="3"/>
  <c r="CM67" i="3"/>
  <c r="CP67" i="3"/>
  <c r="AF73" i="4"/>
  <c r="CL29" i="3"/>
  <c r="CM29" i="3" s="1"/>
  <c r="CN35" i="3"/>
  <c r="AF41" i="4"/>
  <c r="CM35" i="3"/>
  <c r="CL35" i="3"/>
  <c r="CO35" i="3"/>
  <c r="CP35" i="3"/>
  <c r="CP57" i="3"/>
  <c r="CM57" i="3"/>
  <c r="CL57" i="3"/>
  <c r="AF63" i="4"/>
  <c r="CO57" i="3"/>
  <c r="CN57" i="3"/>
  <c r="AF33" i="4"/>
  <c r="CO27" i="3"/>
  <c r="CL27" i="3"/>
  <c r="CN27" i="3"/>
  <c r="CM27" i="3"/>
  <c r="CP27" i="3"/>
  <c r="CN15" i="3"/>
  <c r="CO15" i="3"/>
  <c r="AF21" i="4"/>
  <c r="CM15" i="3"/>
  <c r="CL15" i="3"/>
  <c r="CP15" i="3"/>
  <c r="CG39" i="3"/>
  <c r="AD45" i="4" s="1"/>
  <c r="CE39" i="3"/>
  <c r="CH39" i="3" s="1"/>
  <c r="CI39" i="3" s="1"/>
  <c r="CF39" i="3"/>
  <c r="CH55" i="3"/>
  <c r="CI55" i="3" s="1"/>
  <c r="AD61" i="4"/>
  <c r="CG55" i="3"/>
  <c r="CE55" i="3"/>
  <c r="CF55" i="3" s="1"/>
  <c r="CF47" i="3"/>
  <c r="CH47" i="3"/>
  <c r="CI47" i="3" s="1"/>
  <c r="AD53" i="4" s="1"/>
  <c r="CE47" i="3"/>
  <c r="CG47" i="3" s="1"/>
  <c r="CI43" i="3"/>
  <c r="AD49" i="4"/>
  <c r="CH43" i="3"/>
  <c r="CF43" i="3"/>
  <c r="CG43" i="3"/>
  <c r="CE43" i="3"/>
  <c r="CF41" i="3"/>
  <c r="CG41" i="3"/>
  <c r="AD47" i="4" s="1"/>
  <c r="CE41" i="3"/>
  <c r="CH41" i="3" s="1"/>
  <c r="CI41" i="3" s="1"/>
  <c r="CG57" i="3"/>
  <c r="CI57" i="3"/>
  <c r="CH57" i="3"/>
  <c r="CF57" i="3"/>
  <c r="AD63" i="4"/>
  <c r="CE57" i="3"/>
  <c r="CG33" i="3"/>
  <c r="CF33" i="3"/>
  <c r="AD39" i="4"/>
  <c r="CE33" i="3"/>
  <c r="CH33" i="3"/>
  <c r="CI33" i="3"/>
  <c r="CH5" i="3"/>
  <c r="CI5" i="3" s="1"/>
  <c r="CE5" i="3"/>
  <c r="CF5" i="3" s="1"/>
  <c r="CG5" i="3"/>
  <c r="AD11" i="4" s="1"/>
  <c r="CF17" i="3"/>
  <c r="CH17" i="3"/>
  <c r="CE17" i="3"/>
  <c r="AD23" i="4"/>
  <c r="CG17" i="3"/>
  <c r="CI17" i="3"/>
  <c r="V37" i="4"/>
  <c r="AH59" i="4"/>
  <c r="CV53" i="3"/>
  <c r="CT53" i="3"/>
  <c r="CW53" i="3"/>
  <c r="CU53" i="3"/>
  <c r="CS53" i="3"/>
  <c r="CS7" i="3"/>
  <c r="CU7" i="3" s="1"/>
  <c r="CS49" i="3"/>
  <c r="CV49" i="3" s="1"/>
  <c r="CW49" i="3" s="1"/>
  <c r="CU49" i="3"/>
  <c r="AH55" i="4" s="1"/>
  <c r="CT49" i="3"/>
  <c r="CU33" i="3"/>
  <c r="CV33" i="3"/>
  <c r="CT33" i="3"/>
  <c r="AH39" i="4"/>
  <c r="CW33" i="3"/>
  <c r="CS33" i="3"/>
  <c r="AH57" i="4"/>
  <c r="CS51" i="3"/>
  <c r="CW51" i="3"/>
  <c r="CV51" i="3"/>
  <c r="CU51" i="3"/>
  <c r="CT51" i="3"/>
  <c r="CT23" i="3"/>
  <c r="CU23" i="3"/>
  <c r="CW23" i="3"/>
  <c r="CV23" i="3"/>
  <c r="CS23" i="3"/>
  <c r="AH29" i="4"/>
  <c r="CV73" i="3"/>
  <c r="CU73" i="3"/>
  <c r="CT73" i="3"/>
  <c r="CS73" i="3"/>
  <c r="AH79" i="4"/>
  <c r="CW73" i="3"/>
  <c r="CW71" i="3"/>
  <c r="AH77" i="4"/>
  <c r="CS71" i="3"/>
  <c r="CV71" i="3"/>
  <c r="CT71" i="3"/>
  <c r="CU71" i="3"/>
  <c r="CS61" i="3"/>
  <c r="CU61" i="3" s="1"/>
  <c r="CT61" i="3"/>
  <c r="CV61" i="3"/>
  <c r="CW61" i="3" s="1"/>
  <c r="AH67" i="4" s="1"/>
  <c r="AH11" i="4" l="1"/>
  <c r="AD41" i="4"/>
  <c r="CG31" i="3"/>
  <c r="AD37" i="4" s="1"/>
  <c r="CA7" i="3"/>
  <c r="CB7" i="3" s="1"/>
  <c r="AB13" i="4" s="1"/>
  <c r="DC29" i="3"/>
  <c r="DD29" i="3" s="1"/>
  <c r="CZ29" i="3"/>
  <c r="DA29" i="3" s="1"/>
  <c r="DB29" i="3"/>
  <c r="AJ35" i="4"/>
  <c r="AJ59" i="4"/>
  <c r="DD53" i="3"/>
  <c r="DC53" i="3"/>
  <c r="DA53" i="3"/>
  <c r="CZ53" i="3"/>
  <c r="DB53" i="3"/>
  <c r="DB59" i="3"/>
  <c r="CZ59" i="3"/>
  <c r="DA59" i="3" s="1"/>
  <c r="DC59" i="3"/>
  <c r="DD59" i="3" s="1"/>
  <c r="AJ65" i="4"/>
  <c r="CZ49" i="3"/>
  <c r="DB49" i="3" s="1"/>
  <c r="CZ19" i="3"/>
  <c r="DB19" i="3" s="1"/>
  <c r="DA19" i="3"/>
  <c r="DC19" i="3"/>
  <c r="DD19" i="3" s="1"/>
  <c r="AJ25" i="4" s="1"/>
  <c r="DB55" i="3"/>
  <c r="AJ61" i="4"/>
  <c r="CZ55" i="3"/>
  <c r="DD55" i="3"/>
  <c r="DA55" i="3"/>
  <c r="DC55" i="3"/>
  <c r="CZ51" i="3"/>
  <c r="AJ57" i="4"/>
  <c r="DC51" i="3"/>
  <c r="DA51" i="3"/>
  <c r="DB51" i="3"/>
  <c r="DD51" i="3"/>
  <c r="CZ13" i="3"/>
  <c r="DB13" i="3"/>
  <c r="DA13" i="3"/>
  <c r="DD13" i="3"/>
  <c r="DC13" i="3"/>
  <c r="AJ19" i="4"/>
  <c r="AC28" i="4"/>
  <c r="AC20" i="4"/>
  <c r="AC46" i="4"/>
  <c r="AC72" i="4"/>
  <c r="AC44" i="4"/>
  <c r="AC58" i="4"/>
  <c r="AC60" i="4"/>
  <c r="AC70" i="4"/>
  <c r="AC22" i="4"/>
  <c r="AC54" i="4"/>
  <c r="AC42" i="4"/>
  <c r="AC50" i="4"/>
  <c r="AC18" i="4"/>
  <c r="AC78" i="4"/>
  <c r="AC16" i="4"/>
  <c r="AC64" i="4"/>
  <c r="AC74" i="4"/>
  <c r="AC52" i="4"/>
  <c r="AC38" i="4"/>
  <c r="AC14" i="4"/>
  <c r="AC62" i="4"/>
  <c r="AC12" i="4"/>
  <c r="AC32" i="4"/>
  <c r="AC30" i="4"/>
  <c r="AC26" i="4"/>
  <c r="AC34" i="4"/>
  <c r="AC68" i="4"/>
  <c r="AC10" i="4"/>
  <c r="AC36" i="4"/>
  <c r="AC40" i="4"/>
  <c r="AC76" i="4"/>
  <c r="AC24" i="4"/>
  <c r="AC48" i="4"/>
  <c r="AC66" i="4"/>
  <c r="AC56" i="4"/>
  <c r="CV7" i="3"/>
  <c r="CW7" i="3" s="1"/>
  <c r="AH13" i="4" s="1"/>
  <c r="CN29" i="3"/>
  <c r="AF35" i="4" s="1"/>
  <c r="AE62" i="4"/>
  <c r="AE42" i="4"/>
  <c r="AE46" i="4"/>
  <c r="AE28" i="4"/>
  <c r="AE64" i="4"/>
  <c r="AE32" i="4"/>
  <c r="AE18" i="4"/>
  <c r="AE34" i="4"/>
  <c r="AE60" i="4"/>
  <c r="AE38" i="4"/>
  <c r="AE40" i="4"/>
  <c r="AE44" i="4"/>
  <c r="AE78" i="4"/>
  <c r="AE66" i="4"/>
  <c r="AE30" i="4"/>
  <c r="AE36" i="4"/>
  <c r="AE68" i="4"/>
  <c r="AE26" i="4"/>
  <c r="AE22" i="4"/>
  <c r="AE24" i="4"/>
  <c r="AE52" i="4"/>
  <c r="AE76" i="4"/>
  <c r="AE14" i="4"/>
  <c r="AE10" i="4"/>
  <c r="AE70" i="4"/>
  <c r="AE12" i="4"/>
  <c r="AE74" i="4"/>
  <c r="AE50" i="4"/>
  <c r="AE48" i="4"/>
  <c r="AE16" i="4"/>
  <c r="AE20" i="4"/>
  <c r="AE58" i="4"/>
  <c r="AE72" i="4"/>
  <c r="AE54" i="4"/>
  <c r="AE56" i="4"/>
  <c r="AA28" i="4"/>
  <c r="AA16" i="4"/>
  <c r="AA78" i="4"/>
  <c r="AA64" i="4"/>
  <c r="AA22" i="4"/>
  <c r="AA70" i="4"/>
  <c r="AA36" i="4"/>
  <c r="AA76" i="4"/>
  <c r="AA18" i="4"/>
  <c r="AA42" i="4"/>
  <c r="AA62" i="4"/>
  <c r="AA40" i="4"/>
  <c r="AA58" i="4"/>
  <c r="AA56" i="4"/>
  <c r="AA44" i="4"/>
  <c r="AA50" i="4"/>
  <c r="AA26" i="4"/>
  <c r="AA74" i="4"/>
  <c r="AA60" i="4"/>
  <c r="AA34" i="4"/>
  <c r="AA48" i="4"/>
  <c r="AA46" i="4"/>
  <c r="AA30" i="4"/>
  <c r="AA68" i="4"/>
  <c r="AA20" i="4"/>
  <c r="AA32" i="4"/>
  <c r="AA72" i="4"/>
  <c r="AA24" i="4"/>
  <c r="AA66" i="4"/>
  <c r="AA12" i="4"/>
  <c r="AA14" i="4"/>
  <c r="AA38" i="4"/>
  <c r="AA10" i="4"/>
  <c r="AA52" i="4"/>
  <c r="AA54" i="4"/>
  <c r="CM45" i="3"/>
  <c r="CT5" i="3"/>
  <c r="CN11" i="3"/>
  <c r="AF17" i="4" s="1"/>
  <c r="DT3" i="3"/>
  <c r="CN27" i="4"/>
  <c r="CJ43" i="4"/>
  <c r="CZ61" i="3"/>
  <c r="DA61" i="3" s="1"/>
  <c r="DB61" i="3"/>
  <c r="AJ67" i="4"/>
  <c r="DC61" i="3"/>
  <c r="DD61" i="3" s="1"/>
  <c r="DA17" i="3"/>
  <c r="CZ17" i="3"/>
  <c r="DC17" i="3" s="1"/>
  <c r="DB17" i="3"/>
  <c r="DD17" i="3"/>
  <c r="AJ23" i="4" s="1"/>
  <c r="CZ27" i="3"/>
  <c r="DA27" i="3" s="1"/>
  <c r="DC27" i="3"/>
  <c r="DD27" i="3" s="1"/>
  <c r="AJ33" i="4" s="1"/>
  <c r="DB27" i="3"/>
  <c r="CZ39" i="3"/>
  <c r="DB39" i="3" s="1"/>
  <c r="AJ13" i="4"/>
  <c r="DC7" i="3"/>
  <c r="DD7" i="3" s="1"/>
  <c r="DA7" i="3"/>
  <c r="CZ7" i="3"/>
  <c r="DB7" i="3" s="1"/>
  <c r="AJ41" i="4"/>
  <c r="DD35" i="3"/>
  <c r="CZ35" i="3"/>
  <c r="DA35" i="3"/>
  <c r="DC35" i="3"/>
  <c r="DB35" i="3"/>
  <c r="DB41" i="3"/>
  <c r="CZ41" i="3"/>
  <c r="DC41" i="3" s="1"/>
  <c r="DD41" i="3" s="1"/>
  <c r="DA41" i="3"/>
  <c r="AJ43" i="4"/>
  <c r="DD37" i="3"/>
  <c r="CZ37" i="3"/>
  <c r="DC37" i="3"/>
  <c r="DB37" i="3"/>
  <c r="DA37" i="3"/>
  <c r="CZ33" i="3"/>
  <c r="DB33" i="3"/>
  <c r="AJ39" i="4"/>
  <c r="DD33" i="3"/>
  <c r="DA33" i="3"/>
  <c r="DC33" i="3"/>
  <c r="CT7" i="3"/>
  <c r="CG37" i="3"/>
  <c r="CH37" i="3"/>
  <c r="CI37" i="3" s="1"/>
  <c r="Z33" i="4"/>
  <c r="BZ35" i="3"/>
  <c r="AB41" i="4" s="1"/>
  <c r="Z41" i="4"/>
  <c r="CH31" i="3"/>
  <c r="CI31" i="3" s="1"/>
  <c r="CZ31" i="3"/>
  <c r="DC31" i="3" s="1"/>
  <c r="DD31" i="3" s="1"/>
  <c r="DB31" i="3"/>
  <c r="AJ37" i="4" s="1"/>
  <c r="DD43" i="3"/>
  <c r="DC43" i="3"/>
  <c r="DB43" i="3"/>
  <c r="AJ49" i="4"/>
  <c r="DA43" i="3"/>
  <c r="CZ43" i="3"/>
  <c r="AJ75" i="4"/>
  <c r="DC69" i="3"/>
  <c r="DA69" i="3"/>
  <c r="CZ69" i="3"/>
  <c r="DD69" i="3"/>
  <c r="DB69" i="3"/>
  <c r="AJ27" i="4"/>
  <c r="DA21" i="3"/>
  <c r="CZ21" i="3"/>
  <c r="DB21" i="3" s="1"/>
  <c r="DC21" i="3"/>
  <c r="DD21" i="3" s="1"/>
  <c r="DB57" i="3"/>
  <c r="DD57" i="3"/>
  <c r="DC57" i="3"/>
  <c r="CZ57" i="3"/>
  <c r="DA57" i="3"/>
  <c r="AJ63" i="4"/>
  <c r="AJ69" i="4"/>
  <c r="DC63" i="3"/>
  <c r="DA63" i="3"/>
  <c r="CZ63" i="3"/>
  <c r="DB63" i="3"/>
  <c r="DD63" i="3"/>
  <c r="AJ53" i="4"/>
  <c r="DC47" i="3"/>
  <c r="DA47" i="3"/>
  <c r="DD47" i="3"/>
  <c r="CZ47" i="3"/>
  <c r="DB47" i="3"/>
  <c r="CZ11" i="3"/>
  <c r="DB11" i="3" s="1"/>
  <c r="DC11" i="3"/>
  <c r="DD11" i="3" s="1"/>
  <c r="AJ17" i="4" s="1"/>
  <c r="DA11" i="3"/>
  <c r="DB73" i="3"/>
  <c r="DC73" i="3"/>
  <c r="DA73" i="3"/>
  <c r="DD73" i="3"/>
  <c r="AJ79" i="4"/>
  <c r="CZ73" i="3"/>
  <c r="AI66" i="4"/>
  <c r="AI74" i="4"/>
  <c r="AI30" i="4"/>
  <c r="AI52" i="4"/>
  <c r="AI12" i="4"/>
  <c r="AI50" i="4"/>
  <c r="AI10" i="4"/>
  <c r="AI78" i="4"/>
  <c r="AI14" i="4"/>
  <c r="AI36" i="4"/>
  <c r="AI32" i="4"/>
  <c r="AI62" i="4"/>
  <c r="AI38" i="4"/>
  <c r="AI46" i="4"/>
  <c r="AI64" i="4"/>
  <c r="AI20" i="4"/>
  <c r="AI24" i="4"/>
  <c r="AI68" i="4"/>
  <c r="AI34" i="4"/>
  <c r="AI26" i="4"/>
  <c r="AI18" i="4"/>
  <c r="AI28" i="4"/>
  <c r="AI76" i="4"/>
  <c r="AI56" i="4"/>
  <c r="AI42" i="4"/>
  <c r="AI54" i="4"/>
  <c r="AI60" i="4"/>
  <c r="AI70" i="4"/>
  <c r="AI48" i="4"/>
  <c r="AI58" i="4"/>
  <c r="AI16" i="4"/>
  <c r="AI22" i="4"/>
  <c r="AI40" i="4"/>
  <c r="AI44" i="4"/>
  <c r="AI72" i="4"/>
  <c r="CO29" i="3"/>
  <c r="CP29" i="3" s="1"/>
  <c r="AG30" i="4"/>
  <c r="AG66" i="4"/>
  <c r="AG74" i="4"/>
  <c r="AG36" i="4"/>
  <c r="AG14" i="4"/>
  <c r="AG78" i="4"/>
  <c r="AG68" i="4"/>
  <c r="AG38" i="4"/>
  <c r="AG24" i="4"/>
  <c r="AG26" i="4"/>
  <c r="AG76" i="4"/>
  <c r="AG22" i="4"/>
  <c r="AG16" i="4"/>
  <c r="AG58" i="4"/>
  <c r="AG12" i="4"/>
  <c r="AG64" i="4"/>
  <c r="AG48" i="4"/>
  <c r="AG70" i="4"/>
  <c r="AG20" i="4"/>
  <c r="AG28" i="4"/>
  <c r="AG44" i="4"/>
  <c r="AG60" i="4"/>
  <c r="AG72" i="4"/>
  <c r="AG62" i="4"/>
  <c r="AG50" i="4"/>
  <c r="AG32" i="4"/>
  <c r="AG54" i="4"/>
  <c r="AG34" i="4"/>
  <c r="AG42" i="4"/>
  <c r="AG40" i="4"/>
  <c r="AG10" i="4"/>
  <c r="AG18" i="4"/>
  <c r="AG46" i="4"/>
  <c r="AG52" i="4"/>
  <c r="AG56" i="4"/>
  <c r="CN45" i="3"/>
  <c r="AF51" i="4" s="1"/>
  <c r="BY35" i="3"/>
  <c r="CA37" i="3"/>
  <c r="CB37" i="3" s="1"/>
  <c r="AB43" i="4" s="1"/>
  <c r="DF23" i="3"/>
  <c r="DF41" i="3"/>
  <c r="DF59" i="3"/>
  <c r="DF7" i="3"/>
  <c r="DF43" i="3"/>
  <c r="DF21" i="3"/>
  <c r="DF25" i="3"/>
  <c r="DF67" i="3"/>
  <c r="DF35" i="3"/>
  <c r="DF63" i="3"/>
  <c r="DF17" i="3"/>
  <c r="DF53" i="3"/>
  <c r="DF19" i="3"/>
  <c r="DF69" i="3"/>
  <c r="DF57" i="3"/>
  <c r="DF5" i="3"/>
  <c r="DF15" i="3"/>
  <c r="DF29" i="3"/>
  <c r="DF47" i="3"/>
  <c r="DF73" i="3"/>
  <c r="DF65" i="3"/>
  <c r="DF49" i="3"/>
  <c r="DF55" i="3"/>
  <c r="DF11" i="3"/>
  <c r="DF9" i="3"/>
  <c r="DF37" i="3"/>
  <c r="DF13" i="3"/>
  <c r="DF31" i="3"/>
  <c r="DF51" i="3"/>
  <c r="DF1" i="3"/>
  <c r="DF39" i="3"/>
  <c r="DF45" i="3"/>
  <c r="DF61" i="3"/>
  <c r="DF33" i="3"/>
  <c r="DF27" i="3"/>
  <c r="DF71" i="3"/>
  <c r="BY7" i="3"/>
  <c r="CZ15" i="3"/>
  <c r="DC15" i="3" s="1"/>
  <c r="DD15" i="3" s="1"/>
  <c r="DB15" i="3"/>
  <c r="AJ21" i="4" s="1"/>
  <c r="DA15" i="3"/>
  <c r="DA5" i="3"/>
  <c r="CZ5" i="3"/>
  <c r="DB5" i="3"/>
  <c r="DD5" i="3"/>
  <c r="AJ11" i="4"/>
  <c r="DC5" i="3"/>
  <c r="DA67" i="3"/>
  <c r="DD67" i="3"/>
  <c r="DC67" i="3"/>
  <c r="DB67" i="3"/>
  <c r="AJ73" i="4"/>
  <c r="CZ67" i="3"/>
  <c r="DA65" i="3"/>
  <c r="CZ65" i="3"/>
  <c r="DB65" i="3"/>
  <c r="DC65" i="3"/>
  <c r="AJ71" i="4"/>
  <c r="DD65" i="3"/>
  <c r="DC25" i="3"/>
  <c r="DD25" i="3" s="1"/>
  <c r="AJ31" i="4"/>
  <c r="DA25" i="3"/>
  <c r="CZ25" i="3"/>
  <c r="DB25" i="3" s="1"/>
  <c r="AJ29" i="4"/>
  <c r="CZ23" i="3"/>
  <c r="DB23" i="3"/>
  <c r="DC23" i="3"/>
  <c r="DD23" i="3"/>
  <c r="DA23" i="3"/>
  <c r="DC45" i="3"/>
  <c r="DD45" i="3"/>
  <c r="CZ45" i="3"/>
  <c r="DB45" i="3"/>
  <c r="DA45" i="3"/>
  <c r="AJ51" i="4"/>
  <c r="AJ15" i="4"/>
  <c r="CZ9" i="3"/>
  <c r="DA9" i="3" s="1"/>
  <c r="DC9" i="3"/>
  <c r="DD9" i="3" s="1"/>
  <c r="DB9" i="3"/>
  <c r="DB71" i="3"/>
  <c r="CZ71" i="3"/>
  <c r="DD71" i="3"/>
  <c r="AJ77" i="4"/>
  <c r="DC71" i="3"/>
  <c r="DA71" i="3"/>
  <c r="AJ47" i="4" l="1"/>
  <c r="DH39" i="3"/>
  <c r="DI39" i="3"/>
  <c r="AL45" i="4" s="1"/>
  <c r="DG39" i="3"/>
  <c r="DJ39" i="3" s="1"/>
  <c r="DK39" i="3" s="1"/>
  <c r="DG17" i="3"/>
  <c r="DI17" i="3" s="1"/>
  <c r="DJ17" i="3"/>
  <c r="DK17" i="3" s="1"/>
  <c r="AL23" i="4"/>
  <c r="DH17" i="3"/>
  <c r="DG27" i="3"/>
  <c r="DJ27" i="3" s="1"/>
  <c r="DK27" i="3" s="1"/>
  <c r="DH27" i="3"/>
  <c r="DH55" i="3"/>
  <c r="DJ55" i="3"/>
  <c r="DI55" i="3"/>
  <c r="DG55" i="3"/>
  <c r="DK55" i="3"/>
  <c r="AL61" i="4"/>
  <c r="DG25" i="3"/>
  <c r="DI25" i="3" s="1"/>
  <c r="DH25" i="3"/>
  <c r="DA39" i="3"/>
  <c r="CJ46" i="4"/>
  <c r="CJ47" i="4" s="1"/>
  <c r="DG33" i="3"/>
  <c r="AL39" i="4"/>
  <c r="DK33" i="3"/>
  <c r="DI33" i="3"/>
  <c r="DJ33" i="3"/>
  <c r="DH33" i="3"/>
  <c r="AK9" i="4"/>
  <c r="AK8" i="4"/>
  <c r="DK37" i="3"/>
  <c r="DI37" i="3"/>
  <c r="DG37" i="3"/>
  <c r="DJ37" i="3"/>
  <c r="DH37" i="3"/>
  <c r="AL43" i="4"/>
  <c r="DG49" i="3"/>
  <c r="DJ49" i="3" s="1"/>
  <c r="DK49" i="3" s="1"/>
  <c r="DH49" i="3"/>
  <c r="DI49" i="3"/>
  <c r="AL55" i="4" s="1"/>
  <c r="DK29" i="3"/>
  <c r="DJ29" i="3"/>
  <c r="DH29" i="3"/>
  <c r="DG29" i="3"/>
  <c r="DI29" i="3" s="1"/>
  <c r="AL35" i="4" s="1"/>
  <c r="AL75" i="4"/>
  <c r="DI69" i="3"/>
  <c r="DJ69" i="3"/>
  <c r="DH69" i="3"/>
  <c r="DG69" i="3"/>
  <c r="DK69" i="3"/>
  <c r="DH63" i="3"/>
  <c r="AL69" i="4"/>
  <c r="DK63" i="3"/>
  <c r="DG63" i="3"/>
  <c r="DI63" i="3"/>
  <c r="DJ63" i="3"/>
  <c r="DI21" i="3"/>
  <c r="AL27" i="4"/>
  <c r="DG21" i="3"/>
  <c r="DH21" i="3" s="1"/>
  <c r="DJ21" i="3"/>
  <c r="DK21" i="3" s="1"/>
  <c r="DI41" i="3"/>
  <c r="DH41" i="3"/>
  <c r="AL47" i="4"/>
  <c r="DJ41" i="3"/>
  <c r="DK41" i="3"/>
  <c r="DG41" i="3"/>
  <c r="AD43" i="4"/>
  <c r="DH13" i="3"/>
  <c r="DG13" i="3"/>
  <c r="DJ13" i="3"/>
  <c r="DK13" i="3"/>
  <c r="AL19" i="4"/>
  <c r="DI13" i="3"/>
  <c r="DI57" i="3"/>
  <c r="DH57" i="3"/>
  <c r="DK57" i="3"/>
  <c r="DG57" i="3"/>
  <c r="AL63" i="4"/>
  <c r="DJ57" i="3"/>
  <c r="DI59" i="3"/>
  <c r="DK59" i="3"/>
  <c r="AL65" i="4"/>
  <c r="DH59" i="3"/>
  <c r="DG59" i="3"/>
  <c r="DJ59" i="3"/>
  <c r="DH61" i="3"/>
  <c r="DG61" i="3"/>
  <c r="DJ61" i="3" s="1"/>
  <c r="DK61" i="3" s="1"/>
  <c r="DI61" i="3"/>
  <c r="AL67" i="4" s="1"/>
  <c r="DI51" i="3"/>
  <c r="DH51" i="3"/>
  <c r="DG51" i="3"/>
  <c r="DJ51" i="3"/>
  <c r="DK51" i="3"/>
  <c r="AL57" i="4"/>
  <c r="DI9" i="3"/>
  <c r="AL15" i="4"/>
  <c r="DJ9" i="3"/>
  <c r="DK9" i="3" s="1"/>
  <c r="DG9" i="3"/>
  <c r="DH9" i="3"/>
  <c r="DI65" i="3"/>
  <c r="DG65" i="3"/>
  <c r="DJ65" i="3"/>
  <c r="DK65" i="3"/>
  <c r="DH65" i="3"/>
  <c r="AL71" i="4"/>
  <c r="DJ15" i="3"/>
  <c r="DK15" i="3"/>
  <c r="DI15" i="3"/>
  <c r="DG15" i="3"/>
  <c r="AL21" i="4"/>
  <c r="DH15" i="3"/>
  <c r="DG19" i="3"/>
  <c r="DI19" i="3" s="1"/>
  <c r="DH19" i="3"/>
  <c r="DJ19" i="3"/>
  <c r="DK19" i="3" s="1"/>
  <c r="AL25" i="4" s="1"/>
  <c r="AL41" i="4"/>
  <c r="DK35" i="3"/>
  <c r="DG35" i="3"/>
  <c r="DJ35" i="3"/>
  <c r="DI35" i="3"/>
  <c r="DH35" i="3"/>
  <c r="DK43" i="3"/>
  <c r="DI43" i="3"/>
  <c r="DJ43" i="3"/>
  <c r="DG43" i="3"/>
  <c r="AL49" i="4"/>
  <c r="DH43" i="3"/>
  <c r="DH23" i="3"/>
  <c r="DK23" i="3"/>
  <c r="DG23" i="3"/>
  <c r="DI23" i="3"/>
  <c r="AL29" i="4"/>
  <c r="DJ23" i="3"/>
  <c r="DA31" i="3"/>
  <c r="DC39" i="3"/>
  <c r="DD39" i="3" s="1"/>
  <c r="AJ45" i="4" s="1"/>
  <c r="DT43" i="3"/>
  <c r="DT19" i="3"/>
  <c r="DT1" i="3"/>
  <c r="DT55" i="3"/>
  <c r="DT59" i="3"/>
  <c r="DT67" i="3"/>
  <c r="DT49" i="3"/>
  <c r="DT13" i="3"/>
  <c r="DT25" i="3"/>
  <c r="DT31" i="3"/>
  <c r="DT15" i="3"/>
  <c r="DT45" i="3"/>
  <c r="DT63" i="3"/>
  <c r="DT23" i="3"/>
  <c r="DT5" i="3"/>
  <c r="DT11" i="3"/>
  <c r="DT21" i="3"/>
  <c r="DT71" i="3"/>
  <c r="DT51" i="3"/>
  <c r="DT61" i="3"/>
  <c r="DT27" i="3"/>
  <c r="DT17" i="3"/>
  <c r="DT53" i="3"/>
  <c r="DT65" i="3"/>
  <c r="DT29" i="3"/>
  <c r="DT39" i="3"/>
  <c r="DT57" i="3"/>
  <c r="DT37" i="3"/>
  <c r="DT73" i="3"/>
  <c r="DT41" i="3"/>
  <c r="DT35" i="3"/>
  <c r="DT69" i="3"/>
  <c r="DT7" i="3"/>
  <c r="DT47" i="3"/>
  <c r="DT33" i="3"/>
  <c r="DT9" i="3"/>
  <c r="DC49" i="3"/>
  <c r="DD49" i="3" s="1"/>
  <c r="AJ55" i="4" s="1"/>
  <c r="DG47" i="3"/>
  <c r="DJ47" i="3" s="1"/>
  <c r="DK47" i="3" s="1"/>
  <c r="DG71" i="3"/>
  <c r="DH71" i="3"/>
  <c r="DI71" i="3"/>
  <c r="DK71" i="3"/>
  <c r="AL77" i="4"/>
  <c r="DJ71" i="3"/>
  <c r="DH45" i="3"/>
  <c r="DG45" i="3"/>
  <c r="DI45" i="3" s="1"/>
  <c r="DJ45" i="3"/>
  <c r="DK45" i="3" s="1"/>
  <c r="AL51" i="4" s="1"/>
  <c r="DG31" i="3"/>
  <c r="DK31" i="3"/>
  <c r="DH31" i="3"/>
  <c r="DI31" i="3"/>
  <c r="AL37" i="4"/>
  <c r="DJ31" i="3"/>
  <c r="DH11" i="3"/>
  <c r="AL17" i="4"/>
  <c r="DK11" i="3"/>
  <c r="DI11" i="3"/>
  <c r="DG11" i="3"/>
  <c r="DJ11" i="3"/>
  <c r="DI73" i="3"/>
  <c r="AL79" i="4"/>
  <c r="DK73" i="3"/>
  <c r="DH73" i="3"/>
  <c r="DJ73" i="3"/>
  <c r="DG73" i="3"/>
  <c r="DG5" i="3"/>
  <c r="DH5" i="3"/>
  <c r="AL11" i="4"/>
  <c r="DI5" i="3"/>
  <c r="DK5" i="3"/>
  <c r="DJ5" i="3"/>
  <c r="DI53" i="3"/>
  <c r="DJ53" i="3"/>
  <c r="DK53" i="3"/>
  <c r="AL59" i="4"/>
  <c r="DH53" i="3"/>
  <c r="DG53" i="3"/>
  <c r="DG67" i="3"/>
  <c r="DI67" i="3"/>
  <c r="DK67" i="3"/>
  <c r="AL73" i="4"/>
  <c r="DJ67" i="3"/>
  <c r="DH67" i="3"/>
  <c r="AL13" i="4"/>
  <c r="DK7" i="3"/>
  <c r="DH7" i="3"/>
  <c r="DG7" i="3"/>
  <c r="DI7" i="3"/>
  <c r="DJ7" i="3"/>
  <c r="DA49" i="3"/>
  <c r="DX9" i="3" l="1"/>
  <c r="DY9" i="3" s="1"/>
  <c r="DW9" i="3"/>
  <c r="AP15" i="4" s="1"/>
  <c r="DU9" i="3"/>
  <c r="DV9" i="3" s="1"/>
  <c r="DI47" i="3"/>
  <c r="AL53" i="4" s="1"/>
  <c r="DH47" i="3"/>
  <c r="DU33" i="3"/>
  <c r="DX33" i="3"/>
  <c r="DY33" i="3"/>
  <c r="DW33" i="3"/>
  <c r="AP39" i="4"/>
  <c r="DV33" i="3"/>
  <c r="AP41" i="4"/>
  <c r="DY35" i="3"/>
  <c r="DV35" i="3"/>
  <c r="DW35" i="3"/>
  <c r="DX35" i="3"/>
  <c r="DU35" i="3"/>
  <c r="DU57" i="3"/>
  <c r="DV57" i="3" s="1"/>
  <c r="DW57" i="3"/>
  <c r="DX57" i="3"/>
  <c r="DY57" i="3" s="1"/>
  <c r="AP63" i="4"/>
  <c r="DV53" i="3"/>
  <c r="DW53" i="3"/>
  <c r="DU53" i="3"/>
  <c r="AP59" i="4"/>
  <c r="DY53" i="3"/>
  <c r="DX53" i="3"/>
  <c r="DW51" i="3"/>
  <c r="AP57" i="4"/>
  <c r="DX51" i="3"/>
  <c r="DY51" i="3" s="1"/>
  <c r="DU51" i="3"/>
  <c r="DV51" i="3" s="1"/>
  <c r="DW5" i="3"/>
  <c r="AP11" i="4"/>
  <c r="DU5" i="3"/>
  <c r="DV5" i="3" s="1"/>
  <c r="DX5" i="3"/>
  <c r="DY5" i="3" s="1"/>
  <c r="DV15" i="3"/>
  <c r="DW15" i="3"/>
  <c r="AP21" i="4" s="1"/>
  <c r="DU15" i="3"/>
  <c r="DX15" i="3" s="1"/>
  <c r="DY15" i="3" s="1"/>
  <c r="DX49" i="3"/>
  <c r="DY49" i="3" s="1"/>
  <c r="AP55" i="4" s="1"/>
  <c r="DU49" i="3"/>
  <c r="DW49" i="3" s="1"/>
  <c r="DV49" i="3"/>
  <c r="DW47" i="3"/>
  <c r="AP53" i="4" s="1"/>
  <c r="DU47" i="3"/>
  <c r="DV47" i="3" s="1"/>
  <c r="DX47" i="3"/>
  <c r="DY47" i="3" s="1"/>
  <c r="DW41" i="3"/>
  <c r="AP47" i="4"/>
  <c r="DX41" i="3"/>
  <c r="DV41" i="3"/>
  <c r="DU41" i="3"/>
  <c r="DY41" i="3"/>
  <c r="DU39" i="3"/>
  <c r="DW39" i="3" s="1"/>
  <c r="DX39" i="3"/>
  <c r="DY39" i="3" s="1"/>
  <c r="AP45" i="4" s="1"/>
  <c r="DV39" i="3"/>
  <c r="DU17" i="3"/>
  <c r="DW17" i="3" s="1"/>
  <c r="DX17" i="3"/>
  <c r="DY17" i="3" s="1"/>
  <c r="AP23" i="4" s="1"/>
  <c r="DV17" i="3"/>
  <c r="AP77" i="4"/>
  <c r="DY71" i="3"/>
  <c r="DX71" i="3"/>
  <c r="DW71" i="3"/>
  <c r="DU71" i="3"/>
  <c r="DV71" i="3"/>
  <c r="AP29" i="4"/>
  <c r="DW23" i="3"/>
  <c r="DX23" i="3"/>
  <c r="DV23" i="3"/>
  <c r="DY23" i="3"/>
  <c r="DU23" i="3"/>
  <c r="DX31" i="3"/>
  <c r="DY31" i="3" s="1"/>
  <c r="AP37" i="4" s="1"/>
  <c r="DU31" i="3"/>
  <c r="DW31" i="3" s="1"/>
  <c r="DV31" i="3"/>
  <c r="DU67" i="3"/>
  <c r="DW67" i="3"/>
  <c r="DY67" i="3"/>
  <c r="AP73" i="4"/>
  <c r="DV67" i="3"/>
  <c r="DX67" i="3"/>
  <c r="DV19" i="3"/>
  <c r="AP25" i="4"/>
  <c r="DU19" i="3"/>
  <c r="DW19" i="3" s="1"/>
  <c r="DX19" i="3"/>
  <c r="DY19" i="3" s="1"/>
  <c r="DW7" i="3"/>
  <c r="AP13" i="4"/>
  <c r="DU7" i="3"/>
  <c r="DX7" i="3" s="1"/>
  <c r="DY7" i="3" s="1"/>
  <c r="DV7" i="3"/>
  <c r="DX73" i="3"/>
  <c r="AP79" i="4"/>
  <c r="DW73" i="3"/>
  <c r="DV73" i="3"/>
  <c r="DY73" i="3"/>
  <c r="DU73" i="3"/>
  <c r="AP35" i="4"/>
  <c r="DU29" i="3"/>
  <c r="DV29" i="3" s="1"/>
  <c r="DX29" i="3"/>
  <c r="DY29" i="3" s="1"/>
  <c r="DW29" i="3"/>
  <c r="DU27" i="3"/>
  <c r="DW27" i="3" s="1"/>
  <c r="DU21" i="3"/>
  <c r="DX21" i="3" s="1"/>
  <c r="DY21" i="3" s="1"/>
  <c r="DW21" i="3"/>
  <c r="AP27" i="4" s="1"/>
  <c r="DV21" i="3"/>
  <c r="DX63" i="3"/>
  <c r="DV63" i="3"/>
  <c r="DY63" i="3"/>
  <c r="DW63" i="3"/>
  <c r="AP69" i="4"/>
  <c r="DU63" i="3"/>
  <c r="DW25" i="3"/>
  <c r="DU25" i="3"/>
  <c r="DV25" i="3" s="1"/>
  <c r="DU59" i="3"/>
  <c r="DW59" i="3"/>
  <c r="DV59" i="3"/>
  <c r="DX59" i="3"/>
  <c r="DY59" i="3" s="1"/>
  <c r="AP65" i="4" s="1"/>
  <c r="DV43" i="3"/>
  <c r="DY43" i="3"/>
  <c r="DX43" i="3"/>
  <c r="DW43" i="3"/>
  <c r="AP49" i="4"/>
  <c r="DU43" i="3"/>
  <c r="DJ25" i="3"/>
  <c r="DK25" i="3" s="1"/>
  <c r="AL31" i="4" s="1"/>
  <c r="DI27" i="3"/>
  <c r="AL33" i="4" s="1"/>
  <c r="AP75" i="4"/>
  <c r="DV69" i="3"/>
  <c r="DX69" i="3"/>
  <c r="DU69" i="3"/>
  <c r="DW69" i="3"/>
  <c r="DY69" i="3"/>
  <c r="DV37" i="3"/>
  <c r="DX37" i="3"/>
  <c r="AP43" i="4"/>
  <c r="DY37" i="3"/>
  <c r="DU37" i="3"/>
  <c r="DW37" i="3"/>
  <c r="DX65" i="3"/>
  <c r="DU65" i="3"/>
  <c r="AP71" i="4"/>
  <c r="DW65" i="3"/>
  <c r="DY65" i="3"/>
  <c r="DV65" i="3"/>
  <c r="DX61" i="3"/>
  <c r="DY61" i="3" s="1"/>
  <c r="AP67" i="4" s="1"/>
  <c r="DU61" i="3"/>
  <c r="DW61" i="3" s="1"/>
  <c r="DV61" i="3"/>
  <c r="AP17" i="4"/>
  <c r="DV11" i="3"/>
  <c r="DX11" i="3"/>
  <c r="DY11" i="3"/>
  <c r="DW11" i="3"/>
  <c r="DU11" i="3"/>
  <c r="DX45" i="3"/>
  <c r="DY45" i="3" s="1"/>
  <c r="DV45" i="3"/>
  <c r="DU45" i="3"/>
  <c r="DW45" i="3" s="1"/>
  <c r="AP51" i="4"/>
  <c r="DW13" i="3"/>
  <c r="DV13" i="3"/>
  <c r="DX13" i="3"/>
  <c r="DU13" i="3"/>
  <c r="AP19" i="4"/>
  <c r="DY13" i="3"/>
  <c r="DV55" i="3"/>
  <c r="DU55" i="3"/>
  <c r="DX55" i="3" s="1"/>
  <c r="DY55" i="3" s="1"/>
  <c r="AP61" i="4"/>
  <c r="DW55" i="3"/>
  <c r="AK42" i="4"/>
  <c r="AK22" i="4"/>
  <c r="AK70" i="4"/>
  <c r="AK54" i="4"/>
  <c r="AK48" i="4"/>
  <c r="AK72" i="4"/>
  <c r="AK52" i="4"/>
  <c r="AK34" i="4"/>
  <c r="AK56" i="4"/>
  <c r="AK66" i="4"/>
  <c r="AK26" i="4"/>
  <c r="AK60" i="4"/>
  <c r="AK40" i="4"/>
  <c r="AK14" i="4"/>
  <c r="AK24" i="4"/>
  <c r="AK44" i="4"/>
  <c r="AK12" i="4"/>
  <c r="AK46" i="4"/>
  <c r="AK18" i="4"/>
  <c r="AK20" i="4"/>
  <c r="AK58" i="4"/>
  <c r="AK16" i="4"/>
  <c r="AK38" i="4"/>
  <c r="AK50" i="4"/>
  <c r="AK62" i="4"/>
  <c r="AK10" i="4"/>
  <c r="AK30" i="4"/>
  <c r="AK28" i="4"/>
  <c r="AK76" i="4"/>
  <c r="AK36" i="4"/>
  <c r="AK64" i="4"/>
  <c r="AK74" i="4"/>
  <c r="AK78" i="4"/>
  <c r="AK68" i="4"/>
  <c r="AK32" i="4"/>
  <c r="CJ51" i="4"/>
  <c r="CJ48" i="4"/>
  <c r="CM254" i="4" l="1"/>
  <c r="CN254" i="4" s="1"/>
  <c r="CM207" i="4"/>
  <c r="CN207" i="4" s="1"/>
  <c r="CM267" i="4"/>
  <c r="CN267" i="4" s="1"/>
  <c r="CM293" i="4"/>
  <c r="CN293" i="4" s="1"/>
  <c r="CM154" i="4"/>
  <c r="CN154" i="4" s="1"/>
  <c r="CM257" i="4"/>
  <c r="CN257" i="4" s="1"/>
  <c r="CM351" i="4"/>
  <c r="CN351" i="4" s="1"/>
  <c r="CM330" i="4"/>
  <c r="CN330" i="4" s="1"/>
  <c r="CM238" i="4"/>
  <c r="CN238" i="4" s="1"/>
  <c r="CM386" i="4"/>
  <c r="CN386" i="4" s="1"/>
  <c r="CM441" i="4"/>
  <c r="CN441" i="4" s="1"/>
  <c r="CM406" i="4"/>
  <c r="CN406" i="4" s="1"/>
  <c r="CM116" i="4"/>
  <c r="CN116" i="4" s="1"/>
  <c r="CM373" i="4"/>
  <c r="CN373" i="4" s="1"/>
  <c r="CM329" i="4"/>
  <c r="CN329" i="4" s="1"/>
  <c r="CM205" i="4"/>
  <c r="CN205" i="4" s="1"/>
  <c r="CM151" i="4"/>
  <c r="CN151" i="4" s="1"/>
  <c r="CM295" i="4"/>
  <c r="CN295" i="4" s="1"/>
  <c r="CM113" i="4"/>
  <c r="CN113" i="4" s="1"/>
  <c r="CM339" i="4"/>
  <c r="CN339" i="4" s="1"/>
  <c r="CM356" i="4"/>
  <c r="CN356" i="4" s="1"/>
  <c r="CM355" i="4"/>
  <c r="CN355" i="4" s="1"/>
  <c r="CM119" i="4"/>
  <c r="CN119" i="4" s="1"/>
  <c r="CM372" i="4"/>
  <c r="CN372" i="4" s="1"/>
  <c r="CM292" i="4"/>
  <c r="CN292" i="4" s="1"/>
  <c r="CM128" i="4"/>
  <c r="CN128" i="4" s="1"/>
  <c r="CM229" i="4"/>
  <c r="CN229" i="4" s="1"/>
  <c r="CM159" i="4"/>
  <c r="CN159" i="4" s="1"/>
  <c r="CM426" i="4"/>
  <c r="CN426" i="4" s="1"/>
  <c r="CM437" i="4"/>
  <c r="CN437" i="4" s="1"/>
  <c r="CM410" i="4"/>
  <c r="CN410" i="4" s="1"/>
  <c r="CM459" i="4"/>
  <c r="CN459" i="4" s="1"/>
  <c r="CM270" i="4"/>
  <c r="CN270" i="4" s="1"/>
  <c r="CM123" i="4"/>
  <c r="CN123" i="4" s="1"/>
  <c r="CM306" i="4"/>
  <c r="CN306" i="4" s="1"/>
  <c r="CM401" i="4"/>
  <c r="CN401" i="4" s="1"/>
  <c r="CM58" i="4"/>
  <c r="CN58" i="4" s="1"/>
  <c r="CM264" i="4"/>
  <c r="CN264" i="4" s="1"/>
  <c r="CM332" i="4"/>
  <c r="CN332" i="4" s="1"/>
  <c r="CM26" i="4"/>
  <c r="CM318" i="4"/>
  <c r="CN318" i="4" s="1"/>
  <c r="CM307" i="4"/>
  <c r="CN307" i="4" s="1"/>
  <c r="CM315" i="4"/>
  <c r="CN315" i="4" s="1"/>
  <c r="CM231" i="4"/>
  <c r="CN231" i="4" s="1"/>
  <c r="CM167" i="4"/>
  <c r="CN167" i="4" s="1"/>
  <c r="CM163" i="4"/>
  <c r="CN163" i="4" s="1"/>
  <c r="CM180" i="4"/>
  <c r="CN180" i="4" s="1"/>
  <c r="CM156" i="4"/>
  <c r="CN156" i="4" s="1"/>
  <c r="CM290" i="4"/>
  <c r="CN290" i="4" s="1"/>
  <c r="CM366" i="4"/>
  <c r="CN366" i="4" s="1"/>
  <c r="CM183" i="4"/>
  <c r="CN183" i="4" s="1"/>
  <c r="CM278" i="4"/>
  <c r="CN278" i="4" s="1"/>
  <c r="CM328" i="4"/>
  <c r="CN328" i="4" s="1"/>
  <c r="CM341" i="4"/>
  <c r="CN341" i="4" s="1"/>
  <c r="CM138" i="4"/>
  <c r="CN138" i="4" s="1"/>
  <c r="CM369" i="4"/>
  <c r="CN369" i="4" s="1"/>
  <c r="CM49" i="4"/>
  <c r="CN49" i="4" s="1"/>
  <c r="CM133" i="4"/>
  <c r="CN133" i="4" s="1"/>
  <c r="CM453" i="4"/>
  <c r="CN453" i="4" s="1"/>
  <c r="CM259" i="4"/>
  <c r="CN259" i="4" s="1"/>
  <c r="CM137" i="4"/>
  <c r="CN137" i="4" s="1"/>
  <c r="CM380" i="4"/>
  <c r="CN380" i="4" s="1"/>
  <c r="CM40" i="4"/>
  <c r="CN40" i="4" s="1"/>
  <c r="CM275" i="4"/>
  <c r="CN275" i="4" s="1"/>
  <c r="CM381" i="4"/>
  <c r="CN381" i="4" s="1"/>
  <c r="CM203" i="4"/>
  <c r="CN203" i="4" s="1"/>
  <c r="CM247" i="4"/>
  <c r="CN247" i="4" s="1"/>
  <c r="CM190" i="4"/>
  <c r="CN190" i="4" s="1"/>
  <c r="CM132" i="4"/>
  <c r="CN132" i="4" s="1"/>
  <c r="CM288" i="4"/>
  <c r="CN288" i="4" s="1"/>
  <c r="CM353" i="4"/>
  <c r="CN353" i="4" s="1"/>
  <c r="CM66" i="4"/>
  <c r="CN66" i="4" s="1"/>
  <c r="CM360" i="4"/>
  <c r="CN360" i="4" s="1"/>
  <c r="CM177" i="4"/>
  <c r="CN177" i="4" s="1"/>
  <c r="CM75" i="4"/>
  <c r="CN75" i="4" s="1"/>
  <c r="CM176" i="4"/>
  <c r="CN176" i="4" s="1"/>
  <c r="CM243" i="4"/>
  <c r="CN243" i="4" s="1"/>
  <c r="CM109" i="4"/>
  <c r="CN109" i="4" s="1"/>
  <c r="CM196" i="4"/>
  <c r="CN196" i="4" s="1"/>
  <c r="CM127" i="4"/>
  <c r="CN127" i="4" s="1"/>
  <c r="CM250" i="4"/>
  <c r="CN250" i="4" s="1"/>
  <c r="CM147" i="4"/>
  <c r="CN147" i="4" s="1"/>
  <c r="CM184" i="4"/>
  <c r="CN184" i="4" s="1"/>
  <c r="CM91" i="4"/>
  <c r="CN91" i="4" s="1"/>
  <c r="CM297" i="4"/>
  <c r="CN297" i="4" s="1"/>
  <c r="CM46" i="4"/>
  <c r="CN46" i="4" s="1"/>
  <c r="CM448" i="4"/>
  <c r="CN448" i="4" s="1"/>
  <c r="CM140" i="4"/>
  <c r="CN140" i="4" s="1"/>
  <c r="CM282" i="4"/>
  <c r="CN282" i="4" s="1"/>
  <c r="CM126" i="4"/>
  <c r="CN126" i="4" s="1"/>
  <c r="CM358" i="4"/>
  <c r="CN358" i="4" s="1"/>
  <c r="CM47" i="4"/>
  <c r="CN47" i="4" s="1"/>
  <c r="CM224" i="4"/>
  <c r="CN224" i="4" s="1"/>
  <c r="CM342" i="4"/>
  <c r="CN342" i="4" s="1"/>
  <c r="CM343" i="4"/>
  <c r="CN343" i="4" s="1"/>
  <c r="CM333" i="4"/>
  <c r="CN333" i="4" s="1"/>
  <c r="CM252" i="4"/>
  <c r="CN252" i="4" s="1"/>
  <c r="CM125" i="4"/>
  <c r="CN125" i="4" s="1"/>
  <c r="CM258" i="4"/>
  <c r="CN258" i="4" s="1"/>
  <c r="CM350" i="4"/>
  <c r="CN350" i="4" s="1"/>
  <c r="CM161" i="4"/>
  <c r="CN161" i="4" s="1"/>
  <c r="CM53" i="4"/>
  <c r="CN53" i="4" s="1"/>
  <c r="CM364" i="4"/>
  <c r="CN364" i="4" s="1"/>
  <c r="CM217" i="4"/>
  <c r="CN217" i="4" s="1"/>
  <c r="CM237" i="4"/>
  <c r="CN237" i="4" s="1"/>
  <c r="CM279" i="4"/>
  <c r="CN279" i="4" s="1"/>
  <c r="CM29" i="4"/>
  <c r="CM392" i="4"/>
  <c r="CN392" i="4" s="1"/>
  <c r="CM407" i="4"/>
  <c r="CN407" i="4" s="1"/>
  <c r="CM415" i="4"/>
  <c r="CN415" i="4" s="1"/>
  <c r="CM67" i="4"/>
  <c r="CN67" i="4" s="1"/>
  <c r="CM99" i="4"/>
  <c r="CN99" i="4" s="1"/>
  <c r="CM310" i="4"/>
  <c r="CN310" i="4" s="1"/>
  <c r="CM424" i="4"/>
  <c r="CN424" i="4" s="1"/>
  <c r="CM208" i="4"/>
  <c r="CN208" i="4" s="1"/>
  <c r="CM311" i="4"/>
  <c r="CN311" i="4" s="1"/>
  <c r="CM234" i="4"/>
  <c r="CN234" i="4" s="1"/>
  <c r="CM233" i="4"/>
  <c r="CN233" i="4" s="1"/>
  <c r="CM227" i="4"/>
  <c r="CN227" i="4" s="1"/>
  <c r="CM432" i="4"/>
  <c r="CN432" i="4" s="1"/>
  <c r="CM335" i="4"/>
  <c r="CN335" i="4" s="1"/>
  <c r="CM281" i="4"/>
  <c r="CN281" i="4" s="1"/>
  <c r="CM283" i="4"/>
  <c r="CN283" i="4" s="1"/>
  <c r="CM52" i="4"/>
  <c r="CN52" i="4" s="1"/>
  <c r="CM36" i="4"/>
  <c r="CM95" i="4"/>
  <c r="CN95" i="4" s="1"/>
  <c r="CM200" i="4"/>
  <c r="CN200" i="4" s="1"/>
  <c r="CM294" i="4"/>
  <c r="CN294" i="4" s="1"/>
  <c r="CM225" i="4"/>
  <c r="CN225" i="4" s="1"/>
  <c r="CM38" i="4"/>
  <c r="CM308" i="4"/>
  <c r="CN308" i="4" s="1"/>
  <c r="CM403" i="4"/>
  <c r="CN403" i="4" s="1"/>
  <c r="CM179" i="4"/>
  <c r="CN179" i="4" s="1"/>
  <c r="CM454" i="4"/>
  <c r="CN454" i="4" s="1"/>
  <c r="CM103" i="4"/>
  <c r="CN103" i="4" s="1"/>
  <c r="CM367" i="4"/>
  <c r="CN367" i="4" s="1"/>
  <c r="CM301" i="4"/>
  <c r="CN301" i="4" s="1"/>
  <c r="CM280" i="4"/>
  <c r="CN280" i="4" s="1"/>
  <c r="CM166" i="4"/>
  <c r="CN166" i="4" s="1"/>
  <c r="CM447" i="4"/>
  <c r="CN447" i="4" s="1"/>
  <c r="CM397" i="4"/>
  <c r="CN397" i="4" s="1"/>
  <c r="CM289" i="4"/>
  <c r="CN289" i="4" s="1"/>
  <c r="CM452" i="4"/>
  <c r="CN452" i="4" s="1"/>
  <c r="CM85" i="4"/>
  <c r="CN85" i="4" s="1"/>
  <c r="CM110" i="4"/>
  <c r="CN110" i="4" s="1"/>
  <c r="CM268" i="4"/>
  <c r="CN268" i="4" s="1"/>
  <c r="CM440" i="4"/>
  <c r="CN440" i="4" s="1"/>
  <c r="CM121" i="4"/>
  <c r="CN121" i="4" s="1"/>
  <c r="CM130" i="4"/>
  <c r="CN130" i="4" s="1"/>
  <c r="CM168" i="4"/>
  <c r="CN168" i="4" s="1"/>
  <c r="CM114" i="4"/>
  <c r="CN114" i="4" s="1"/>
  <c r="CM87" i="4"/>
  <c r="CN87" i="4" s="1"/>
  <c r="CM422" i="4"/>
  <c r="CN422" i="4" s="1"/>
  <c r="CM387" i="4"/>
  <c r="CN387" i="4" s="1"/>
  <c r="CM155" i="4"/>
  <c r="CN155" i="4" s="1"/>
  <c r="CM80" i="4"/>
  <c r="CN80" i="4" s="1"/>
  <c r="CM455" i="4"/>
  <c r="CN455" i="4" s="1"/>
  <c r="CM170" i="4"/>
  <c r="CN170" i="4" s="1"/>
  <c r="CM186" i="4"/>
  <c r="CN186" i="4" s="1"/>
  <c r="CM143" i="4"/>
  <c r="CN143" i="4" s="1"/>
  <c r="CM444" i="4"/>
  <c r="CN444" i="4" s="1"/>
  <c r="CM107" i="4"/>
  <c r="CN107" i="4" s="1"/>
  <c r="CM449" i="4"/>
  <c r="CN449" i="4" s="1"/>
  <c r="CM375" i="4"/>
  <c r="CN375" i="4" s="1"/>
  <c r="CM313" i="4"/>
  <c r="CN313" i="4" s="1"/>
  <c r="CM418" i="4"/>
  <c r="CN418" i="4" s="1"/>
  <c r="CM122" i="4"/>
  <c r="CN122" i="4" s="1"/>
  <c r="CM274" i="4"/>
  <c r="CN274" i="4" s="1"/>
  <c r="CM244" i="4"/>
  <c r="CN244" i="4" s="1"/>
  <c r="CM70" i="4"/>
  <c r="CN70" i="4" s="1"/>
  <c r="CM303" i="4"/>
  <c r="CN303" i="4" s="1"/>
  <c r="CM226" i="4"/>
  <c r="CN226" i="4" s="1"/>
  <c r="CM431" i="4"/>
  <c r="CN431" i="4" s="1"/>
  <c r="CM305" i="4"/>
  <c r="CN305" i="4" s="1"/>
  <c r="CM349" i="4"/>
  <c r="CN349" i="4" s="1"/>
  <c r="CM129" i="4"/>
  <c r="CN129" i="4" s="1"/>
  <c r="CM346" i="4"/>
  <c r="CN346" i="4" s="1"/>
  <c r="CM451" i="4"/>
  <c r="CN451" i="4" s="1"/>
  <c r="CM165" i="4"/>
  <c r="CN165" i="4" s="1"/>
  <c r="CM198" i="4"/>
  <c r="CN198" i="4" s="1"/>
  <c r="CM374" i="4"/>
  <c r="CN374" i="4" s="1"/>
  <c r="CM396" i="4"/>
  <c r="CN396" i="4" s="1"/>
  <c r="CM300" i="4"/>
  <c r="CN300" i="4" s="1"/>
  <c r="CM135" i="4"/>
  <c r="CN135" i="4" s="1"/>
  <c r="CM74" i="4"/>
  <c r="CN74" i="4" s="1"/>
  <c r="CM33" i="4"/>
  <c r="CM63" i="4"/>
  <c r="CN63" i="4" s="1"/>
  <c r="CM172" i="4"/>
  <c r="CN172" i="4" s="1"/>
  <c r="CM456" i="4"/>
  <c r="CN456" i="4" s="1"/>
  <c r="CM210" i="4"/>
  <c r="CN210" i="4" s="1"/>
  <c r="CM383" i="4"/>
  <c r="CN383" i="4" s="1"/>
  <c r="CM436" i="4"/>
  <c r="CN436" i="4" s="1"/>
  <c r="CM230" i="4"/>
  <c r="CN230" i="4" s="1"/>
  <c r="CM232" i="4"/>
  <c r="CN232" i="4" s="1"/>
  <c r="CM62" i="4"/>
  <c r="CN62" i="4" s="1"/>
  <c r="CM378" i="4"/>
  <c r="CN378" i="4" s="1"/>
  <c r="CM326" i="4"/>
  <c r="CN326" i="4" s="1"/>
  <c r="CM101" i="4"/>
  <c r="CN101" i="4" s="1"/>
  <c r="CM108" i="4"/>
  <c r="CN108" i="4" s="1"/>
  <c r="CM194" i="4"/>
  <c r="CN194" i="4" s="1"/>
  <c r="CM371" i="4"/>
  <c r="CN371" i="4" s="1"/>
  <c r="CM131" i="4"/>
  <c r="CN131" i="4" s="1"/>
  <c r="CM337" i="4"/>
  <c r="CN337" i="4" s="1"/>
  <c r="CM152" i="4"/>
  <c r="CN152" i="4" s="1"/>
  <c r="CM174" i="4"/>
  <c r="CN174" i="4" s="1"/>
  <c r="CM409" i="4"/>
  <c r="CN409" i="4" s="1"/>
  <c r="CM357" i="4"/>
  <c r="CN357" i="4" s="1"/>
  <c r="CM189" i="4"/>
  <c r="CN189" i="4" s="1"/>
  <c r="CM434" i="4"/>
  <c r="CN434" i="4" s="1"/>
  <c r="CM120" i="4"/>
  <c r="CN120" i="4" s="1"/>
  <c r="CM197" i="4"/>
  <c r="CN197" i="4" s="1"/>
  <c r="CM399" i="4"/>
  <c r="CN399" i="4" s="1"/>
  <c r="CM204" i="4"/>
  <c r="CN204" i="4" s="1"/>
  <c r="CM55" i="4"/>
  <c r="CN55" i="4" s="1"/>
  <c r="CM221" i="4"/>
  <c r="CN221" i="4" s="1"/>
  <c r="CM35" i="4"/>
  <c r="CM153" i="4"/>
  <c r="CN153" i="4" s="1"/>
  <c r="CM149" i="4"/>
  <c r="CN149" i="4" s="1"/>
  <c r="CM61" i="4"/>
  <c r="CN61" i="4" s="1"/>
  <c r="CM404" i="4"/>
  <c r="CN404" i="4" s="1"/>
  <c r="CM338" i="4"/>
  <c r="CN338" i="4" s="1"/>
  <c r="CM376" i="4"/>
  <c r="CN376" i="4" s="1"/>
  <c r="CM171" i="4"/>
  <c r="CN171" i="4" s="1"/>
  <c r="CM262" i="4"/>
  <c r="CN262" i="4" s="1"/>
  <c r="CM445" i="4"/>
  <c r="CN445" i="4" s="1"/>
  <c r="CM277" i="4"/>
  <c r="CN277" i="4" s="1"/>
  <c r="CM102" i="4"/>
  <c r="CN102" i="4" s="1"/>
  <c r="CM51" i="4"/>
  <c r="CN51" i="4" s="1"/>
  <c r="CM352" i="4"/>
  <c r="CN352" i="4" s="1"/>
  <c r="CM402" i="4"/>
  <c r="CN402" i="4" s="1"/>
  <c r="CM298" i="4"/>
  <c r="CN298" i="4" s="1"/>
  <c r="CM84" i="4"/>
  <c r="CN84" i="4" s="1"/>
  <c r="CM124" i="4"/>
  <c r="CN124" i="4" s="1"/>
  <c r="CM144" i="4"/>
  <c r="CN144" i="4" s="1"/>
  <c r="CM389" i="4"/>
  <c r="CN389" i="4" s="1"/>
  <c r="CM347" i="4"/>
  <c r="CN347" i="4" s="1"/>
  <c r="CM400" i="4"/>
  <c r="CN400" i="4" s="1"/>
  <c r="CM450" i="4"/>
  <c r="CN450" i="4" s="1"/>
  <c r="CM32" i="4"/>
  <c r="CM73" i="4"/>
  <c r="CN73" i="4" s="1"/>
  <c r="CM359" i="4"/>
  <c r="CN359" i="4" s="1"/>
  <c r="CM433" i="4"/>
  <c r="CN433" i="4" s="1"/>
  <c r="CM241" i="4"/>
  <c r="CN241" i="4" s="1"/>
  <c r="CM236" i="4"/>
  <c r="CN236" i="4" s="1"/>
  <c r="CM430" i="4"/>
  <c r="CN430" i="4" s="1"/>
  <c r="CM199" i="4"/>
  <c r="CN199" i="4" s="1"/>
  <c r="CM112" i="4"/>
  <c r="CN112" i="4" s="1"/>
  <c r="CM320" i="4"/>
  <c r="CN320" i="4" s="1"/>
  <c r="CM182" i="4"/>
  <c r="CN182" i="4" s="1"/>
  <c r="CM261" i="4"/>
  <c r="CN261" i="4" s="1"/>
  <c r="CM309" i="4"/>
  <c r="CN309" i="4" s="1"/>
  <c r="CM377" i="4"/>
  <c r="CN377" i="4" s="1"/>
  <c r="CM118" i="4"/>
  <c r="CN118" i="4" s="1"/>
  <c r="CM331" i="4"/>
  <c r="CN331" i="4" s="1"/>
  <c r="CM169" i="4"/>
  <c r="CN169" i="4" s="1"/>
  <c r="CM34" i="4"/>
  <c r="CM228" i="4"/>
  <c r="CN228" i="4" s="1"/>
  <c r="CM316" i="4"/>
  <c r="CN316" i="4" s="1"/>
  <c r="CM100" i="4"/>
  <c r="CN100" i="4" s="1"/>
  <c r="CM97" i="4"/>
  <c r="CN97" i="4" s="1"/>
  <c r="CM393" i="4"/>
  <c r="CN393" i="4" s="1"/>
  <c r="CM209" i="4"/>
  <c r="CN209" i="4" s="1"/>
  <c r="CM41" i="4"/>
  <c r="CN41" i="4" s="1"/>
  <c r="CM220" i="4"/>
  <c r="CN220" i="4" s="1"/>
  <c r="CM462" i="4"/>
  <c r="CN462" i="4" s="1"/>
  <c r="CM414" i="4"/>
  <c r="CN414" i="4" s="1"/>
  <c r="CM195" i="4"/>
  <c r="CN195" i="4" s="1"/>
  <c r="CM105" i="4"/>
  <c r="CN105" i="4" s="1"/>
  <c r="CM148" i="4"/>
  <c r="CN148" i="4" s="1"/>
  <c r="CM421" i="4"/>
  <c r="CN421" i="4" s="1"/>
  <c r="CM68" i="4"/>
  <c r="CN68" i="4" s="1"/>
  <c r="CM185" i="4"/>
  <c r="CN185" i="4" s="1"/>
  <c r="CM111" i="4"/>
  <c r="CN111" i="4" s="1"/>
  <c r="CM266" i="4"/>
  <c r="CN266" i="4" s="1"/>
  <c r="CM248" i="4"/>
  <c r="CN248" i="4" s="1"/>
  <c r="CM39" i="4"/>
  <c r="CM271" i="4"/>
  <c r="CN271" i="4" s="1"/>
  <c r="CM265" i="4"/>
  <c r="CN265" i="4" s="1"/>
  <c r="CM187" i="4"/>
  <c r="CN187" i="4" s="1"/>
  <c r="CM460" i="4"/>
  <c r="CN460" i="4" s="1"/>
  <c r="CM391" i="4"/>
  <c r="CN391" i="4" s="1"/>
  <c r="CM435" i="4"/>
  <c r="CN435" i="4" s="1"/>
  <c r="CM212" i="4"/>
  <c r="CN212" i="4" s="1"/>
  <c r="CM394" i="4"/>
  <c r="CN394" i="4" s="1"/>
  <c r="CM141" i="4"/>
  <c r="CN141" i="4" s="1"/>
  <c r="CM37" i="4"/>
  <c r="CM340" i="4"/>
  <c r="CN340" i="4" s="1"/>
  <c r="CM317" i="4"/>
  <c r="CN317" i="4" s="1"/>
  <c r="CM425" i="4"/>
  <c r="CN425" i="4" s="1"/>
  <c r="CM239" i="4"/>
  <c r="CN239" i="4" s="1"/>
  <c r="CM429" i="4"/>
  <c r="CN429" i="4" s="1"/>
  <c r="CM160" i="4"/>
  <c r="CN160" i="4" s="1"/>
  <c r="CM354" i="4"/>
  <c r="CN354" i="4" s="1"/>
  <c r="CM314" i="4"/>
  <c r="CN314" i="4" s="1"/>
  <c r="CM242" i="4"/>
  <c r="CN242" i="4" s="1"/>
  <c r="CM276" i="4"/>
  <c r="CN276" i="4" s="1"/>
  <c r="CM438" i="4"/>
  <c r="CN438" i="4" s="1"/>
  <c r="CM134" i="4"/>
  <c r="CN134" i="4" s="1"/>
  <c r="CM44" i="4"/>
  <c r="CN44" i="4" s="1"/>
  <c r="CM146" i="4"/>
  <c r="CN146" i="4" s="1"/>
  <c r="CM379" i="4"/>
  <c r="CN379" i="4" s="1"/>
  <c r="CM89" i="4"/>
  <c r="CN89" i="4" s="1"/>
  <c r="CM83" i="4"/>
  <c r="CN83" i="4" s="1"/>
  <c r="CM263" i="4"/>
  <c r="CN263" i="4" s="1"/>
  <c r="CM86" i="4"/>
  <c r="CN86" i="4" s="1"/>
  <c r="CM235" i="4"/>
  <c r="CN235" i="4" s="1"/>
  <c r="CM365" i="4"/>
  <c r="CN365" i="4" s="1"/>
  <c r="CM71" i="4"/>
  <c r="CN71" i="4" s="1"/>
  <c r="CM325" i="4"/>
  <c r="CN325" i="4" s="1"/>
  <c r="CM78" i="4"/>
  <c r="CN78" i="4" s="1"/>
  <c r="CM43" i="4"/>
  <c r="CN43" i="4" s="1"/>
  <c r="CM213" i="4"/>
  <c r="CN213" i="4" s="1"/>
  <c r="CM28" i="4"/>
  <c r="CM88" i="4"/>
  <c r="CN88" i="4" s="1"/>
  <c r="CM60" i="4"/>
  <c r="CN60" i="4" s="1"/>
  <c r="CM411" i="4"/>
  <c r="CN411" i="4" s="1"/>
  <c r="CM345" i="4"/>
  <c r="CN345" i="4" s="1"/>
  <c r="CM260" i="4"/>
  <c r="CN260" i="4" s="1"/>
  <c r="CM273" i="4"/>
  <c r="CN273" i="4" s="1"/>
  <c r="CM139" i="4"/>
  <c r="CN139" i="4" s="1"/>
  <c r="CM299" i="4"/>
  <c r="CN299" i="4" s="1"/>
  <c r="CM191" i="4"/>
  <c r="CN191" i="4" s="1"/>
  <c r="CM405" i="4"/>
  <c r="CN405" i="4" s="1"/>
  <c r="CM348" i="4"/>
  <c r="CN348" i="4" s="1"/>
  <c r="CM361" i="4"/>
  <c r="CN361" i="4" s="1"/>
  <c r="CM334" i="4"/>
  <c r="CN334" i="4" s="1"/>
  <c r="CM284" i="4"/>
  <c r="CN284" i="4" s="1"/>
  <c r="CM412" i="4"/>
  <c r="CN412" i="4" s="1"/>
  <c r="CM428" i="4"/>
  <c r="CN428" i="4" s="1"/>
  <c r="CM178" i="4"/>
  <c r="CN178" i="4" s="1"/>
  <c r="CM94" i="4"/>
  <c r="CN94" i="4" s="1"/>
  <c r="CM240" i="4"/>
  <c r="CN240" i="4" s="1"/>
  <c r="CM193" i="4"/>
  <c r="CN193" i="4" s="1"/>
  <c r="CM443" i="4"/>
  <c r="CN443" i="4" s="1"/>
  <c r="CM388" i="4"/>
  <c r="CN388" i="4" s="1"/>
  <c r="CM69" i="4"/>
  <c r="CN69" i="4" s="1"/>
  <c r="CM324" i="4"/>
  <c r="CN324" i="4" s="1"/>
  <c r="CM420" i="4"/>
  <c r="CN420" i="4" s="1"/>
  <c r="CM50" i="4"/>
  <c r="CN50" i="4" s="1"/>
  <c r="CM206" i="4"/>
  <c r="CN206" i="4" s="1"/>
  <c r="CM117" i="4"/>
  <c r="CN117" i="4" s="1"/>
  <c r="CM255" i="4"/>
  <c r="CN255" i="4" s="1"/>
  <c r="CM385" i="4"/>
  <c r="CN385" i="4" s="1"/>
  <c r="CM145" i="4"/>
  <c r="CN145" i="4" s="1"/>
  <c r="CM202" i="4"/>
  <c r="CN202" i="4" s="1"/>
  <c r="CM64" i="4"/>
  <c r="CN64" i="4" s="1"/>
  <c r="CM272" i="4"/>
  <c r="CN272" i="4" s="1"/>
  <c r="CM398" i="4"/>
  <c r="CN398" i="4" s="1"/>
  <c r="CM211" i="4"/>
  <c r="CN211" i="4" s="1"/>
  <c r="CM321" i="4"/>
  <c r="CN321" i="4" s="1"/>
  <c r="CM92" i="4"/>
  <c r="CN92" i="4" s="1"/>
  <c r="CM336" i="4"/>
  <c r="CN336" i="4" s="1"/>
  <c r="CM56" i="4"/>
  <c r="CN56" i="4" s="1"/>
  <c r="CM395" i="4"/>
  <c r="CN395" i="4" s="1"/>
  <c r="CM45" i="4"/>
  <c r="CN45" i="4" s="1"/>
  <c r="CM222" i="4"/>
  <c r="CN222" i="4" s="1"/>
  <c r="CM65" i="4"/>
  <c r="CN65" i="4" s="1"/>
  <c r="CM57" i="4"/>
  <c r="CN57" i="4" s="1"/>
  <c r="CM188" i="4"/>
  <c r="CN188" i="4" s="1"/>
  <c r="CM269" i="4"/>
  <c r="CN269" i="4" s="1"/>
  <c r="CM390" i="4"/>
  <c r="CN390" i="4" s="1"/>
  <c r="CM408" i="4"/>
  <c r="CN408" i="4" s="1"/>
  <c r="CM175" i="4"/>
  <c r="CN175" i="4" s="1"/>
  <c r="CM457" i="4"/>
  <c r="CN457" i="4" s="1"/>
  <c r="CM214" i="4"/>
  <c r="CN214" i="4" s="1"/>
  <c r="CM164" i="4"/>
  <c r="CN164" i="4" s="1"/>
  <c r="CM201" i="4"/>
  <c r="CN201" i="4" s="1"/>
  <c r="CM218" i="4"/>
  <c r="CN218" i="4" s="1"/>
  <c r="CM215" i="4"/>
  <c r="CN215" i="4" s="1"/>
  <c r="CM423" i="4"/>
  <c r="CN423" i="4" s="1"/>
  <c r="CM54" i="4"/>
  <c r="CN54" i="4" s="1"/>
  <c r="CM302" i="4"/>
  <c r="CN302" i="4" s="1"/>
  <c r="CM104" i="4"/>
  <c r="CN104" i="4" s="1"/>
  <c r="CM59" i="4"/>
  <c r="CN59" i="4" s="1"/>
  <c r="CM42" i="4"/>
  <c r="CN42" i="4" s="1"/>
  <c r="CM81" i="4"/>
  <c r="CN81" i="4" s="1"/>
  <c r="CM368" i="4"/>
  <c r="CN368" i="4" s="1"/>
  <c r="CM362" i="4"/>
  <c r="CN362" i="4" s="1"/>
  <c r="CM192" i="4"/>
  <c r="CN192" i="4" s="1"/>
  <c r="CM77" i="4"/>
  <c r="CN77" i="4" s="1"/>
  <c r="CM162" i="4"/>
  <c r="CN162" i="4" s="1"/>
  <c r="CM319" i="4"/>
  <c r="CN319" i="4" s="1"/>
  <c r="CM291" i="4"/>
  <c r="CN291" i="4" s="1"/>
  <c r="CM382" i="4"/>
  <c r="CN382" i="4" s="1"/>
  <c r="CM93" i="4"/>
  <c r="CN93" i="4" s="1"/>
  <c r="CM90" i="4"/>
  <c r="CN90" i="4" s="1"/>
  <c r="CM181" i="4"/>
  <c r="CN181" i="4" s="1"/>
  <c r="CM136" i="4"/>
  <c r="CN136" i="4" s="1"/>
  <c r="CM286" i="4"/>
  <c r="CN286" i="4" s="1"/>
  <c r="CM384" i="4"/>
  <c r="CN384" i="4" s="1"/>
  <c r="CM72" i="4"/>
  <c r="CN72" i="4" s="1"/>
  <c r="CM439" i="4"/>
  <c r="CN439" i="4" s="1"/>
  <c r="CM150" i="4"/>
  <c r="CN150" i="4" s="1"/>
  <c r="CM253" i="4"/>
  <c r="CN253" i="4" s="1"/>
  <c r="CM416" i="4"/>
  <c r="CN416" i="4" s="1"/>
  <c r="CM417" i="4"/>
  <c r="CN417" i="4" s="1"/>
  <c r="CM442" i="4"/>
  <c r="CN442" i="4" s="1"/>
  <c r="CM216" i="4"/>
  <c r="CN216" i="4" s="1"/>
  <c r="CM106" i="4"/>
  <c r="CN106" i="4" s="1"/>
  <c r="CM30" i="4"/>
  <c r="CM458" i="4"/>
  <c r="CN458" i="4" s="1"/>
  <c r="CM82" i="4"/>
  <c r="CN82" i="4" s="1"/>
  <c r="CM246" i="4"/>
  <c r="CN246" i="4" s="1"/>
  <c r="CM304" i="4"/>
  <c r="CN304" i="4" s="1"/>
  <c r="CM327" i="4"/>
  <c r="CN327" i="4" s="1"/>
  <c r="CM219" i="4"/>
  <c r="CN219" i="4" s="1"/>
  <c r="CM251" i="4"/>
  <c r="CN251" i="4" s="1"/>
  <c r="CM158" i="4"/>
  <c r="CN158" i="4" s="1"/>
  <c r="CM370" i="4"/>
  <c r="CN370" i="4" s="1"/>
  <c r="CM446" i="4"/>
  <c r="CN446" i="4" s="1"/>
  <c r="CM115" i="4"/>
  <c r="CN115" i="4" s="1"/>
  <c r="CM427" i="4"/>
  <c r="CN427" i="4" s="1"/>
  <c r="CM79" i="4"/>
  <c r="CN79" i="4" s="1"/>
  <c r="CM96" i="4"/>
  <c r="CN96" i="4" s="1"/>
  <c r="CM256" i="4"/>
  <c r="CN256" i="4" s="1"/>
  <c r="CM98" i="4"/>
  <c r="CN98" i="4" s="1"/>
  <c r="CM249" i="4"/>
  <c r="CN249" i="4" s="1"/>
  <c r="CM245" i="4"/>
  <c r="CN245" i="4" s="1"/>
  <c r="CM323" i="4"/>
  <c r="CN323" i="4" s="1"/>
  <c r="CM344" i="4"/>
  <c r="CN344" i="4" s="1"/>
  <c r="CM461" i="4"/>
  <c r="CN461" i="4" s="1"/>
  <c r="CM157" i="4"/>
  <c r="CN157" i="4" s="1"/>
  <c r="CM413" i="4"/>
  <c r="CN413" i="4" s="1"/>
  <c r="CM173" i="4"/>
  <c r="CN173" i="4" s="1"/>
  <c r="CM31" i="4"/>
  <c r="CM296" i="4"/>
  <c r="CN296" i="4" s="1"/>
  <c r="CM142" i="4"/>
  <c r="CN142" i="4" s="1"/>
  <c r="CM419" i="4"/>
  <c r="CN419" i="4" s="1"/>
  <c r="CM223" i="4"/>
  <c r="CN223" i="4" s="1"/>
  <c r="CM287" i="4"/>
  <c r="CN287" i="4" s="1"/>
  <c r="CM285" i="4"/>
  <c r="CN285" i="4" s="1"/>
  <c r="CM322" i="4"/>
  <c r="CN322" i="4" s="1"/>
  <c r="CM363" i="4"/>
  <c r="CN363" i="4" s="1"/>
  <c r="CM76" i="4"/>
  <c r="CN76" i="4" s="1"/>
  <c r="CM48" i="4"/>
  <c r="CN48" i="4" s="1"/>
  <c r="CM312" i="4"/>
  <c r="CN312" i="4" s="1"/>
  <c r="DX27" i="3"/>
  <c r="DY27" i="3" s="1"/>
  <c r="AP33" i="4" s="1"/>
  <c r="DX25" i="3"/>
  <c r="DY25" i="3" s="1"/>
  <c r="AP31" i="4" s="1"/>
  <c r="DV27" i="3"/>
  <c r="EA3" i="3" l="1"/>
  <c r="CN28" i="4"/>
  <c r="EO3" i="3"/>
  <c r="CN30" i="4"/>
  <c r="GZ3" i="3"/>
  <c r="CN39" i="4"/>
  <c r="CN34" i="4"/>
  <c r="FQ3" i="3"/>
  <c r="CN35" i="4"/>
  <c r="FX3" i="3"/>
  <c r="CN26" i="4"/>
  <c r="DM3" i="3"/>
  <c r="FC3" i="3"/>
  <c r="CN32" i="4"/>
  <c r="EH3" i="3"/>
  <c r="CN29" i="4"/>
  <c r="CN31" i="4"/>
  <c r="EV3" i="3"/>
  <c r="GL3" i="3"/>
  <c r="CN37" i="4"/>
  <c r="FJ3" i="3"/>
  <c r="CN33" i="4"/>
  <c r="GS3" i="3"/>
  <c r="CN38" i="4"/>
  <c r="CN36" i="4"/>
  <c r="GE3" i="3"/>
  <c r="GS55" i="3" l="1"/>
  <c r="GS5" i="3"/>
  <c r="GS1" i="3"/>
  <c r="GS33" i="3"/>
  <c r="GS65" i="3"/>
  <c r="GS27" i="3"/>
  <c r="GS51" i="3"/>
  <c r="GS9" i="3"/>
  <c r="GS47" i="3"/>
  <c r="GS19" i="3"/>
  <c r="GS39" i="3"/>
  <c r="GS67" i="3"/>
  <c r="GS59" i="3"/>
  <c r="GS17" i="3"/>
  <c r="GS11" i="3"/>
  <c r="GS53" i="3"/>
  <c r="GS45" i="3"/>
  <c r="GS43" i="3"/>
  <c r="GS29" i="3"/>
  <c r="GS13" i="3"/>
  <c r="GS7" i="3"/>
  <c r="GS15" i="3"/>
  <c r="GS63" i="3"/>
  <c r="GS25" i="3"/>
  <c r="GS41" i="3"/>
  <c r="GS61" i="3"/>
  <c r="GS57" i="3"/>
  <c r="GS71" i="3"/>
  <c r="GS73" i="3"/>
  <c r="GS49" i="3"/>
  <c r="GS69" i="3"/>
  <c r="GS23" i="3"/>
  <c r="GS37" i="3"/>
  <c r="GS35" i="3"/>
  <c r="GS21" i="3"/>
  <c r="GS31" i="3"/>
  <c r="GL41" i="3"/>
  <c r="GL17" i="3"/>
  <c r="GL31" i="3"/>
  <c r="GL61" i="3"/>
  <c r="GL43" i="3"/>
  <c r="GL25" i="3"/>
  <c r="GL13" i="3"/>
  <c r="GL49" i="3"/>
  <c r="GL29" i="3"/>
  <c r="GL71" i="3"/>
  <c r="GL55" i="3"/>
  <c r="GL21" i="3"/>
  <c r="GL19" i="3"/>
  <c r="GL67" i="3"/>
  <c r="GL7" i="3"/>
  <c r="GL5" i="3"/>
  <c r="GL73" i="3"/>
  <c r="GL35" i="3"/>
  <c r="GL69" i="3"/>
  <c r="GL33" i="3"/>
  <c r="GL45" i="3"/>
  <c r="GL1" i="3"/>
  <c r="GL63" i="3"/>
  <c r="GL47" i="3"/>
  <c r="GL65" i="3"/>
  <c r="GL11" i="3"/>
  <c r="GL59" i="3"/>
  <c r="GL23" i="3"/>
  <c r="GL57" i="3"/>
  <c r="GL39" i="3"/>
  <c r="GL53" i="3"/>
  <c r="GL9" i="3"/>
  <c r="GL27" i="3"/>
  <c r="GL37" i="3"/>
  <c r="GL15" i="3"/>
  <c r="GL51" i="3"/>
  <c r="EH13" i="3"/>
  <c r="EH55" i="3"/>
  <c r="EH45" i="3"/>
  <c r="EH35" i="3"/>
  <c r="EH27" i="3"/>
  <c r="EH53" i="3"/>
  <c r="EH15" i="3"/>
  <c r="EH21" i="3"/>
  <c r="EH1" i="3"/>
  <c r="EH39" i="3"/>
  <c r="EH9" i="3"/>
  <c r="EH71" i="3"/>
  <c r="EH19" i="3"/>
  <c r="EH43" i="3"/>
  <c r="EH17" i="3"/>
  <c r="EH37" i="3"/>
  <c r="EH59" i="3"/>
  <c r="EH51" i="3"/>
  <c r="EH11" i="3"/>
  <c r="EH47" i="3"/>
  <c r="EH49" i="3"/>
  <c r="EH31" i="3"/>
  <c r="EH33" i="3"/>
  <c r="EH73" i="3"/>
  <c r="EH29" i="3"/>
  <c r="EH23" i="3"/>
  <c r="EH61" i="3"/>
  <c r="EH67" i="3"/>
  <c r="EH65" i="3"/>
  <c r="EH69" i="3"/>
  <c r="EH25" i="3"/>
  <c r="EH63" i="3"/>
  <c r="EH5" i="3"/>
  <c r="EH57" i="3"/>
  <c r="EH41" i="3"/>
  <c r="EH7" i="3"/>
  <c r="EO15" i="3"/>
  <c r="EO51" i="3"/>
  <c r="EO17" i="3"/>
  <c r="EO63" i="3"/>
  <c r="EO57" i="3"/>
  <c r="EO47" i="3"/>
  <c r="EO33" i="3"/>
  <c r="EO53" i="3"/>
  <c r="EO29" i="3"/>
  <c r="EO27" i="3"/>
  <c r="EO69" i="3"/>
  <c r="EO49" i="3"/>
  <c r="EO61" i="3"/>
  <c r="EO39" i="3"/>
  <c r="EO37" i="3"/>
  <c r="EO25" i="3"/>
  <c r="EO35" i="3"/>
  <c r="EO7" i="3"/>
  <c r="EO13" i="3"/>
  <c r="EO21" i="3"/>
  <c r="EO23" i="3"/>
  <c r="EO19" i="3"/>
  <c r="EO1" i="3"/>
  <c r="EO5" i="3"/>
  <c r="EO59" i="3"/>
  <c r="EO45" i="3"/>
  <c r="EO71" i="3"/>
  <c r="EO9" i="3"/>
  <c r="EO43" i="3"/>
  <c r="EO31" i="3"/>
  <c r="EO67" i="3"/>
  <c r="EO65" i="3"/>
  <c r="EO41" i="3"/>
  <c r="EO55" i="3"/>
  <c r="EO11" i="3"/>
  <c r="EO73" i="3"/>
  <c r="DM37" i="3"/>
  <c r="DM47" i="3"/>
  <c r="DM63" i="3"/>
  <c r="DM13" i="3"/>
  <c r="DM67" i="3"/>
  <c r="DM45" i="3"/>
  <c r="DM39" i="3"/>
  <c r="DM57" i="3"/>
  <c r="DM59" i="3"/>
  <c r="DM65" i="3"/>
  <c r="DM27" i="3"/>
  <c r="DM29" i="3"/>
  <c r="DM21" i="3"/>
  <c r="DM1" i="3"/>
  <c r="DM35" i="3"/>
  <c r="DM73" i="3"/>
  <c r="DM43" i="3"/>
  <c r="DM9" i="3"/>
  <c r="DM7" i="3"/>
  <c r="DM71" i="3"/>
  <c r="DM55" i="3"/>
  <c r="DM25" i="3"/>
  <c r="DM5" i="3"/>
  <c r="DM41" i="3"/>
  <c r="DM61" i="3"/>
  <c r="DM23" i="3"/>
  <c r="DM69" i="3"/>
  <c r="DM31" i="3"/>
  <c r="DM15" i="3"/>
  <c r="DM17" i="3"/>
  <c r="DM53" i="3"/>
  <c r="DM49" i="3"/>
  <c r="DM11" i="3"/>
  <c r="DM19" i="3"/>
  <c r="DM51" i="3"/>
  <c r="DM33" i="3"/>
  <c r="GE39" i="3"/>
  <c r="GE49" i="3"/>
  <c r="GE33" i="3"/>
  <c r="GE43" i="3"/>
  <c r="GE67" i="3"/>
  <c r="GE51" i="3"/>
  <c r="GE5" i="3"/>
  <c r="GE27" i="3"/>
  <c r="GE47" i="3"/>
  <c r="GE61" i="3"/>
  <c r="GE41" i="3"/>
  <c r="GE59" i="3"/>
  <c r="GE29" i="3"/>
  <c r="GE73" i="3"/>
  <c r="GE57" i="3"/>
  <c r="GE15" i="3"/>
  <c r="GE23" i="3"/>
  <c r="GE71" i="3"/>
  <c r="GE7" i="3"/>
  <c r="GE45" i="3"/>
  <c r="GE25" i="3"/>
  <c r="GE1" i="3"/>
  <c r="GE11" i="3"/>
  <c r="GE31" i="3"/>
  <c r="GE35" i="3"/>
  <c r="GE69" i="3"/>
  <c r="GE37" i="3"/>
  <c r="GE19" i="3"/>
  <c r="GE21" i="3"/>
  <c r="GE65" i="3"/>
  <c r="GE53" i="3"/>
  <c r="GE63" i="3"/>
  <c r="GE13" i="3"/>
  <c r="GE17" i="3"/>
  <c r="GE9" i="3"/>
  <c r="GE55" i="3"/>
  <c r="EV65" i="3"/>
  <c r="EV39" i="3"/>
  <c r="EV13" i="3"/>
  <c r="EV35" i="3"/>
  <c r="EV17" i="3"/>
  <c r="EV45" i="3"/>
  <c r="EV73" i="3"/>
  <c r="EV55" i="3"/>
  <c r="EV57" i="3"/>
  <c r="EV71" i="3"/>
  <c r="EV51" i="3"/>
  <c r="EV31" i="3"/>
  <c r="EV27" i="3"/>
  <c r="EV23" i="3"/>
  <c r="EV25" i="3"/>
  <c r="EV37" i="3"/>
  <c r="EV67" i="3"/>
  <c r="EV19" i="3"/>
  <c r="EV69" i="3"/>
  <c r="EV43" i="3"/>
  <c r="EV59" i="3"/>
  <c r="EV49" i="3"/>
  <c r="EV9" i="3"/>
  <c r="EV63" i="3"/>
  <c r="EV61" i="3"/>
  <c r="EV7" i="3"/>
  <c r="EV5" i="3"/>
  <c r="EV21" i="3"/>
  <c r="EV1" i="3"/>
  <c r="EV41" i="3"/>
  <c r="EV11" i="3"/>
  <c r="EV47" i="3"/>
  <c r="EV29" i="3"/>
  <c r="EV15" i="3"/>
  <c r="EV53" i="3"/>
  <c r="EV33" i="3"/>
  <c r="FX51" i="3"/>
  <c r="FX53" i="3"/>
  <c r="FX57" i="3"/>
  <c r="FX73" i="3"/>
  <c r="FX49" i="3"/>
  <c r="FX71" i="3"/>
  <c r="FX43" i="3"/>
  <c r="FX25" i="3"/>
  <c r="FX33" i="3"/>
  <c r="FX65" i="3"/>
  <c r="FX23" i="3"/>
  <c r="FX7" i="3"/>
  <c r="FX41" i="3"/>
  <c r="FX13" i="3"/>
  <c r="FX45" i="3"/>
  <c r="FX5" i="3"/>
  <c r="FX47" i="3"/>
  <c r="FX37" i="3"/>
  <c r="FX29" i="3"/>
  <c r="FX15" i="3"/>
  <c r="FX69" i="3"/>
  <c r="FX55" i="3"/>
  <c r="FX59" i="3"/>
  <c r="FX63" i="3"/>
  <c r="FX31" i="3"/>
  <c r="FX17" i="3"/>
  <c r="FX35" i="3"/>
  <c r="FX1" i="3"/>
  <c r="FX19" i="3"/>
  <c r="FX21" i="3"/>
  <c r="FX67" i="3"/>
  <c r="FX9" i="3"/>
  <c r="FX27" i="3"/>
  <c r="FX61" i="3"/>
  <c r="FX11" i="3"/>
  <c r="FX39" i="3"/>
  <c r="FQ1" i="3"/>
  <c r="FQ71" i="3"/>
  <c r="FQ35" i="3"/>
  <c r="FQ11" i="3"/>
  <c r="FQ15" i="3"/>
  <c r="FQ55" i="3"/>
  <c r="FQ59" i="3"/>
  <c r="FQ9" i="3"/>
  <c r="FQ27" i="3"/>
  <c r="FQ47" i="3"/>
  <c r="FQ39" i="3"/>
  <c r="FQ53" i="3"/>
  <c r="FQ31" i="3"/>
  <c r="FQ23" i="3"/>
  <c r="FQ63" i="3"/>
  <c r="FQ65" i="3"/>
  <c r="FQ25" i="3"/>
  <c r="FQ33" i="3"/>
  <c r="FQ17" i="3"/>
  <c r="FQ41" i="3"/>
  <c r="FQ37" i="3"/>
  <c r="FQ43" i="3"/>
  <c r="FQ49" i="3"/>
  <c r="FQ67" i="3"/>
  <c r="FQ5" i="3"/>
  <c r="FQ19" i="3"/>
  <c r="FQ57" i="3"/>
  <c r="FQ21" i="3"/>
  <c r="FQ51" i="3"/>
  <c r="FQ7" i="3"/>
  <c r="FQ13" i="3"/>
  <c r="FQ69" i="3"/>
  <c r="FQ29" i="3"/>
  <c r="FQ61" i="3"/>
  <c r="FQ45" i="3"/>
  <c r="FQ73" i="3"/>
  <c r="FJ69" i="3"/>
  <c r="FJ61" i="3"/>
  <c r="FJ73" i="3"/>
  <c r="FJ1" i="3"/>
  <c r="FJ25" i="3"/>
  <c r="FJ23" i="3"/>
  <c r="FJ5" i="3"/>
  <c r="FJ17" i="3"/>
  <c r="FJ31" i="3"/>
  <c r="FJ53" i="3"/>
  <c r="FJ19" i="3"/>
  <c r="FJ71" i="3"/>
  <c r="FJ15" i="3"/>
  <c r="FJ47" i="3"/>
  <c r="FJ67" i="3"/>
  <c r="FJ59" i="3"/>
  <c r="FJ39" i="3"/>
  <c r="FJ33" i="3"/>
  <c r="FJ11" i="3"/>
  <c r="FJ37" i="3"/>
  <c r="FJ43" i="3"/>
  <c r="FJ45" i="3"/>
  <c r="FJ57" i="3"/>
  <c r="FJ65" i="3"/>
  <c r="FJ63" i="3"/>
  <c r="FJ7" i="3"/>
  <c r="FJ51" i="3"/>
  <c r="FJ21" i="3"/>
  <c r="FJ9" i="3"/>
  <c r="FJ41" i="3"/>
  <c r="FJ55" i="3"/>
  <c r="FJ27" i="3"/>
  <c r="FJ35" i="3"/>
  <c r="FJ13" i="3"/>
  <c r="FJ49" i="3"/>
  <c r="FJ29" i="3"/>
  <c r="FC71" i="3"/>
  <c r="FC37" i="3"/>
  <c r="FC57" i="3"/>
  <c r="FC23" i="3"/>
  <c r="FC31" i="3"/>
  <c r="FC55" i="3"/>
  <c r="FC29" i="3"/>
  <c r="FC61" i="3"/>
  <c r="FC33" i="3"/>
  <c r="FC13" i="3"/>
  <c r="FC19" i="3"/>
  <c r="FC11" i="3"/>
  <c r="FC7" i="3"/>
  <c r="FC9" i="3"/>
  <c r="FC1" i="3"/>
  <c r="FC43" i="3"/>
  <c r="FC59" i="3"/>
  <c r="FC21" i="3"/>
  <c r="FC25" i="3"/>
  <c r="FC63" i="3"/>
  <c r="FC65" i="3"/>
  <c r="FC69" i="3"/>
  <c r="FC67" i="3"/>
  <c r="FC45" i="3"/>
  <c r="FC41" i="3"/>
  <c r="FC17" i="3"/>
  <c r="FC35" i="3"/>
  <c r="FC5" i="3"/>
  <c r="FC15" i="3"/>
  <c r="FC51" i="3"/>
  <c r="FC39" i="3"/>
  <c r="FC27" i="3"/>
  <c r="FC53" i="3"/>
  <c r="FC47" i="3"/>
  <c r="FC73" i="3"/>
  <c r="FC49" i="3"/>
  <c r="GZ5" i="3"/>
  <c r="GZ1" i="3"/>
  <c r="GZ35" i="3"/>
  <c r="GZ21" i="3"/>
  <c r="GZ33" i="3"/>
  <c r="GZ55" i="3"/>
  <c r="GZ61" i="3"/>
  <c r="GZ65" i="3"/>
  <c r="GZ9" i="3"/>
  <c r="GZ15" i="3"/>
  <c r="GZ23" i="3"/>
  <c r="GZ11" i="3"/>
  <c r="GZ67" i="3"/>
  <c r="GZ63" i="3"/>
  <c r="GZ7" i="3"/>
  <c r="GZ19" i="3"/>
  <c r="GZ73" i="3"/>
  <c r="GZ47" i="3"/>
  <c r="GZ53" i="3"/>
  <c r="GZ41" i="3"/>
  <c r="GZ29" i="3"/>
  <c r="GZ57" i="3"/>
  <c r="GZ31" i="3"/>
  <c r="GZ25" i="3"/>
  <c r="GZ49" i="3"/>
  <c r="GZ45" i="3"/>
  <c r="GZ51" i="3"/>
  <c r="GZ71" i="3"/>
  <c r="GZ17" i="3"/>
  <c r="GZ27" i="3"/>
  <c r="GZ13" i="3"/>
  <c r="GZ59" i="3"/>
  <c r="GZ39" i="3"/>
  <c r="GZ69" i="3"/>
  <c r="GZ37" i="3"/>
  <c r="GZ43" i="3"/>
  <c r="EA59" i="3"/>
  <c r="EA49" i="3"/>
  <c r="EA61" i="3"/>
  <c r="EA69" i="3"/>
  <c r="EA67" i="3"/>
  <c r="EA35" i="3"/>
  <c r="EA17" i="3"/>
  <c r="EA29" i="3"/>
  <c r="EA41" i="3"/>
  <c r="EA1" i="3"/>
  <c r="EA73" i="3"/>
  <c r="EA53" i="3"/>
  <c r="EA51" i="3"/>
  <c r="EA37" i="3"/>
  <c r="EA31" i="3"/>
  <c r="EA71" i="3"/>
  <c r="EA45" i="3"/>
  <c r="EA55" i="3"/>
  <c r="EA15" i="3"/>
  <c r="EA23" i="3"/>
  <c r="EA11" i="3"/>
  <c r="EA5" i="3"/>
  <c r="EA21" i="3"/>
  <c r="EA13" i="3"/>
  <c r="EA25" i="3"/>
  <c r="EA39" i="3"/>
  <c r="EA63" i="3"/>
  <c r="EA47" i="3"/>
  <c r="EA7" i="3"/>
  <c r="EA9" i="3"/>
  <c r="EA19" i="3"/>
  <c r="EA65" i="3"/>
  <c r="EA43" i="3"/>
  <c r="EA27" i="3"/>
  <c r="EA33" i="3"/>
  <c r="EA57" i="3"/>
  <c r="ED7" i="3" l="1"/>
  <c r="EF7" i="3"/>
  <c r="EE7" i="3"/>
  <c r="EB7" i="3"/>
  <c r="AR13" i="4"/>
  <c r="EC7" i="3"/>
  <c r="EF65" i="3"/>
  <c r="ED65" i="3"/>
  <c r="EE65" i="3"/>
  <c r="EB65" i="3"/>
  <c r="EC65" i="3"/>
  <c r="AR71" i="4"/>
  <c r="EF29" i="3"/>
  <c r="EB29" i="3"/>
  <c r="ED29" i="3"/>
  <c r="EC29" i="3"/>
  <c r="EE29" i="3"/>
  <c r="AR35" i="4"/>
  <c r="HC59" i="3"/>
  <c r="HB59" i="3"/>
  <c r="HE59" i="3"/>
  <c r="HA59" i="3"/>
  <c r="BN65" i="4"/>
  <c r="HD59" i="3"/>
  <c r="BN17" i="4"/>
  <c r="HA11" i="3"/>
  <c r="HC11" i="3"/>
  <c r="HB11" i="3"/>
  <c r="HD11" i="3"/>
  <c r="HE11" i="3"/>
  <c r="FF5" i="3"/>
  <c r="AZ11" i="4" s="1"/>
  <c r="FD5" i="3"/>
  <c r="FE5" i="3" s="1"/>
  <c r="FG5" i="3"/>
  <c r="FH5" i="3" s="1"/>
  <c r="FE61" i="3"/>
  <c r="FD61" i="3"/>
  <c r="AZ67" i="4"/>
  <c r="FF61" i="3"/>
  <c r="FG61" i="3"/>
  <c r="FH61" i="3" s="1"/>
  <c r="FN27" i="3"/>
  <c r="FL27" i="3"/>
  <c r="FO27" i="3"/>
  <c r="BB33" i="4"/>
  <c r="FK27" i="3"/>
  <c r="FM27" i="3"/>
  <c r="BB77" i="4"/>
  <c r="FM71" i="3"/>
  <c r="FN71" i="3"/>
  <c r="FO71" i="3"/>
  <c r="FK71" i="3"/>
  <c r="FL71" i="3"/>
  <c r="BD79" i="4"/>
  <c r="FU73" i="3"/>
  <c r="FS73" i="3"/>
  <c r="FV73" i="3"/>
  <c r="FT73" i="3"/>
  <c r="FR73" i="3"/>
  <c r="FU65" i="3"/>
  <c r="FV65" i="3"/>
  <c r="FS65" i="3"/>
  <c r="FT65" i="3"/>
  <c r="FR65" i="3"/>
  <c r="BD71" i="4"/>
  <c r="GA9" i="3"/>
  <c r="BF15" i="4" s="1"/>
  <c r="FY9" i="3"/>
  <c r="FZ9" i="3" s="1"/>
  <c r="GB9" i="3"/>
  <c r="GC9" i="3" s="1"/>
  <c r="EX47" i="3"/>
  <c r="EY47" i="3"/>
  <c r="AX53" i="4" s="1"/>
  <c r="EW47" i="3"/>
  <c r="EZ47" i="3" s="1"/>
  <c r="FA47" i="3" s="1"/>
  <c r="DR49" i="3"/>
  <c r="DN49" i="3"/>
  <c r="DO49" i="3" s="1"/>
  <c r="AN55" i="4"/>
  <c r="DQ49" i="3"/>
  <c r="DP49" i="3"/>
  <c r="AN77" i="4"/>
  <c r="DO71" i="3"/>
  <c r="DR71" i="3"/>
  <c r="DQ71" i="3"/>
  <c r="DP71" i="3"/>
  <c r="DN71" i="3"/>
  <c r="AN19" i="4"/>
  <c r="DR13" i="3"/>
  <c r="DN13" i="3"/>
  <c r="DP13" i="3"/>
  <c r="DO13" i="3"/>
  <c r="DQ13" i="3"/>
  <c r="EP65" i="3"/>
  <c r="ER65" i="3"/>
  <c r="ET65" i="3"/>
  <c r="AV71" i="4"/>
  <c r="ES65" i="3"/>
  <c r="EQ65" i="3"/>
  <c r="EP5" i="3"/>
  <c r="ER5" i="3" s="1"/>
  <c r="EQ5" i="3"/>
  <c r="ES5" i="3"/>
  <c r="ET5" i="3" s="1"/>
  <c r="AV11" i="4" s="1"/>
  <c r="EP25" i="3"/>
  <c r="ER25" i="3"/>
  <c r="ES25" i="3"/>
  <c r="AV31" i="4"/>
  <c r="ET25" i="3"/>
  <c r="EQ25" i="3"/>
  <c r="ER49" i="3"/>
  <c r="AV55" i="4" s="1"/>
  <c r="ES49" i="3"/>
  <c r="ET49" i="3" s="1"/>
  <c r="EP49" i="3"/>
  <c r="EQ49" i="3" s="1"/>
  <c r="ES53" i="3"/>
  <c r="ET53" i="3" s="1"/>
  <c r="EQ53" i="3"/>
  <c r="AV59" i="4"/>
  <c r="EP53" i="3"/>
  <c r="ER53" i="3" s="1"/>
  <c r="AV69" i="4"/>
  <c r="EP63" i="3"/>
  <c r="ER63" i="3"/>
  <c r="EQ63" i="3"/>
  <c r="ET63" i="3"/>
  <c r="ES63" i="3"/>
  <c r="EI73" i="3"/>
  <c r="EL73" i="3"/>
  <c r="AT79" i="4"/>
  <c r="EK73" i="3"/>
  <c r="EM73" i="3"/>
  <c r="EJ73" i="3"/>
  <c r="AT41" i="4"/>
  <c r="EL35" i="3"/>
  <c r="EJ35" i="3"/>
  <c r="EI35" i="3"/>
  <c r="EK35" i="3"/>
  <c r="EM35" i="3"/>
  <c r="GO9" i="3"/>
  <c r="GM9" i="3"/>
  <c r="GN9" i="3" s="1"/>
  <c r="BJ15" i="4"/>
  <c r="GP9" i="3"/>
  <c r="GQ9" i="3" s="1"/>
  <c r="GQ47" i="3"/>
  <c r="GM47" i="3"/>
  <c r="GP47" i="3"/>
  <c r="BJ53" i="4"/>
  <c r="GN47" i="3"/>
  <c r="GO47" i="3"/>
  <c r="GN5" i="3"/>
  <c r="GO5" i="3"/>
  <c r="BJ11" i="4"/>
  <c r="GP5" i="3"/>
  <c r="GQ5" i="3"/>
  <c r="GM5" i="3"/>
  <c r="GM49" i="3"/>
  <c r="GN49" i="3" s="1"/>
  <c r="GQ49" i="3"/>
  <c r="GP49" i="3"/>
  <c r="GO49" i="3"/>
  <c r="BJ55" i="4" s="1"/>
  <c r="GO61" i="3"/>
  <c r="GM61" i="3"/>
  <c r="GN61" i="3"/>
  <c r="GQ61" i="3"/>
  <c r="BJ67" i="4"/>
  <c r="GP61" i="3"/>
  <c r="GW31" i="3"/>
  <c r="GX31" i="3" s="1"/>
  <c r="BL37" i="4" s="1"/>
  <c r="GT31" i="3"/>
  <c r="GV31" i="3" s="1"/>
  <c r="GU31" i="3"/>
  <c r="GV23" i="3"/>
  <c r="BL29" i="4"/>
  <c r="GX23" i="3"/>
  <c r="GU23" i="3"/>
  <c r="GT23" i="3"/>
  <c r="GW23" i="3"/>
  <c r="GW71" i="3"/>
  <c r="GV71" i="3"/>
  <c r="BL77" i="4"/>
  <c r="GX71" i="3"/>
  <c r="GU71" i="3"/>
  <c r="GT71" i="3"/>
  <c r="GT25" i="3"/>
  <c r="GV25" i="3"/>
  <c r="GW25" i="3"/>
  <c r="GU25" i="3"/>
  <c r="BL31" i="4"/>
  <c r="GX25" i="3"/>
  <c r="GX13" i="3"/>
  <c r="GW13" i="3"/>
  <c r="BL19" i="4"/>
  <c r="GV13" i="3"/>
  <c r="GT13" i="3"/>
  <c r="GU13" i="3"/>
  <c r="GW53" i="3"/>
  <c r="BL59" i="4"/>
  <c r="GT53" i="3"/>
  <c r="GU53" i="3"/>
  <c r="GV53" i="3"/>
  <c r="GX53" i="3"/>
  <c r="GU67" i="3"/>
  <c r="GW67" i="3"/>
  <c r="GV67" i="3"/>
  <c r="BL73" i="4"/>
  <c r="GT67" i="3"/>
  <c r="GX67" i="3"/>
  <c r="BL39" i="4"/>
  <c r="GT33" i="3"/>
  <c r="GX33" i="3"/>
  <c r="GU33" i="3"/>
  <c r="GW33" i="3"/>
  <c r="GV33" i="3"/>
  <c r="EE57" i="3"/>
  <c r="EC57" i="3"/>
  <c r="AR63" i="4"/>
  <c r="ED57" i="3"/>
  <c r="EB57" i="3"/>
  <c r="EF57" i="3"/>
  <c r="EF13" i="3"/>
  <c r="EC13" i="3"/>
  <c r="EB13" i="3"/>
  <c r="ED13" i="3"/>
  <c r="EE13" i="3"/>
  <c r="AR19" i="4"/>
  <c r="EB23" i="3"/>
  <c r="AR29" i="4"/>
  <c r="EE23" i="3"/>
  <c r="EF23" i="3"/>
  <c r="EC23" i="3"/>
  <c r="ED23" i="3"/>
  <c r="AR59" i="4"/>
  <c r="EC53" i="3"/>
  <c r="EF53" i="3"/>
  <c r="ED53" i="3"/>
  <c r="EE53" i="3"/>
  <c r="EB53" i="3"/>
  <c r="HA43" i="3"/>
  <c r="HB43" i="3"/>
  <c r="HE43" i="3"/>
  <c r="HC43" i="3"/>
  <c r="BN49" i="4"/>
  <c r="HD43" i="3"/>
  <c r="HE25" i="3"/>
  <c r="HB25" i="3"/>
  <c r="HC25" i="3"/>
  <c r="HA25" i="3"/>
  <c r="HD25" i="3"/>
  <c r="BN31" i="4"/>
  <c r="BN25" i="4"/>
  <c r="HB19" i="3"/>
  <c r="HC19" i="3"/>
  <c r="HE19" i="3"/>
  <c r="HD19" i="3"/>
  <c r="HA19" i="3"/>
  <c r="BN27" i="4"/>
  <c r="HE21" i="3"/>
  <c r="HB21" i="3"/>
  <c r="HC21" i="3"/>
  <c r="HA21" i="3"/>
  <c r="HD21" i="3"/>
  <c r="FD27" i="3"/>
  <c r="FE27" i="3"/>
  <c r="FF27" i="3"/>
  <c r="FG27" i="3"/>
  <c r="AZ33" i="4"/>
  <c r="FH27" i="3"/>
  <c r="FE45" i="3"/>
  <c r="FF45" i="3"/>
  <c r="AZ51" i="4" s="1"/>
  <c r="FD45" i="3"/>
  <c r="FG45" i="3" s="1"/>
  <c r="FH45" i="3" s="1"/>
  <c r="FE43" i="3"/>
  <c r="AZ49" i="4"/>
  <c r="FF43" i="3"/>
  <c r="FH43" i="3"/>
  <c r="FD43" i="3"/>
  <c r="FG43" i="3"/>
  <c r="FK29" i="3"/>
  <c r="FL29" i="3" s="1"/>
  <c r="FN29" i="3"/>
  <c r="FO29" i="3" s="1"/>
  <c r="FM29" i="3"/>
  <c r="BB35" i="4" s="1"/>
  <c r="FO65" i="3"/>
  <c r="FL65" i="3"/>
  <c r="FN65" i="3"/>
  <c r="FK65" i="3"/>
  <c r="BB71" i="4"/>
  <c r="FM65" i="3"/>
  <c r="FK59" i="3"/>
  <c r="FN59" i="3"/>
  <c r="FM59" i="3"/>
  <c r="FL59" i="3"/>
  <c r="FO59" i="3"/>
  <c r="BB65" i="4"/>
  <c r="FM17" i="3"/>
  <c r="BB23" i="4"/>
  <c r="FL17" i="3"/>
  <c r="FO17" i="3"/>
  <c r="FK17" i="3"/>
  <c r="FN17" i="3"/>
  <c r="FS69" i="3"/>
  <c r="FU69" i="3"/>
  <c r="BD75" i="4"/>
  <c r="FV69" i="3"/>
  <c r="FR69" i="3"/>
  <c r="FT69" i="3"/>
  <c r="FT67" i="3"/>
  <c r="FU67" i="3"/>
  <c r="BD73" i="4"/>
  <c r="FS67" i="3"/>
  <c r="FV67" i="3"/>
  <c r="FR67" i="3"/>
  <c r="FV53" i="3"/>
  <c r="FT53" i="3"/>
  <c r="FU53" i="3"/>
  <c r="BD59" i="4"/>
  <c r="FR53" i="3"/>
  <c r="FS53" i="3"/>
  <c r="FR11" i="3"/>
  <c r="FS11" i="3" s="1"/>
  <c r="FU11" i="3"/>
  <c r="FV11" i="3" s="1"/>
  <c r="BD17" i="4" s="1"/>
  <c r="FT11" i="3"/>
  <c r="BF21" i="4"/>
  <c r="FZ15" i="3"/>
  <c r="GA15" i="3"/>
  <c r="GC15" i="3"/>
  <c r="FY15" i="3"/>
  <c r="GB15" i="3"/>
  <c r="FZ7" i="3"/>
  <c r="FY7" i="3"/>
  <c r="GB7" i="3"/>
  <c r="BF13" i="4"/>
  <c r="GA7" i="3"/>
  <c r="GC7" i="3"/>
  <c r="FY73" i="3"/>
  <c r="BF79" i="4"/>
  <c r="GA73" i="3"/>
  <c r="GB73" i="3"/>
  <c r="GC73" i="3"/>
  <c r="FZ73" i="3"/>
  <c r="FA21" i="3"/>
  <c r="EW21" i="3"/>
  <c r="EX21" i="3"/>
  <c r="EY21" i="3"/>
  <c r="AX27" i="4"/>
  <c r="EZ21" i="3"/>
  <c r="EX37" i="3"/>
  <c r="EY37" i="3"/>
  <c r="AX43" i="4" s="1"/>
  <c r="EW37" i="3"/>
  <c r="EZ37" i="3" s="1"/>
  <c r="FA37" i="3" s="1"/>
  <c r="AN39" i="4"/>
  <c r="DN33" i="3"/>
  <c r="DQ33" i="3"/>
  <c r="DP33" i="3"/>
  <c r="DO33" i="3"/>
  <c r="DR33" i="3"/>
  <c r="DN31" i="3"/>
  <c r="DP31" i="3" s="1"/>
  <c r="AN37" i="4" s="1"/>
  <c r="DO31" i="3"/>
  <c r="DQ31" i="3"/>
  <c r="DR31" i="3" s="1"/>
  <c r="DP29" i="3"/>
  <c r="DQ29" i="3"/>
  <c r="DO29" i="3"/>
  <c r="AN35" i="4"/>
  <c r="DN29" i="3"/>
  <c r="DR29" i="3"/>
  <c r="AT13" i="4"/>
  <c r="EK7" i="3"/>
  <c r="EI7" i="3"/>
  <c r="EL7" i="3"/>
  <c r="EM7" i="3"/>
  <c r="EJ7" i="3"/>
  <c r="EM67" i="3"/>
  <c r="EJ67" i="3"/>
  <c r="AT73" i="4"/>
  <c r="EK67" i="3"/>
  <c r="EI67" i="3"/>
  <c r="EL67" i="3"/>
  <c r="EI37" i="3"/>
  <c r="EL37" i="3" s="1"/>
  <c r="EM37" i="3" s="1"/>
  <c r="EJ37" i="3"/>
  <c r="EK37" i="3"/>
  <c r="AT43" i="4" s="1"/>
  <c r="EK71" i="3"/>
  <c r="EJ71" i="3"/>
  <c r="AT77" i="4"/>
  <c r="EI71" i="3"/>
  <c r="EL71" i="3"/>
  <c r="EM71" i="3"/>
  <c r="GM21" i="3"/>
  <c r="GO21" i="3"/>
  <c r="BJ27" i="4"/>
  <c r="GN21" i="3"/>
  <c r="GQ21" i="3"/>
  <c r="GP21" i="3"/>
  <c r="EC33" i="3"/>
  <c r="EB33" i="3"/>
  <c r="EF33" i="3"/>
  <c r="EE33" i="3"/>
  <c r="ED33" i="3"/>
  <c r="AR39" i="4"/>
  <c r="EB19" i="3"/>
  <c r="EE19" i="3" s="1"/>
  <c r="EF19" i="3" s="1"/>
  <c r="ED19" i="3"/>
  <c r="AR25" i="4"/>
  <c r="EC19" i="3"/>
  <c r="EC63" i="3"/>
  <c r="EB63" i="3"/>
  <c r="ED63" i="3"/>
  <c r="AR69" i="4"/>
  <c r="EF63" i="3"/>
  <c r="EE63" i="3"/>
  <c r="EC21" i="3"/>
  <c r="EB21" i="3"/>
  <c r="EE21" i="3" s="1"/>
  <c r="EF21" i="3" s="1"/>
  <c r="ED21" i="3"/>
  <c r="AR27" i="4" s="1"/>
  <c r="EC15" i="3"/>
  <c r="ED15" i="3"/>
  <c r="EF15" i="3"/>
  <c r="AR21" i="4"/>
  <c r="EE15" i="3"/>
  <c r="EB15" i="3"/>
  <c r="EB31" i="3"/>
  <c r="ED31" i="3" s="1"/>
  <c r="EE31" i="3"/>
  <c r="EF31" i="3" s="1"/>
  <c r="AR37" i="4" s="1"/>
  <c r="EC31" i="3"/>
  <c r="AR79" i="4"/>
  <c r="ED73" i="3"/>
  <c r="EE73" i="3"/>
  <c r="EB73" i="3"/>
  <c r="EC73" i="3"/>
  <c r="EF73" i="3"/>
  <c r="EE17" i="3"/>
  <c r="EF17" i="3" s="1"/>
  <c r="AR23" i="4" s="1"/>
  <c r="EB17" i="3"/>
  <c r="ED17" i="3" s="1"/>
  <c r="EC17" i="3"/>
  <c r="ED61" i="3"/>
  <c r="EB61" i="3"/>
  <c r="EC61" i="3" s="1"/>
  <c r="EE61" i="3"/>
  <c r="EF61" i="3" s="1"/>
  <c r="AR67" i="4" s="1"/>
  <c r="HD37" i="3"/>
  <c r="HE37" i="3"/>
  <c r="HB37" i="3"/>
  <c r="HC37" i="3"/>
  <c r="HA37" i="3"/>
  <c r="BN43" i="4"/>
  <c r="HB13" i="3"/>
  <c r="BN19" i="4"/>
  <c r="HD13" i="3"/>
  <c r="HA13" i="3"/>
  <c r="HE13" i="3"/>
  <c r="HC13" i="3"/>
  <c r="HD51" i="3"/>
  <c r="BN57" i="4"/>
  <c r="HA51" i="3"/>
  <c r="HB51" i="3"/>
  <c r="HC51" i="3"/>
  <c r="HE51" i="3"/>
  <c r="HE31" i="3"/>
  <c r="HC31" i="3"/>
  <c r="HB31" i="3"/>
  <c r="HA31" i="3"/>
  <c r="HD31" i="3"/>
  <c r="BN37" i="4"/>
  <c r="HE53" i="3"/>
  <c r="BN59" i="4"/>
  <c r="HD53" i="3"/>
  <c r="HB53" i="3"/>
  <c r="HA53" i="3"/>
  <c r="HC53" i="3"/>
  <c r="HA7" i="3"/>
  <c r="HB7" i="3"/>
  <c r="HC7" i="3"/>
  <c r="HE7" i="3"/>
  <c r="HD7" i="3"/>
  <c r="BN13" i="4"/>
  <c r="HB23" i="3"/>
  <c r="HD23" i="3"/>
  <c r="HC23" i="3"/>
  <c r="HE23" i="3"/>
  <c r="HA23" i="3"/>
  <c r="BN29" i="4"/>
  <c r="HC61" i="3"/>
  <c r="HB61" i="3"/>
  <c r="HE61" i="3"/>
  <c r="HA61" i="3"/>
  <c r="HD61" i="3"/>
  <c r="BN67" i="4"/>
  <c r="BN41" i="4"/>
  <c r="HA35" i="3"/>
  <c r="HD35" i="3"/>
  <c r="HC35" i="3"/>
  <c r="HE35" i="3"/>
  <c r="HB35" i="3"/>
  <c r="FF73" i="3"/>
  <c r="FH73" i="3"/>
  <c r="FE73" i="3"/>
  <c r="AZ79" i="4"/>
  <c r="FD73" i="3"/>
  <c r="FG73" i="3"/>
  <c r="FF39" i="3"/>
  <c r="FG39" i="3"/>
  <c r="FH39" i="3" s="1"/>
  <c r="AZ45" i="4" s="1"/>
  <c r="FD39" i="3"/>
  <c r="FE39" i="3" s="1"/>
  <c r="FF35" i="3"/>
  <c r="AZ41" i="4"/>
  <c r="FD35" i="3"/>
  <c r="FE35" i="3"/>
  <c r="FG35" i="3"/>
  <c r="FH35" i="3"/>
  <c r="FE67" i="3"/>
  <c r="AZ73" i="4"/>
  <c r="FF67" i="3"/>
  <c r="FD67" i="3"/>
  <c r="FG67" i="3"/>
  <c r="FH67" i="3"/>
  <c r="FG25" i="3"/>
  <c r="FH25" i="3" s="1"/>
  <c r="FD25" i="3"/>
  <c r="FF25" i="3" s="1"/>
  <c r="AZ31" i="4" s="1"/>
  <c r="FE25" i="3"/>
  <c r="FE19" i="3"/>
  <c r="FD19" i="3"/>
  <c r="FF19" i="3"/>
  <c r="FG19" i="3"/>
  <c r="FH19" i="3" s="1"/>
  <c r="AZ25" i="4" s="1"/>
  <c r="FG29" i="3"/>
  <c r="FH29" i="3" s="1"/>
  <c r="AZ35" i="4" s="1"/>
  <c r="FF29" i="3"/>
  <c r="FD29" i="3"/>
  <c r="FE29" i="3" s="1"/>
  <c r="FG57" i="3"/>
  <c r="FH57" i="3" s="1"/>
  <c r="FF57" i="3"/>
  <c r="AZ63" i="4"/>
  <c r="FD57" i="3"/>
  <c r="FE57" i="3" s="1"/>
  <c r="FN49" i="3"/>
  <c r="FO49" i="3" s="1"/>
  <c r="FM49" i="3"/>
  <c r="BB55" i="4" s="1"/>
  <c r="FK49" i="3"/>
  <c r="FL49" i="3" s="1"/>
  <c r="BB61" i="4"/>
  <c r="FM55" i="3"/>
  <c r="FO55" i="3"/>
  <c r="FN55" i="3"/>
  <c r="FK55" i="3"/>
  <c r="FL55" i="3"/>
  <c r="FK51" i="3"/>
  <c r="FM51" i="3" s="1"/>
  <c r="FL51" i="3"/>
  <c r="FN51" i="3"/>
  <c r="FO51" i="3" s="1"/>
  <c r="BB57" i="4" s="1"/>
  <c r="FK57" i="3"/>
  <c r="FL57" i="3"/>
  <c r="FO57" i="3"/>
  <c r="FN57" i="3"/>
  <c r="FM57" i="3"/>
  <c r="BB63" i="4"/>
  <c r="FM11" i="3"/>
  <c r="BB17" i="4" s="1"/>
  <c r="FL11" i="3"/>
  <c r="FK11" i="3"/>
  <c r="FN11" i="3" s="1"/>
  <c r="FO11" i="3" s="1"/>
  <c r="BB73" i="4"/>
  <c r="FM67" i="3"/>
  <c r="FN67" i="3"/>
  <c r="FO67" i="3"/>
  <c r="FL67" i="3"/>
  <c r="FK67" i="3"/>
  <c r="FM19" i="3"/>
  <c r="BB25" i="4" s="1"/>
  <c r="FL19" i="3"/>
  <c r="FK19" i="3"/>
  <c r="FN19" i="3" s="1"/>
  <c r="FO19" i="3" s="1"/>
  <c r="FN5" i="3"/>
  <c r="FM5" i="3"/>
  <c r="BB11" i="4"/>
  <c r="FL5" i="3"/>
  <c r="FK5" i="3"/>
  <c r="FO5" i="3"/>
  <c r="BB79" i="4"/>
  <c r="FK73" i="3"/>
  <c r="FL73" i="3"/>
  <c r="FO73" i="3"/>
  <c r="FM73" i="3"/>
  <c r="FN73" i="3"/>
  <c r="FV45" i="3"/>
  <c r="FR45" i="3"/>
  <c r="FS45" i="3"/>
  <c r="FT45" i="3"/>
  <c r="FU45" i="3"/>
  <c r="BD51" i="4"/>
  <c r="FU13" i="3"/>
  <c r="FV13" i="3"/>
  <c r="FR13" i="3"/>
  <c r="BD19" i="4"/>
  <c r="FS13" i="3"/>
  <c r="FT13" i="3"/>
  <c r="FR57" i="3"/>
  <c r="FS57" i="3" s="1"/>
  <c r="FT57" i="3"/>
  <c r="FU57" i="3"/>
  <c r="FV57" i="3" s="1"/>
  <c r="BD63" i="4"/>
  <c r="FS49" i="3"/>
  <c r="FT49" i="3"/>
  <c r="BD55" i="4" s="1"/>
  <c r="FR49" i="3"/>
  <c r="FU49" i="3" s="1"/>
  <c r="FV49" i="3" s="1"/>
  <c r="FT17" i="3"/>
  <c r="FR17" i="3"/>
  <c r="FU17" i="3" s="1"/>
  <c r="FV17" i="3" s="1"/>
  <c r="BD23" i="4"/>
  <c r="FS17" i="3"/>
  <c r="FU63" i="3"/>
  <c r="FR63" i="3"/>
  <c r="FV63" i="3"/>
  <c r="FT63" i="3"/>
  <c r="BD69" i="4"/>
  <c r="FS63" i="3"/>
  <c r="FR39" i="3"/>
  <c r="FT39" i="3" s="1"/>
  <c r="FS39" i="3"/>
  <c r="BD45" i="4"/>
  <c r="FU39" i="3"/>
  <c r="FV39" i="3" s="1"/>
  <c r="FR59" i="3"/>
  <c r="FU59" i="3" s="1"/>
  <c r="FV59" i="3" s="1"/>
  <c r="FS59" i="3"/>
  <c r="FT59" i="3"/>
  <c r="BD65" i="4" s="1"/>
  <c r="FU35" i="3"/>
  <c r="FV35" i="3" s="1"/>
  <c r="BD41" i="4" s="1"/>
  <c r="FR35" i="3"/>
  <c r="FT35" i="3" s="1"/>
  <c r="FS35" i="3"/>
  <c r="GB11" i="3"/>
  <c r="GC11" i="3"/>
  <c r="BF17" i="4"/>
  <c r="FZ11" i="3"/>
  <c r="GA11" i="3"/>
  <c r="FY11" i="3"/>
  <c r="FZ67" i="3"/>
  <c r="GB67" i="3"/>
  <c r="GA67" i="3"/>
  <c r="FY67" i="3"/>
  <c r="BF73" i="4"/>
  <c r="GC67" i="3"/>
  <c r="FY35" i="3"/>
  <c r="GB35" i="3"/>
  <c r="FZ35" i="3"/>
  <c r="GC35" i="3"/>
  <c r="BF41" i="4"/>
  <c r="GA35" i="3"/>
  <c r="BF65" i="4"/>
  <c r="GB59" i="3"/>
  <c r="FZ59" i="3"/>
  <c r="GA59" i="3"/>
  <c r="GC59" i="3"/>
  <c r="FY59" i="3"/>
  <c r="GA29" i="3"/>
  <c r="BF35" i="4" s="1"/>
  <c r="FY29" i="3"/>
  <c r="GB29" i="3" s="1"/>
  <c r="GC29" i="3" s="1"/>
  <c r="FZ29" i="3"/>
  <c r="FY45" i="3"/>
  <c r="GB45" i="3"/>
  <c r="FZ45" i="3"/>
  <c r="GA45" i="3"/>
  <c r="BF51" i="4"/>
  <c r="GC45" i="3"/>
  <c r="FY23" i="3"/>
  <c r="BF29" i="4"/>
  <c r="FZ23" i="3"/>
  <c r="GB23" i="3"/>
  <c r="GC23" i="3"/>
  <c r="GA23" i="3"/>
  <c r="FZ43" i="3"/>
  <c r="GC43" i="3"/>
  <c r="GB43" i="3"/>
  <c r="FY43" i="3"/>
  <c r="GA43" i="3"/>
  <c r="BF49" i="4"/>
  <c r="GC57" i="3"/>
  <c r="GA57" i="3"/>
  <c r="BF63" i="4"/>
  <c r="FZ57" i="3"/>
  <c r="GB57" i="3"/>
  <c r="FY57" i="3"/>
  <c r="EX53" i="3"/>
  <c r="AX59" i="4"/>
  <c r="FA53" i="3"/>
  <c r="EY53" i="3"/>
  <c r="EW53" i="3"/>
  <c r="EZ53" i="3"/>
  <c r="EW11" i="3"/>
  <c r="EY11" i="3" s="1"/>
  <c r="EZ11" i="3"/>
  <c r="FA11" i="3" s="1"/>
  <c r="EX11" i="3"/>
  <c r="AX17" i="4"/>
  <c r="EY5" i="3"/>
  <c r="AX11" i="4"/>
  <c r="EZ5" i="3"/>
  <c r="FA5" i="3" s="1"/>
  <c r="EW5" i="3"/>
  <c r="EX5" i="3" s="1"/>
  <c r="EZ9" i="3"/>
  <c r="EX9" i="3"/>
  <c r="EW9" i="3"/>
  <c r="FA9" i="3"/>
  <c r="EY9" i="3"/>
  <c r="AX15" i="4"/>
  <c r="EW69" i="3"/>
  <c r="EY69" i="3"/>
  <c r="EX69" i="3"/>
  <c r="EZ69" i="3"/>
  <c r="AX75" i="4"/>
  <c r="FA69" i="3"/>
  <c r="EW25" i="3"/>
  <c r="EZ25" i="3" s="1"/>
  <c r="FA25" i="3" s="1"/>
  <c r="EX25" i="3"/>
  <c r="EY25" i="3"/>
  <c r="AX31" i="4"/>
  <c r="EW51" i="3"/>
  <c r="EX51" i="3"/>
  <c r="EZ51" i="3"/>
  <c r="AX57" i="4"/>
  <c r="EY51" i="3"/>
  <c r="FA51" i="3"/>
  <c r="EY73" i="3"/>
  <c r="AX79" i="4"/>
  <c r="EZ73" i="3"/>
  <c r="FA73" i="3"/>
  <c r="EW73" i="3"/>
  <c r="EX73" i="3"/>
  <c r="EY13" i="3"/>
  <c r="EW13" i="3"/>
  <c r="FA13" i="3"/>
  <c r="EZ13" i="3"/>
  <c r="EX13" i="3"/>
  <c r="AX19" i="4"/>
  <c r="GF9" i="3"/>
  <c r="GJ9" i="3"/>
  <c r="GI9" i="3"/>
  <c r="BH15" i="4"/>
  <c r="GG9" i="3"/>
  <c r="GH9" i="3"/>
  <c r="GI53" i="3"/>
  <c r="GH53" i="3"/>
  <c r="GJ53" i="3"/>
  <c r="GF53" i="3"/>
  <c r="BH59" i="4"/>
  <c r="GG53" i="3"/>
  <c r="BH43" i="4"/>
  <c r="GG37" i="3"/>
  <c r="GF37" i="3"/>
  <c r="GH37" i="3"/>
  <c r="GJ37" i="3"/>
  <c r="GI37" i="3"/>
  <c r="GF11" i="3"/>
  <c r="GH11" i="3"/>
  <c r="GJ11" i="3"/>
  <c r="BH17" i="4"/>
  <c r="GI11" i="3"/>
  <c r="GG11" i="3"/>
  <c r="GI7" i="3"/>
  <c r="GH7" i="3"/>
  <c r="GG7" i="3"/>
  <c r="GJ7" i="3"/>
  <c r="BH13" i="4"/>
  <c r="GF7" i="3"/>
  <c r="GF57" i="3"/>
  <c r="GH57" i="3" s="1"/>
  <c r="GG57" i="3"/>
  <c r="GI57" i="3"/>
  <c r="GJ57" i="3" s="1"/>
  <c r="BH63" i="4" s="1"/>
  <c r="GF41" i="3"/>
  <c r="GI41" i="3"/>
  <c r="GJ41" i="3" s="1"/>
  <c r="GH41" i="3"/>
  <c r="BH47" i="4" s="1"/>
  <c r="GG41" i="3"/>
  <c r="GF5" i="3"/>
  <c r="GI5" i="3"/>
  <c r="BH11" i="4"/>
  <c r="GH5" i="3"/>
  <c r="GG5" i="3"/>
  <c r="GJ5" i="3"/>
  <c r="GF33" i="3"/>
  <c r="BH39" i="4"/>
  <c r="GJ33" i="3"/>
  <c r="GI33" i="3"/>
  <c r="GG33" i="3"/>
  <c r="GH33" i="3"/>
  <c r="DN51" i="3"/>
  <c r="DO51" i="3" s="1"/>
  <c r="DQ51" i="3"/>
  <c r="DR51" i="3" s="1"/>
  <c r="DP51" i="3"/>
  <c r="AN57" i="4"/>
  <c r="DO53" i="3"/>
  <c r="AN59" i="4"/>
  <c r="DR53" i="3"/>
  <c r="DQ53" i="3"/>
  <c r="DP53" i="3"/>
  <c r="DN53" i="3"/>
  <c r="AN75" i="4"/>
  <c r="DR69" i="3"/>
  <c r="DP69" i="3"/>
  <c r="DN69" i="3"/>
  <c r="DQ69" i="3"/>
  <c r="DO69" i="3"/>
  <c r="DQ5" i="3"/>
  <c r="DR5" i="3" s="1"/>
  <c r="DN5" i="3"/>
  <c r="DP5" i="3" s="1"/>
  <c r="DO5" i="3"/>
  <c r="AN11" i="4"/>
  <c r="DN7" i="3"/>
  <c r="DQ7" i="3" s="1"/>
  <c r="DR7" i="3" s="1"/>
  <c r="DP7" i="3"/>
  <c r="AN13" i="4" s="1"/>
  <c r="DO7" i="3"/>
  <c r="DP35" i="3"/>
  <c r="DN35" i="3"/>
  <c r="DO35" i="3" s="1"/>
  <c r="DQ35" i="3"/>
  <c r="DR35" i="3" s="1"/>
  <c r="AN41" i="4" s="1"/>
  <c r="DO27" i="3"/>
  <c r="DQ27" i="3"/>
  <c r="DR27" i="3" s="1"/>
  <c r="AN33" i="4" s="1"/>
  <c r="DN27" i="3"/>
  <c r="DP27" i="3" s="1"/>
  <c r="DN39" i="3"/>
  <c r="DQ39" i="3" s="1"/>
  <c r="DR39" i="3" s="1"/>
  <c r="DP39" i="3"/>
  <c r="AN45" i="4" s="1"/>
  <c r="DO39" i="3"/>
  <c r="DQ63" i="3"/>
  <c r="DR63" i="3"/>
  <c r="AN69" i="4"/>
  <c r="DP63" i="3"/>
  <c r="DO63" i="3"/>
  <c r="DN63" i="3"/>
  <c r="ER11" i="3"/>
  <c r="AV17" i="4" s="1"/>
  <c r="EP11" i="3"/>
  <c r="ES11" i="3" s="1"/>
  <c r="ET11" i="3" s="1"/>
  <c r="EQ11" i="3"/>
  <c r="EQ67" i="3"/>
  <c r="ER67" i="3"/>
  <c r="AV73" i="4"/>
  <c r="EP67" i="3"/>
  <c r="ES67" i="3"/>
  <c r="ET67" i="3"/>
  <c r="EQ71" i="3"/>
  <c r="ET71" i="3"/>
  <c r="EP71" i="3"/>
  <c r="ER71" i="3"/>
  <c r="AV77" i="4"/>
  <c r="ES71" i="3"/>
  <c r="ET13" i="3"/>
  <c r="EP13" i="3"/>
  <c r="ER13" i="3"/>
  <c r="EQ13" i="3"/>
  <c r="AV19" i="4"/>
  <c r="ES13" i="3"/>
  <c r="EP37" i="3"/>
  <c r="EQ37" i="3" s="1"/>
  <c r="ES37" i="3"/>
  <c r="ET37" i="3" s="1"/>
  <c r="AV43" i="4" s="1"/>
  <c r="ER37" i="3"/>
  <c r="ES69" i="3"/>
  <c r="ET69" i="3"/>
  <c r="EP69" i="3"/>
  <c r="ER69" i="3"/>
  <c r="AV75" i="4"/>
  <c r="EQ69" i="3"/>
  <c r="EQ33" i="3"/>
  <c r="EP33" i="3"/>
  <c r="ER33" i="3"/>
  <c r="AV39" i="4"/>
  <c r="ES33" i="3"/>
  <c r="ET33" i="3"/>
  <c r="EP17" i="3"/>
  <c r="ER17" i="3" s="1"/>
  <c r="ES17" i="3"/>
  <c r="ET17" i="3" s="1"/>
  <c r="AV23" i="4" s="1"/>
  <c r="EQ17" i="3"/>
  <c r="EI41" i="3"/>
  <c r="EL41" i="3" s="1"/>
  <c r="EM41" i="3" s="1"/>
  <c r="EK25" i="3"/>
  <c r="AT31" i="4" s="1"/>
  <c r="EI25" i="3"/>
  <c r="EM25" i="3"/>
  <c r="EJ25" i="3"/>
  <c r="EL25" i="3"/>
  <c r="EJ61" i="3"/>
  <c r="EI61" i="3"/>
  <c r="EL61" i="3" s="1"/>
  <c r="EM61" i="3" s="1"/>
  <c r="EK61" i="3"/>
  <c r="AT67" i="4" s="1"/>
  <c r="EL33" i="3"/>
  <c r="EM33" i="3"/>
  <c r="EI33" i="3"/>
  <c r="EJ33" i="3"/>
  <c r="EK33" i="3"/>
  <c r="AT39" i="4"/>
  <c r="EI11" i="3"/>
  <c r="EL11" i="3" s="1"/>
  <c r="EM11" i="3" s="1"/>
  <c r="EK11" i="3"/>
  <c r="AT17" i="4" s="1"/>
  <c r="EJ11" i="3"/>
  <c r="EL17" i="3"/>
  <c r="EM17" i="3"/>
  <c r="EK17" i="3"/>
  <c r="AT23" i="4"/>
  <c r="EJ17" i="3"/>
  <c r="EI17" i="3"/>
  <c r="EI9" i="3"/>
  <c r="EL9" i="3" s="1"/>
  <c r="EM9" i="3" s="1"/>
  <c r="EK9" i="3"/>
  <c r="AT15" i="4" s="1"/>
  <c r="EJ9" i="3"/>
  <c r="EI15" i="3"/>
  <c r="EL15" i="3"/>
  <c r="AT21" i="4"/>
  <c r="EK15" i="3"/>
  <c r="EM15" i="3"/>
  <c r="EJ15" i="3"/>
  <c r="EI45" i="3"/>
  <c r="AT51" i="4"/>
  <c r="EM45" i="3"/>
  <c r="EJ45" i="3"/>
  <c r="EK45" i="3"/>
  <c r="EL45" i="3"/>
  <c r="GO15" i="3"/>
  <c r="GQ15" i="3"/>
  <c r="BJ21" i="4"/>
  <c r="GM15" i="3"/>
  <c r="GN15" i="3"/>
  <c r="GP15" i="3"/>
  <c r="GP53" i="3"/>
  <c r="GO53" i="3"/>
  <c r="GQ53" i="3"/>
  <c r="GN53" i="3"/>
  <c r="BJ59" i="4"/>
  <c r="GM53" i="3"/>
  <c r="GN59" i="3"/>
  <c r="BJ65" i="4"/>
  <c r="GO59" i="3"/>
  <c r="GQ59" i="3"/>
  <c r="GM59" i="3"/>
  <c r="GP59" i="3"/>
  <c r="GQ63" i="3"/>
  <c r="GM63" i="3"/>
  <c r="BJ69" i="4"/>
  <c r="GN63" i="3"/>
  <c r="GO63" i="3"/>
  <c r="GP63" i="3"/>
  <c r="GM69" i="3"/>
  <c r="GQ69" i="3"/>
  <c r="BJ75" i="4"/>
  <c r="GN69" i="3"/>
  <c r="GO69" i="3"/>
  <c r="GP69" i="3"/>
  <c r="BJ13" i="4"/>
  <c r="GN7" i="3"/>
  <c r="GO7" i="3"/>
  <c r="GM7" i="3"/>
  <c r="GP7" i="3"/>
  <c r="GQ7" i="3"/>
  <c r="BJ61" i="4"/>
  <c r="GQ55" i="3"/>
  <c r="GM55" i="3"/>
  <c r="GN55" i="3"/>
  <c r="GP55" i="3"/>
  <c r="GO55" i="3"/>
  <c r="GM13" i="3"/>
  <c r="BJ19" i="4"/>
  <c r="GO13" i="3"/>
  <c r="GQ13" i="3"/>
  <c r="GP13" i="3"/>
  <c r="GN13" i="3"/>
  <c r="GM31" i="3"/>
  <c r="GN31" i="3" s="1"/>
  <c r="GP31" i="3"/>
  <c r="GQ31" i="3" s="1"/>
  <c r="BJ37" i="4" s="1"/>
  <c r="GO31" i="3"/>
  <c r="GW21" i="3"/>
  <c r="GX21" i="3"/>
  <c r="GV21" i="3"/>
  <c r="BL27" i="4"/>
  <c r="GT21" i="3"/>
  <c r="GU21" i="3"/>
  <c r="BL75" i="4"/>
  <c r="GT69" i="3"/>
  <c r="GX69" i="3"/>
  <c r="GU69" i="3"/>
  <c r="GV69" i="3"/>
  <c r="GW69" i="3"/>
  <c r="GU57" i="3"/>
  <c r="GW57" i="3"/>
  <c r="GX57" i="3"/>
  <c r="GV57" i="3"/>
  <c r="BL63" i="4"/>
  <c r="GT57" i="3"/>
  <c r="GV63" i="3"/>
  <c r="GX63" i="3"/>
  <c r="GW63" i="3"/>
  <c r="BL69" i="4"/>
  <c r="GU63" i="3"/>
  <c r="GT63" i="3"/>
  <c r="GU29" i="3"/>
  <c r="GT29" i="3"/>
  <c r="GW29" i="3"/>
  <c r="GX29" i="3"/>
  <c r="BL35" i="4"/>
  <c r="GV29" i="3"/>
  <c r="GX11" i="3"/>
  <c r="GV11" i="3"/>
  <c r="GU11" i="3"/>
  <c r="BL17" i="4"/>
  <c r="GW11" i="3"/>
  <c r="GT11" i="3"/>
  <c r="GV39" i="3"/>
  <c r="BL45" i="4" s="1"/>
  <c r="GU39" i="3"/>
  <c r="GT39" i="3"/>
  <c r="GW39" i="3" s="1"/>
  <c r="GX39" i="3" s="1"/>
  <c r="GU51" i="3"/>
  <c r="GT51" i="3"/>
  <c r="BL57" i="4"/>
  <c r="GW51" i="3"/>
  <c r="GV51" i="3"/>
  <c r="GX51" i="3"/>
  <c r="EC43" i="3"/>
  <c r="EB43" i="3"/>
  <c r="EE43" i="3"/>
  <c r="EF43" i="3"/>
  <c r="AR49" i="4"/>
  <c r="ED43" i="3"/>
  <c r="EF47" i="3"/>
  <c r="AR53" i="4"/>
  <c r="EE47" i="3"/>
  <c r="EC47" i="3"/>
  <c r="ED47" i="3"/>
  <c r="EB47" i="3"/>
  <c r="EC71" i="3"/>
  <c r="EB71" i="3"/>
  <c r="ED71" i="3"/>
  <c r="EF71" i="3"/>
  <c r="EE71" i="3"/>
  <c r="AR77" i="4"/>
  <c r="EF69" i="3"/>
  <c r="EE69" i="3"/>
  <c r="ED69" i="3"/>
  <c r="AR75" i="4"/>
  <c r="EC69" i="3"/>
  <c r="EB69" i="3"/>
  <c r="HB71" i="3"/>
  <c r="HD71" i="3"/>
  <c r="BN77" i="4"/>
  <c r="HA71" i="3"/>
  <c r="HE71" i="3"/>
  <c r="HC71" i="3"/>
  <c r="HA41" i="3"/>
  <c r="HC41" i="3"/>
  <c r="BN47" i="4"/>
  <c r="HD41" i="3"/>
  <c r="HB41" i="3"/>
  <c r="HE41" i="3"/>
  <c r="HC65" i="3"/>
  <c r="HA65" i="3"/>
  <c r="HD65" i="3"/>
  <c r="BN71" i="4"/>
  <c r="HE65" i="3"/>
  <c r="HB65" i="3"/>
  <c r="FE49" i="3"/>
  <c r="FD49" i="3"/>
  <c r="FG49" i="3" s="1"/>
  <c r="FH49" i="3" s="1"/>
  <c r="FF49" i="3"/>
  <c r="AZ55" i="4" s="1"/>
  <c r="FF63" i="3"/>
  <c r="FG63" i="3"/>
  <c r="FH63" i="3"/>
  <c r="FD63" i="3"/>
  <c r="FE63" i="3"/>
  <c r="AZ69" i="4"/>
  <c r="AZ17" i="4"/>
  <c r="FE11" i="3"/>
  <c r="FG11" i="3"/>
  <c r="FH11" i="3" s="1"/>
  <c r="FD11" i="3"/>
  <c r="FF11" i="3" s="1"/>
  <c r="FF23" i="3"/>
  <c r="FG23" i="3"/>
  <c r="AZ29" i="4"/>
  <c r="FE23" i="3"/>
  <c r="FD23" i="3"/>
  <c r="FH23" i="3"/>
  <c r="FK21" i="3"/>
  <c r="FL21" i="3"/>
  <c r="FN21" i="3"/>
  <c r="FO21" i="3"/>
  <c r="FM21" i="3"/>
  <c r="BB27" i="4" s="1"/>
  <c r="BB43" i="4"/>
  <c r="FL37" i="3"/>
  <c r="FM37" i="3"/>
  <c r="FO37" i="3"/>
  <c r="FN37" i="3"/>
  <c r="FK37" i="3"/>
  <c r="FR21" i="3"/>
  <c r="FU21" i="3" s="1"/>
  <c r="FV21" i="3" s="1"/>
  <c r="FT21" i="3"/>
  <c r="BD27" i="4" s="1"/>
  <c r="FS21" i="3"/>
  <c r="BD47" i="4"/>
  <c r="FU41" i="3"/>
  <c r="FS41" i="3"/>
  <c r="FT41" i="3"/>
  <c r="FR41" i="3"/>
  <c r="FV41" i="3"/>
  <c r="FS9" i="3"/>
  <c r="FT9" i="3"/>
  <c r="BD15" i="4" s="1"/>
  <c r="FR9" i="3"/>
  <c r="FU9" i="3" s="1"/>
  <c r="FV9" i="3" s="1"/>
  <c r="FY39" i="3"/>
  <c r="GB39" i="3" s="1"/>
  <c r="GC39" i="3" s="1"/>
  <c r="GA39" i="3"/>
  <c r="BF45" i="4" s="1"/>
  <c r="FZ39" i="3"/>
  <c r="FZ63" i="3"/>
  <c r="BF69" i="4"/>
  <c r="GA63" i="3"/>
  <c r="GC63" i="3"/>
  <c r="GB63" i="3"/>
  <c r="FY63" i="3"/>
  <c r="GC5" i="3"/>
  <c r="FZ5" i="3"/>
  <c r="FY5" i="3"/>
  <c r="GA5" i="3"/>
  <c r="BF11" i="4"/>
  <c r="GB5" i="3"/>
  <c r="BF31" i="4"/>
  <c r="FY25" i="3"/>
  <c r="GB25" i="3"/>
  <c r="FZ25" i="3"/>
  <c r="GC25" i="3"/>
  <c r="GA25" i="3"/>
  <c r="EX33" i="3"/>
  <c r="AX39" i="4"/>
  <c r="EW33" i="3"/>
  <c r="FA33" i="3"/>
  <c r="EZ33" i="3"/>
  <c r="EY33" i="3"/>
  <c r="EX63" i="3"/>
  <c r="AX69" i="4"/>
  <c r="EZ63" i="3"/>
  <c r="EW63" i="3"/>
  <c r="EY63" i="3"/>
  <c r="FA63" i="3"/>
  <c r="EX43" i="3"/>
  <c r="FA43" i="3"/>
  <c r="AX49" i="4"/>
  <c r="EY43" i="3"/>
  <c r="EZ43" i="3"/>
  <c r="EW43" i="3"/>
  <c r="EZ31" i="3"/>
  <c r="FA31" i="3" s="1"/>
  <c r="AX37" i="4" s="1"/>
  <c r="EY31" i="3"/>
  <c r="EX31" i="3"/>
  <c r="EW31" i="3"/>
  <c r="EW55" i="3"/>
  <c r="EZ55" i="3"/>
  <c r="FA55" i="3" s="1"/>
  <c r="EY55" i="3"/>
  <c r="EX55" i="3"/>
  <c r="AX61" i="4"/>
  <c r="EX35" i="3"/>
  <c r="EZ35" i="3"/>
  <c r="FA35" i="3" s="1"/>
  <c r="AX41" i="4" s="1"/>
  <c r="EW35" i="3"/>
  <c r="EY35" i="3" s="1"/>
  <c r="BH61" i="4"/>
  <c r="GF55" i="3"/>
  <c r="GG55" i="3" s="1"/>
  <c r="GH55" i="3"/>
  <c r="GI55" i="3"/>
  <c r="GJ55" i="3" s="1"/>
  <c r="GJ63" i="3"/>
  <c r="BH69" i="4"/>
  <c r="GH63" i="3"/>
  <c r="GF63" i="3"/>
  <c r="GI63" i="3"/>
  <c r="GG63" i="3"/>
  <c r="GH19" i="3"/>
  <c r="GF19" i="3"/>
  <c r="GJ19" i="3"/>
  <c r="GG19" i="3"/>
  <c r="GI19" i="3"/>
  <c r="BH25" i="4"/>
  <c r="GH31" i="3"/>
  <c r="GJ31" i="3"/>
  <c r="GG31" i="3"/>
  <c r="GF31" i="3"/>
  <c r="GI31" i="3"/>
  <c r="BH37" i="4"/>
  <c r="BH51" i="4"/>
  <c r="GI45" i="3"/>
  <c r="GH45" i="3"/>
  <c r="GF45" i="3"/>
  <c r="GJ45" i="3"/>
  <c r="GG45" i="3"/>
  <c r="GI15" i="3"/>
  <c r="BH21" i="4"/>
  <c r="GJ15" i="3"/>
  <c r="GF15" i="3"/>
  <c r="GG15" i="3"/>
  <c r="GH15" i="3"/>
  <c r="GF59" i="3"/>
  <c r="GJ59" i="3"/>
  <c r="GG59" i="3"/>
  <c r="GH59" i="3"/>
  <c r="BH65" i="4"/>
  <c r="GI59" i="3"/>
  <c r="GI27" i="3"/>
  <c r="BH33" i="4"/>
  <c r="GH27" i="3"/>
  <c r="GJ27" i="3"/>
  <c r="GG27" i="3"/>
  <c r="GF27" i="3"/>
  <c r="GG43" i="3"/>
  <c r="BH49" i="4"/>
  <c r="GF43" i="3"/>
  <c r="GJ43" i="3"/>
  <c r="GH43" i="3"/>
  <c r="GI43" i="3"/>
  <c r="DN41" i="3"/>
  <c r="DR41" i="3"/>
  <c r="AN47" i="4"/>
  <c r="DP41" i="3"/>
  <c r="DQ41" i="3"/>
  <c r="DO41" i="3"/>
  <c r="AN79" i="4"/>
  <c r="DQ73" i="3"/>
  <c r="DO73" i="3"/>
  <c r="DR73" i="3"/>
  <c r="DP73" i="3"/>
  <c r="DN73" i="3"/>
  <c r="DP57" i="3"/>
  <c r="DO57" i="3"/>
  <c r="DN57" i="3"/>
  <c r="DQ57" i="3" s="1"/>
  <c r="DR57" i="3" s="1"/>
  <c r="AN63" i="4" s="1"/>
  <c r="ES73" i="3"/>
  <c r="AV79" i="4"/>
  <c r="EP73" i="3"/>
  <c r="ER73" i="3"/>
  <c r="EQ73" i="3"/>
  <c r="ET73" i="3"/>
  <c r="EP9" i="3"/>
  <c r="EQ9" i="3" s="1"/>
  <c r="ES9" i="3"/>
  <c r="ET9" i="3" s="1"/>
  <c r="AV15" i="4" s="1"/>
  <c r="ER9" i="3"/>
  <c r="ES21" i="3"/>
  <c r="ET21" i="3" s="1"/>
  <c r="AV27" i="4" s="1"/>
  <c r="EQ21" i="3"/>
  <c r="EP21" i="3"/>
  <c r="ER21" i="3" s="1"/>
  <c r="AT69" i="4"/>
  <c r="EK63" i="3"/>
  <c r="EM63" i="3"/>
  <c r="EI63" i="3"/>
  <c r="EL63" i="3"/>
  <c r="EJ63" i="3"/>
  <c r="AT53" i="4"/>
  <c r="EM47" i="3"/>
  <c r="EI47" i="3"/>
  <c r="EK47" i="3"/>
  <c r="EL47" i="3"/>
  <c r="EJ47" i="3"/>
  <c r="EJ21" i="3"/>
  <c r="EI21" i="3"/>
  <c r="EK21" i="3" s="1"/>
  <c r="EL21" i="3"/>
  <c r="EM21" i="3" s="1"/>
  <c r="AT27" i="4" s="1"/>
  <c r="GM51" i="3"/>
  <c r="GN51" i="3" s="1"/>
  <c r="GO51" i="3"/>
  <c r="BJ57" i="4"/>
  <c r="GP51" i="3"/>
  <c r="GQ51" i="3" s="1"/>
  <c r="BJ29" i="4"/>
  <c r="GO23" i="3"/>
  <c r="GN23" i="3"/>
  <c r="GP23" i="3"/>
  <c r="GQ23" i="3"/>
  <c r="GM23" i="3"/>
  <c r="GM33" i="3"/>
  <c r="GP33" i="3"/>
  <c r="GO33" i="3"/>
  <c r="GQ33" i="3"/>
  <c r="GN33" i="3"/>
  <c r="BJ39" i="4"/>
  <c r="GT9" i="3"/>
  <c r="BL15" i="4"/>
  <c r="GV9" i="3"/>
  <c r="GU9" i="3"/>
  <c r="GX9" i="3"/>
  <c r="GW9" i="3"/>
  <c r="EE27" i="3"/>
  <c r="ED27" i="3"/>
  <c r="AR33" i="4"/>
  <c r="EF27" i="3"/>
  <c r="EC27" i="3"/>
  <c r="EB27" i="3"/>
  <c r="ED9" i="3"/>
  <c r="AR15" i="4" s="1"/>
  <c r="EB9" i="3"/>
  <c r="EE9" i="3" s="1"/>
  <c r="EF9" i="3" s="1"/>
  <c r="ED39" i="3"/>
  <c r="EE39" i="3"/>
  <c r="EF39" i="3" s="1"/>
  <c r="AR45" i="4" s="1"/>
  <c r="EB39" i="3"/>
  <c r="EC39" i="3" s="1"/>
  <c r="AR11" i="4"/>
  <c r="EB5" i="3"/>
  <c r="EF5" i="3"/>
  <c r="ED5" i="3"/>
  <c r="EC5" i="3"/>
  <c r="EE5" i="3"/>
  <c r="EE55" i="3"/>
  <c r="AR61" i="4"/>
  <c r="EC55" i="3"/>
  <c r="EF55" i="3"/>
  <c r="EB55" i="3"/>
  <c r="ED55" i="3"/>
  <c r="ED37" i="3"/>
  <c r="EE37" i="3"/>
  <c r="AR43" i="4"/>
  <c r="EF37" i="3"/>
  <c r="EB37" i="3"/>
  <c r="EC37" i="3"/>
  <c r="EF35" i="3"/>
  <c r="AR41" i="4"/>
  <c r="ED35" i="3"/>
  <c r="EC35" i="3"/>
  <c r="EE35" i="3"/>
  <c r="EB35" i="3"/>
  <c r="ED49" i="3"/>
  <c r="AR55" i="4" s="1"/>
  <c r="EB49" i="3"/>
  <c r="EE49" i="3" s="1"/>
  <c r="EF49" i="3" s="1"/>
  <c r="EC49" i="3"/>
  <c r="HA69" i="3"/>
  <c r="BN75" i="4"/>
  <c r="HB69" i="3"/>
  <c r="HC69" i="3"/>
  <c r="HE69" i="3"/>
  <c r="HD69" i="3"/>
  <c r="HC27" i="3"/>
  <c r="HB27" i="3"/>
  <c r="HE27" i="3"/>
  <c r="HD27" i="3"/>
  <c r="HA27" i="3"/>
  <c r="BN33" i="4"/>
  <c r="HE45" i="3"/>
  <c r="HD45" i="3"/>
  <c r="HB45" i="3"/>
  <c r="HC45" i="3"/>
  <c r="HA45" i="3"/>
  <c r="BN51" i="4"/>
  <c r="BN63" i="4"/>
  <c r="HE57" i="3"/>
  <c r="HB57" i="3"/>
  <c r="HD57" i="3"/>
  <c r="HA57" i="3"/>
  <c r="HC57" i="3"/>
  <c r="HC47" i="3"/>
  <c r="HB47" i="3"/>
  <c r="HD47" i="3"/>
  <c r="HA47" i="3"/>
  <c r="HE47" i="3"/>
  <c r="BN53" i="4"/>
  <c r="BN69" i="4"/>
  <c r="HC63" i="3"/>
  <c r="HB63" i="3"/>
  <c r="HE63" i="3"/>
  <c r="HA63" i="3"/>
  <c r="HD63" i="3"/>
  <c r="HD15" i="3"/>
  <c r="BN21" i="4"/>
  <c r="HB15" i="3"/>
  <c r="HA15" i="3"/>
  <c r="HC15" i="3"/>
  <c r="HE15" i="3"/>
  <c r="HB55" i="3"/>
  <c r="HA55" i="3"/>
  <c r="BN61" i="4"/>
  <c r="HE55" i="3"/>
  <c r="HC55" i="3"/>
  <c r="HD55" i="3"/>
  <c r="FG47" i="3"/>
  <c r="FE47" i="3"/>
  <c r="FH47" i="3"/>
  <c r="AZ53" i="4" s="1"/>
  <c r="FF47" i="3"/>
  <c r="FD47" i="3"/>
  <c r="FF51" i="3"/>
  <c r="FD51" i="3"/>
  <c r="FE51" i="3"/>
  <c r="FG51" i="3"/>
  <c r="FH51" i="3"/>
  <c r="AZ57" i="4"/>
  <c r="FE17" i="3"/>
  <c r="FD17" i="3"/>
  <c r="FG17" i="3" s="1"/>
  <c r="FH17" i="3" s="1"/>
  <c r="FF17" i="3"/>
  <c r="AZ23" i="4" s="1"/>
  <c r="FE69" i="3"/>
  <c r="FF69" i="3"/>
  <c r="FG69" i="3"/>
  <c r="AZ75" i="4"/>
  <c r="FH69" i="3"/>
  <c r="FD69" i="3"/>
  <c r="FG21" i="3"/>
  <c r="FH21" i="3" s="1"/>
  <c r="AZ27" i="4" s="1"/>
  <c r="FD21" i="3"/>
  <c r="FF21" i="3" s="1"/>
  <c r="FE21" i="3"/>
  <c r="AZ15" i="4"/>
  <c r="FD9" i="3"/>
  <c r="FE9" i="3"/>
  <c r="FF9" i="3"/>
  <c r="FG9" i="3"/>
  <c r="FH9" i="3"/>
  <c r="FH13" i="3"/>
  <c r="FE13" i="3"/>
  <c r="FF13" i="3"/>
  <c r="FD13" i="3"/>
  <c r="AZ19" i="4"/>
  <c r="FG13" i="3"/>
  <c r="FH55" i="3"/>
  <c r="FF55" i="3"/>
  <c r="FE55" i="3"/>
  <c r="FD55" i="3"/>
  <c r="AZ61" i="4"/>
  <c r="FG55" i="3"/>
  <c r="AZ43" i="4"/>
  <c r="FD37" i="3"/>
  <c r="FE37" i="3" s="1"/>
  <c r="FG37" i="3"/>
  <c r="FH37" i="3" s="1"/>
  <c r="FF37" i="3"/>
  <c r="FK13" i="3"/>
  <c r="FO13" i="3"/>
  <c r="BB19" i="4"/>
  <c r="FN13" i="3"/>
  <c r="FL13" i="3"/>
  <c r="FM13" i="3"/>
  <c r="FK41" i="3"/>
  <c r="FM41" i="3" s="1"/>
  <c r="FN41" i="3"/>
  <c r="FO41" i="3" s="1"/>
  <c r="BB47" i="4"/>
  <c r="FL41" i="3"/>
  <c r="FK7" i="3"/>
  <c r="FL7" i="3"/>
  <c r="FN7" i="3"/>
  <c r="BB13" i="4"/>
  <c r="FM7" i="3"/>
  <c r="FO7" i="3"/>
  <c r="BB51" i="4"/>
  <c r="FN45" i="3"/>
  <c r="FM45" i="3"/>
  <c r="FL45" i="3"/>
  <c r="FO45" i="3"/>
  <c r="FK45" i="3"/>
  <c r="FM33" i="3"/>
  <c r="FL33" i="3"/>
  <c r="BB39" i="4"/>
  <c r="FO33" i="3"/>
  <c r="FN33" i="3"/>
  <c r="FK33" i="3"/>
  <c r="BB53" i="4"/>
  <c r="FO47" i="3"/>
  <c r="FM47" i="3"/>
  <c r="FK47" i="3"/>
  <c r="FL47" i="3"/>
  <c r="FN47" i="3"/>
  <c r="FK53" i="3"/>
  <c r="FM53" i="3"/>
  <c r="FO53" i="3"/>
  <c r="FN53" i="3"/>
  <c r="FL53" i="3"/>
  <c r="BB59" i="4"/>
  <c r="FL23" i="3"/>
  <c r="BB29" i="4"/>
  <c r="FK23" i="3"/>
  <c r="FO23" i="3"/>
  <c r="FM23" i="3"/>
  <c r="FN23" i="3"/>
  <c r="BB67" i="4"/>
  <c r="FK61" i="3"/>
  <c r="FL61" i="3" s="1"/>
  <c r="FN61" i="3"/>
  <c r="FO61" i="3" s="1"/>
  <c r="FM61" i="3"/>
  <c r="FR61" i="3"/>
  <c r="FU61" i="3" s="1"/>
  <c r="FV61" i="3" s="1"/>
  <c r="FS61" i="3"/>
  <c r="FT61" i="3"/>
  <c r="BD67" i="4" s="1"/>
  <c r="FT7" i="3"/>
  <c r="FR7" i="3"/>
  <c r="FU7" i="3" s="1"/>
  <c r="FV7" i="3" s="1"/>
  <c r="FS7" i="3"/>
  <c r="BD13" i="4"/>
  <c r="FU19" i="3"/>
  <c r="FV19" i="3" s="1"/>
  <c r="BD25" i="4"/>
  <c r="FR19" i="3"/>
  <c r="FS19" i="3" s="1"/>
  <c r="FT19" i="3"/>
  <c r="FT43" i="3"/>
  <c r="BD49" i="4"/>
  <c r="FR43" i="3"/>
  <c r="FV43" i="3"/>
  <c r="FU43" i="3"/>
  <c r="FS43" i="3"/>
  <c r="FV33" i="3"/>
  <c r="BD39" i="4"/>
  <c r="FR33" i="3"/>
  <c r="FS33" i="3"/>
  <c r="FU33" i="3"/>
  <c r="FT33" i="3"/>
  <c r="FV23" i="3"/>
  <c r="FT23" i="3"/>
  <c r="FR23" i="3"/>
  <c r="FS23" i="3"/>
  <c r="BD29" i="4"/>
  <c r="FU23" i="3"/>
  <c r="FR47" i="3"/>
  <c r="FT47" i="3" s="1"/>
  <c r="FS47" i="3"/>
  <c r="FU47" i="3"/>
  <c r="FV47" i="3" s="1"/>
  <c r="BD53" i="4" s="1"/>
  <c r="FT55" i="3"/>
  <c r="BD61" i="4"/>
  <c r="FS55" i="3"/>
  <c r="FR55" i="3"/>
  <c r="FU55" i="3"/>
  <c r="FV55" i="3"/>
  <c r="FV71" i="3"/>
  <c r="FS71" i="3"/>
  <c r="FT71" i="3"/>
  <c r="BD77" i="4"/>
  <c r="FU71" i="3"/>
  <c r="FR71" i="3"/>
  <c r="BF67" i="4"/>
  <c r="GA61" i="3"/>
  <c r="GC61" i="3"/>
  <c r="FZ61" i="3"/>
  <c r="FY61" i="3"/>
  <c r="GB61" i="3"/>
  <c r="FY21" i="3"/>
  <c r="GB21" i="3" s="1"/>
  <c r="GC21" i="3" s="1"/>
  <c r="GA21" i="3"/>
  <c r="BF27" i="4" s="1"/>
  <c r="FZ21" i="3"/>
  <c r="BF23" i="4"/>
  <c r="FY17" i="3"/>
  <c r="GA17" i="3"/>
  <c r="GC17" i="3"/>
  <c r="GB17" i="3"/>
  <c r="FZ17" i="3"/>
  <c r="GB55" i="3"/>
  <c r="FY55" i="3"/>
  <c r="BF61" i="4"/>
  <c r="GA55" i="3"/>
  <c r="GC55" i="3"/>
  <c r="FZ55" i="3"/>
  <c r="FY37" i="3"/>
  <c r="FZ37" i="3"/>
  <c r="GB37" i="3"/>
  <c r="BF43" i="4"/>
  <c r="GC37" i="3"/>
  <c r="GA37" i="3"/>
  <c r="BF19" i="4"/>
  <c r="GB13" i="3"/>
  <c r="FZ13" i="3"/>
  <c r="GC13" i="3"/>
  <c r="GA13" i="3"/>
  <c r="FY13" i="3"/>
  <c r="FY65" i="3"/>
  <c r="GC65" i="3"/>
  <c r="FZ65" i="3"/>
  <c r="GA65" i="3"/>
  <c r="BF71" i="4"/>
  <c r="GB65" i="3"/>
  <c r="BF77" i="4"/>
  <c r="GB71" i="3"/>
  <c r="FZ71" i="3"/>
  <c r="GA71" i="3"/>
  <c r="FY71" i="3"/>
  <c r="GC71" i="3"/>
  <c r="FZ53" i="3"/>
  <c r="GC53" i="3"/>
  <c r="BF59" i="4"/>
  <c r="GA53" i="3"/>
  <c r="FY53" i="3"/>
  <c r="GB53" i="3"/>
  <c r="EZ15" i="3"/>
  <c r="AX21" i="4"/>
  <c r="EW15" i="3"/>
  <c r="EX15" i="3"/>
  <c r="EY15" i="3"/>
  <c r="FA15" i="3"/>
  <c r="EW41" i="3"/>
  <c r="EY41" i="3" s="1"/>
  <c r="EX41" i="3"/>
  <c r="AX47" i="4"/>
  <c r="EZ41" i="3"/>
  <c r="FA41" i="3" s="1"/>
  <c r="EX7" i="3"/>
  <c r="EZ7" i="3"/>
  <c r="AX13" i="4"/>
  <c r="FA7" i="3"/>
  <c r="EW7" i="3"/>
  <c r="EY7" i="3"/>
  <c r="EX49" i="3"/>
  <c r="EZ49" i="3"/>
  <c r="EW49" i="3"/>
  <c r="FA49" i="3"/>
  <c r="EY49" i="3"/>
  <c r="AX55" i="4"/>
  <c r="EW19" i="3"/>
  <c r="EY19" i="3" s="1"/>
  <c r="EX19" i="3"/>
  <c r="EZ19" i="3"/>
  <c r="FA19" i="3" s="1"/>
  <c r="AX25" i="4" s="1"/>
  <c r="EX23" i="3"/>
  <c r="EZ23" i="3"/>
  <c r="EY23" i="3"/>
  <c r="FA23" i="3"/>
  <c r="EW23" i="3"/>
  <c r="AX29" i="4"/>
  <c r="EZ71" i="3"/>
  <c r="AX77" i="4"/>
  <c r="EY71" i="3"/>
  <c r="EW71" i="3"/>
  <c r="FA71" i="3"/>
  <c r="EX71" i="3"/>
  <c r="EW45" i="3"/>
  <c r="EY45" i="3" s="1"/>
  <c r="EZ45" i="3"/>
  <c r="FA45" i="3" s="1"/>
  <c r="AX51" i="4" s="1"/>
  <c r="EX45" i="3"/>
  <c r="EY39" i="3"/>
  <c r="AX45" i="4" s="1"/>
  <c r="EX39" i="3"/>
  <c r="EW39" i="3"/>
  <c r="EZ39" i="3" s="1"/>
  <c r="FA39" i="3" s="1"/>
  <c r="GJ17" i="3"/>
  <c r="GF17" i="3"/>
  <c r="BH23" i="4"/>
  <c r="GH17" i="3"/>
  <c r="GI17" i="3"/>
  <c r="GG17" i="3"/>
  <c r="GJ65" i="3"/>
  <c r="GG65" i="3"/>
  <c r="BH71" i="4"/>
  <c r="GI65" i="3"/>
  <c r="GH65" i="3"/>
  <c r="GF65" i="3"/>
  <c r="GH69" i="3"/>
  <c r="GF69" i="3"/>
  <c r="GG69" i="3" s="1"/>
  <c r="GI69" i="3"/>
  <c r="GJ69" i="3" s="1"/>
  <c r="BH75" i="4" s="1"/>
  <c r="GI71" i="3"/>
  <c r="GJ71" i="3" s="1"/>
  <c r="GF71" i="3"/>
  <c r="GG71" i="3" s="1"/>
  <c r="GH71" i="3"/>
  <c r="BH77" i="4" s="1"/>
  <c r="BH79" i="4"/>
  <c r="GH73" i="3"/>
  <c r="GJ73" i="3"/>
  <c r="GG73" i="3"/>
  <c r="GF73" i="3"/>
  <c r="GI73" i="3"/>
  <c r="BH67" i="4"/>
  <c r="GF61" i="3"/>
  <c r="GH61" i="3"/>
  <c r="GJ61" i="3"/>
  <c r="GG61" i="3"/>
  <c r="GI61" i="3"/>
  <c r="GF51" i="3"/>
  <c r="GI51" i="3" s="1"/>
  <c r="GJ51" i="3" s="1"/>
  <c r="GH51" i="3"/>
  <c r="BH57" i="4"/>
  <c r="GG51" i="3"/>
  <c r="GI49" i="3"/>
  <c r="GF49" i="3"/>
  <c r="BH55" i="4"/>
  <c r="GH49" i="3"/>
  <c r="GJ49" i="3"/>
  <c r="GG49" i="3"/>
  <c r="DN19" i="3"/>
  <c r="DQ19" i="3" s="1"/>
  <c r="DR19" i="3" s="1"/>
  <c r="DP17" i="3"/>
  <c r="AN23" i="4" s="1"/>
  <c r="DN17" i="3"/>
  <c r="DQ17" i="3" s="1"/>
  <c r="DR17" i="3" s="1"/>
  <c r="DO17" i="3"/>
  <c r="DP23" i="3"/>
  <c r="DR23" i="3"/>
  <c r="AN29" i="4"/>
  <c r="DO23" i="3"/>
  <c r="DQ23" i="3"/>
  <c r="DN23" i="3"/>
  <c r="DN25" i="3"/>
  <c r="DO25" i="3" s="1"/>
  <c r="DQ25" i="3"/>
  <c r="DR25" i="3" s="1"/>
  <c r="DP25" i="3"/>
  <c r="AN31" i="4" s="1"/>
  <c r="AN15" i="4"/>
  <c r="DQ9" i="3"/>
  <c r="DP9" i="3"/>
  <c r="DN9" i="3"/>
  <c r="DR9" i="3"/>
  <c r="DO9" i="3"/>
  <c r="AO8" i="4"/>
  <c r="BG8" i="4"/>
  <c r="BE9" i="4"/>
  <c r="BG9" i="4"/>
  <c r="AQ8" i="4"/>
  <c r="AW9" i="4"/>
  <c r="AU8" i="4"/>
  <c r="AM8" i="4"/>
  <c r="BK9" i="4"/>
  <c r="BI8" i="4"/>
  <c r="BM9" i="4"/>
  <c r="AO9" i="4"/>
  <c r="BA9" i="4"/>
  <c r="AQ9" i="4"/>
  <c r="BC9" i="4"/>
  <c r="AS8" i="4"/>
  <c r="AY8" i="4"/>
  <c r="BA8" i="4"/>
  <c r="BM8" i="4"/>
  <c r="BK8" i="4"/>
  <c r="AW8" i="4"/>
  <c r="BE8" i="4"/>
  <c r="AM9" i="4"/>
  <c r="AS9" i="4"/>
  <c r="AU9" i="4"/>
  <c r="AY9" i="4"/>
  <c r="BI9" i="4"/>
  <c r="BC8" i="4"/>
  <c r="DR65" i="3"/>
  <c r="DN65" i="3"/>
  <c r="DQ65" i="3"/>
  <c r="DP65" i="3"/>
  <c r="AN71" i="4"/>
  <c r="DO65" i="3"/>
  <c r="DR45" i="3"/>
  <c r="DP45" i="3"/>
  <c r="AN51" i="4" s="1"/>
  <c r="DO45" i="3"/>
  <c r="DN45" i="3"/>
  <c r="DQ45" i="3"/>
  <c r="AN53" i="4"/>
  <c r="DN47" i="3"/>
  <c r="DO47" i="3" s="1"/>
  <c r="DP47" i="3"/>
  <c r="DQ47" i="3"/>
  <c r="DR47" i="3" s="1"/>
  <c r="EQ55" i="3"/>
  <c r="ER55" i="3"/>
  <c r="ES55" i="3"/>
  <c r="AV61" i="4"/>
  <c r="EP55" i="3"/>
  <c r="ET55" i="3"/>
  <c r="ES31" i="3"/>
  <c r="ET31" i="3" s="1"/>
  <c r="AV37" i="4" s="1"/>
  <c r="ER31" i="3"/>
  <c r="EQ31" i="3"/>
  <c r="EP31" i="3"/>
  <c r="ES45" i="3"/>
  <c r="ET45" i="3" s="1"/>
  <c r="ER45" i="3"/>
  <c r="AV51" i="4"/>
  <c r="EP45" i="3"/>
  <c r="EQ45" i="3" s="1"/>
  <c r="EQ19" i="3"/>
  <c r="ER19" i="3"/>
  <c r="EP19" i="3"/>
  <c r="ES19" i="3" s="1"/>
  <c r="ET19" i="3" s="1"/>
  <c r="AV25" i="4"/>
  <c r="ER7" i="3"/>
  <c r="AV13" i="4" s="1"/>
  <c r="EP7" i="3"/>
  <c r="ES7" i="3" s="1"/>
  <c r="ET7" i="3" s="1"/>
  <c r="EQ7" i="3"/>
  <c r="EP39" i="3"/>
  <c r="EQ39" i="3"/>
  <c r="ES39" i="3"/>
  <c r="ET39" i="3" s="1"/>
  <c r="AV45" i="4" s="1"/>
  <c r="ER39" i="3"/>
  <c r="EQ27" i="3"/>
  <c r="ER27" i="3"/>
  <c r="ES27" i="3"/>
  <c r="ET27" i="3"/>
  <c r="AV33" i="4"/>
  <c r="EP27" i="3"/>
  <c r="ES47" i="3"/>
  <c r="ET47" i="3"/>
  <c r="ER47" i="3"/>
  <c r="EQ47" i="3"/>
  <c r="EP47" i="3"/>
  <c r="AV53" i="4"/>
  <c r="AV57" i="4"/>
  <c r="ES51" i="3"/>
  <c r="ET51" i="3" s="1"/>
  <c r="EQ51" i="3"/>
  <c r="EP51" i="3"/>
  <c r="ER51" i="3" s="1"/>
  <c r="EI57" i="3"/>
  <c r="EK57" i="3" s="1"/>
  <c r="EJ57" i="3"/>
  <c r="EL57" i="3"/>
  <c r="EM57" i="3" s="1"/>
  <c r="AT63" i="4" s="1"/>
  <c r="EK69" i="3"/>
  <c r="EI69" i="3"/>
  <c r="EJ69" i="3"/>
  <c r="EM69" i="3"/>
  <c r="EL69" i="3"/>
  <c r="AT75" i="4"/>
  <c r="EJ23" i="3"/>
  <c r="EL23" i="3"/>
  <c r="EI23" i="3"/>
  <c r="EK23" i="3"/>
  <c r="EM23" i="3"/>
  <c r="AT29" i="4"/>
  <c r="EI31" i="3"/>
  <c r="EJ31" i="3" s="1"/>
  <c r="EK51" i="3"/>
  <c r="EL51" i="3"/>
  <c r="EM51" i="3" s="1"/>
  <c r="AT57" i="4" s="1"/>
  <c r="EI51" i="3"/>
  <c r="EJ51" i="3" s="1"/>
  <c r="EJ43" i="3"/>
  <c r="EL43" i="3"/>
  <c r="EK43" i="3"/>
  <c r="EM43" i="3"/>
  <c r="AT49" i="4"/>
  <c r="EI43" i="3"/>
  <c r="EL39" i="3"/>
  <c r="EM39" i="3" s="1"/>
  <c r="EI39" i="3"/>
  <c r="EJ39" i="3" s="1"/>
  <c r="EJ53" i="3"/>
  <c r="EL53" i="3"/>
  <c r="EI53" i="3"/>
  <c r="EK53" i="3"/>
  <c r="AT59" i="4"/>
  <c r="EM53" i="3"/>
  <c r="EJ55" i="3"/>
  <c r="EL55" i="3"/>
  <c r="EK55" i="3"/>
  <c r="EI55" i="3"/>
  <c r="EM55" i="3"/>
  <c r="AT61" i="4"/>
  <c r="BJ43" i="4"/>
  <c r="GQ37" i="3"/>
  <c r="GO37" i="3"/>
  <c r="GN37" i="3"/>
  <c r="GM37" i="3"/>
  <c r="GP37" i="3"/>
  <c r="GO39" i="3"/>
  <c r="GN39" i="3"/>
  <c r="GM39" i="3"/>
  <c r="GP39" i="3" s="1"/>
  <c r="GQ39" i="3" s="1"/>
  <c r="BJ45" i="4" s="1"/>
  <c r="GP11" i="3"/>
  <c r="GQ11" i="3" s="1"/>
  <c r="GM11" i="3"/>
  <c r="GO11" i="3" s="1"/>
  <c r="GN11" i="3"/>
  <c r="BJ17" i="4"/>
  <c r="GO35" i="3"/>
  <c r="GQ35" i="3"/>
  <c r="BJ41" i="4"/>
  <c r="GM35" i="3"/>
  <c r="GN35" i="3"/>
  <c r="GP35" i="3"/>
  <c r="GO67" i="3"/>
  <c r="GM67" i="3"/>
  <c r="GN67" i="3"/>
  <c r="GQ67" i="3"/>
  <c r="BJ73" i="4"/>
  <c r="GP67" i="3"/>
  <c r="GQ71" i="3"/>
  <c r="BJ77" i="4"/>
  <c r="GM71" i="3"/>
  <c r="GP71" i="3"/>
  <c r="GO71" i="3"/>
  <c r="GN71" i="3"/>
  <c r="GQ25" i="3"/>
  <c r="GM25" i="3"/>
  <c r="GO25" i="3"/>
  <c r="GN25" i="3"/>
  <c r="GP25" i="3"/>
  <c r="BJ31" i="4"/>
  <c r="GO17" i="3"/>
  <c r="GM17" i="3"/>
  <c r="GN17" i="3"/>
  <c r="GP17" i="3"/>
  <c r="GQ17" i="3"/>
  <c r="BJ23" i="4"/>
  <c r="GW35" i="3"/>
  <c r="GX35" i="3"/>
  <c r="GU35" i="3"/>
  <c r="BL41" i="4"/>
  <c r="GT35" i="3"/>
  <c r="GV35" i="3"/>
  <c r="GW49" i="3"/>
  <c r="GX49" i="3" s="1"/>
  <c r="BL55" i="4" s="1"/>
  <c r="GU49" i="3"/>
  <c r="GT49" i="3"/>
  <c r="GV49" i="3" s="1"/>
  <c r="BL67" i="4"/>
  <c r="GX61" i="3"/>
  <c r="GU61" i="3"/>
  <c r="GV61" i="3"/>
  <c r="GW61" i="3"/>
  <c r="GT61" i="3"/>
  <c r="GX15" i="3"/>
  <c r="BL21" i="4"/>
  <c r="GT15" i="3"/>
  <c r="GU15" i="3"/>
  <c r="GW15" i="3"/>
  <c r="GV15" i="3"/>
  <c r="GW43" i="3"/>
  <c r="GX43" i="3"/>
  <c r="BL49" i="4"/>
  <c r="GV43" i="3"/>
  <c r="GT43" i="3"/>
  <c r="GU43" i="3"/>
  <c r="BL23" i="4"/>
  <c r="GW17" i="3"/>
  <c r="GV17" i="3"/>
  <c r="GX17" i="3"/>
  <c r="GT17" i="3"/>
  <c r="GU17" i="3"/>
  <c r="GU19" i="3"/>
  <c r="GW19" i="3"/>
  <c r="GX19" i="3" s="1"/>
  <c r="BL25" i="4" s="1"/>
  <c r="GT19" i="3"/>
  <c r="GV19" i="3" s="1"/>
  <c r="GU27" i="3"/>
  <c r="GW27" i="3"/>
  <c r="GT27" i="3"/>
  <c r="BL33" i="4"/>
  <c r="GV27" i="3"/>
  <c r="GX27" i="3"/>
  <c r="GW5" i="3"/>
  <c r="GT5" i="3"/>
  <c r="BL11" i="4"/>
  <c r="GX5" i="3"/>
  <c r="GV5" i="3"/>
  <c r="GU5" i="3"/>
  <c r="EB25" i="3"/>
  <c r="AR31" i="4"/>
  <c r="EC25" i="3"/>
  <c r="EE25" i="3"/>
  <c r="ED25" i="3"/>
  <c r="EF25" i="3"/>
  <c r="AR17" i="4"/>
  <c r="ED11" i="3"/>
  <c r="EC11" i="3"/>
  <c r="EB11" i="3"/>
  <c r="EE11" i="3" s="1"/>
  <c r="EF11" i="3" s="1"/>
  <c r="ED45" i="3"/>
  <c r="AR51" i="4"/>
  <c r="EC45" i="3"/>
  <c r="EB45" i="3"/>
  <c r="EE45" i="3"/>
  <c r="EF45" i="3"/>
  <c r="EB51" i="3"/>
  <c r="ED51" i="3" s="1"/>
  <c r="EE51" i="3"/>
  <c r="EF51" i="3" s="1"/>
  <c r="AR57" i="4" s="1"/>
  <c r="EC51" i="3"/>
  <c r="EE41" i="3"/>
  <c r="EF41" i="3" s="1"/>
  <c r="AR47" i="4" s="1"/>
  <c r="EB41" i="3"/>
  <c r="EC41" i="3" s="1"/>
  <c r="ED41" i="3"/>
  <c r="ED67" i="3"/>
  <c r="EE67" i="3"/>
  <c r="EF67" i="3"/>
  <c r="EC67" i="3"/>
  <c r="EB67" i="3"/>
  <c r="AR73" i="4"/>
  <c r="EB59" i="3"/>
  <c r="EC59" i="3" s="1"/>
  <c r="ED59" i="3"/>
  <c r="EE59" i="3"/>
  <c r="EF59" i="3" s="1"/>
  <c r="AR65" i="4" s="1"/>
  <c r="HB39" i="3"/>
  <c r="HE39" i="3"/>
  <c r="BN45" i="4"/>
  <c r="HA39" i="3"/>
  <c r="HC39" i="3"/>
  <c r="HD39" i="3"/>
  <c r="HA17" i="3"/>
  <c r="HD17" i="3"/>
  <c r="BN23" i="4"/>
  <c r="HC17" i="3"/>
  <c r="HB17" i="3"/>
  <c r="HE17" i="3"/>
  <c r="HB49" i="3"/>
  <c r="HA49" i="3"/>
  <c r="BN55" i="4"/>
  <c r="HE49" i="3"/>
  <c r="HD49" i="3"/>
  <c r="HC49" i="3"/>
  <c r="BN35" i="4"/>
  <c r="HC29" i="3"/>
  <c r="HE29" i="3"/>
  <c r="HB29" i="3"/>
  <c r="HD29" i="3"/>
  <c r="HA29" i="3"/>
  <c r="HC73" i="3"/>
  <c r="HB73" i="3"/>
  <c r="HD73" i="3"/>
  <c r="HE73" i="3"/>
  <c r="HA73" i="3"/>
  <c r="BN79" i="4"/>
  <c r="BN73" i="4"/>
  <c r="HD67" i="3"/>
  <c r="HE67" i="3"/>
  <c r="HB67" i="3"/>
  <c r="HA67" i="3"/>
  <c r="HC67" i="3"/>
  <c r="HB9" i="3"/>
  <c r="HA9" i="3"/>
  <c r="HE9" i="3"/>
  <c r="BN15" i="4"/>
  <c r="HC9" i="3"/>
  <c r="HD9" i="3"/>
  <c r="HA33" i="3"/>
  <c r="HE33" i="3"/>
  <c r="HD33" i="3"/>
  <c r="HC33" i="3"/>
  <c r="HB33" i="3"/>
  <c r="BN39" i="4"/>
  <c r="HC5" i="3"/>
  <c r="HD5" i="3"/>
  <c r="BN11" i="4"/>
  <c r="HA5" i="3"/>
  <c r="HE5" i="3"/>
  <c r="HB5" i="3"/>
  <c r="FF53" i="3"/>
  <c r="FH53" i="3"/>
  <c r="AZ59" i="4"/>
  <c r="FE53" i="3"/>
  <c r="FG53" i="3"/>
  <c r="FD53" i="3"/>
  <c r="FH15" i="3"/>
  <c r="FE15" i="3"/>
  <c r="FG15" i="3"/>
  <c r="AZ21" i="4"/>
  <c r="FD15" i="3"/>
  <c r="FF15" i="3"/>
  <c r="FG41" i="3"/>
  <c r="FH41" i="3" s="1"/>
  <c r="AZ47" i="4" s="1"/>
  <c r="FD41" i="3"/>
  <c r="FF41" i="3" s="1"/>
  <c r="FE41" i="3"/>
  <c r="FG65" i="3"/>
  <c r="FD65" i="3"/>
  <c r="FE65" i="3"/>
  <c r="AZ71" i="4"/>
  <c r="FH65" i="3"/>
  <c r="FF65" i="3"/>
  <c r="FG59" i="3"/>
  <c r="FH59" i="3" s="1"/>
  <c r="FD59" i="3"/>
  <c r="FE59" i="3"/>
  <c r="FF59" i="3"/>
  <c r="AZ65" i="4"/>
  <c r="FE7" i="3"/>
  <c r="FD7" i="3"/>
  <c r="FF7" i="3" s="1"/>
  <c r="FG7" i="3"/>
  <c r="FH7" i="3" s="1"/>
  <c r="AZ13" i="4" s="1"/>
  <c r="FG33" i="3"/>
  <c r="AZ39" i="4"/>
  <c r="FD33" i="3"/>
  <c r="FF33" i="3"/>
  <c r="FE33" i="3"/>
  <c r="FH33" i="3"/>
  <c r="FD31" i="3"/>
  <c r="AZ37" i="4"/>
  <c r="FG31" i="3"/>
  <c r="FE31" i="3"/>
  <c r="FH31" i="3"/>
  <c r="FF31" i="3"/>
  <c r="FF71" i="3"/>
  <c r="FD71" i="3"/>
  <c r="FE71" i="3"/>
  <c r="FG71" i="3"/>
  <c r="FH71" i="3"/>
  <c r="AZ77" i="4"/>
  <c r="FK35" i="3"/>
  <c r="FN35" i="3"/>
  <c r="FO35" i="3"/>
  <c r="FL35" i="3"/>
  <c r="FM35" i="3"/>
  <c r="BB41" i="4"/>
  <c r="FL9" i="3"/>
  <c r="FN9" i="3"/>
  <c r="FK9" i="3"/>
  <c r="FM9" i="3"/>
  <c r="BB15" i="4"/>
  <c r="FO9" i="3"/>
  <c r="FM63" i="3"/>
  <c r="BB69" i="4"/>
  <c r="FN63" i="3"/>
  <c r="FO63" i="3"/>
  <c r="FL63" i="3"/>
  <c r="FK63" i="3"/>
  <c r="FK43" i="3"/>
  <c r="FM43" i="3"/>
  <c r="FO43" i="3"/>
  <c r="FN43" i="3"/>
  <c r="BB49" i="4"/>
  <c r="FL43" i="3"/>
  <c r="FN39" i="3"/>
  <c r="FO39" i="3" s="1"/>
  <c r="FK39" i="3"/>
  <c r="FM39" i="3" s="1"/>
  <c r="BB45" i="4" s="1"/>
  <c r="FL39" i="3"/>
  <c r="FO15" i="3"/>
  <c r="FL15" i="3"/>
  <c r="BB21" i="4"/>
  <c r="FN15" i="3"/>
  <c r="FK15" i="3"/>
  <c r="FM15" i="3"/>
  <c r="FM31" i="3"/>
  <c r="BB37" i="4"/>
  <c r="FO31" i="3"/>
  <c r="FL31" i="3"/>
  <c r="FN31" i="3"/>
  <c r="FK31" i="3"/>
  <c r="FO25" i="3"/>
  <c r="FN25" i="3"/>
  <c r="FM25" i="3"/>
  <c r="FK25" i="3"/>
  <c r="BB31" i="4"/>
  <c r="FL25" i="3"/>
  <c r="BB75" i="4"/>
  <c r="FN69" i="3"/>
  <c r="FM69" i="3"/>
  <c r="FL69" i="3"/>
  <c r="FK69" i="3"/>
  <c r="FO69" i="3"/>
  <c r="FT29" i="3"/>
  <c r="BD35" i="4"/>
  <c r="FR29" i="3"/>
  <c r="FS29" i="3" s="1"/>
  <c r="FU29" i="3"/>
  <c r="FV29" i="3" s="1"/>
  <c r="FT51" i="3"/>
  <c r="FR51" i="3"/>
  <c r="FS51" i="3" s="1"/>
  <c r="FU51" i="3"/>
  <c r="FV51" i="3" s="1"/>
  <c r="BD57" i="4" s="1"/>
  <c r="FU5" i="3"/>
  <c r="FV5" i="3" s="1"/>
  <c r="FR5" i="3"/>
  <c r="BD11" i="4"/>
  <c r="FT5" i="3"/>
  <c r="FS5" i="3"/>
  <c r="FR37" i="3"/>
  <c r="FS37" i="3" s="1"/>
  <c r="FT37" i="3"/>
  <c r="FU37" i="3"/>
  <c r="FV37" i="3" s="1"/>
  <c r="BD43" i="4"/>
  <c r="FT25" i="3"/>
  <c r="BD31" i="4"/>
  <c r="FR25" i="3"/>
  <c r="FS25" i="3" s="1"/>
  <c r="FU25" i="3"/>
  <c r="FV25" i="3" s="1"/>
  <c r="FT31" i="3"/>
  <c r="BD37" i="4" s="1"/>
  <c r="FR31" i="3"/>
  <c r="FU31" i="3" s="1"/>
  <c r="FV31" i="3" s="1"/>
  <c r="FS31" i="3"/>
  <c r="FU27" i="3"/>
  <c r="FV27" i="3"/>
  <c r="FS27" i="3"/>
  <c r="FT27" i="3"/>
  <c r="BD33" i="4" s="1"/>
  <c r="FR27" i="3"/>
  <c r="FU15" i="3"/>
  <c r="FV15" i="3" s="1"/>
  <c r="FT15" i="3"/>
  <c r="BD21" i="4" s="1"/>
  <c r="FR15" i="3"/>
  <c r="FS15" i="3" s="1"/>
  <c r="FY27" i="3"/>
  <c r="FZ27" i="3"/>
  <c r="GA27" i="3"/>
  <c r="GC27" i="3"/>
  <c r="GB27" i="3"/>
  <c r="BF33" i="4"/>
  <c r="FY19" i="3"/>
  <c r="GB19" i="3" s="1"/>
  <c r="GC19" i="3" s="1"/>
  <c r="FZ19" i="3"/>
  <c r="GA19" i="3"/>
  <c r="BF25" i="4" s="1"/>
  <c r="GA31" i="3"/>
  <c r="BF37" i="4"/>
  <c r="GB31" i="3"/>
  <c r="GC31" i="3" s="1"/>
  <c r="FY31" i="3"/>
  <c r="FZ31" i="3" s="1"/>
  <c r="GC69" i="3"/>
  <c r="FY69" i="3"/>
  <c r="FZ69" i="3"/>
  <c r="BF75" i="4"/>
  <c r="GB69" i="3"/>
  <c r="GA69" i="3"/>
  <c r="GA47" i="3"/>
  <c r="BF53" i="4" s="1"/>
  <c r="FZ47" i="3"/>
  <c r="FY47" i="3"/>
  <c r="GB47" i="3" s="1"/>
  <c r="GC47" i="3" s="1"/>
  <c r="FY41" i="3"/>
  <c r="GA41" i="3" s="1"/>
  <c r="GB41" i="3"/>
  <c r="GC41" i="3" s="1"/>
  <c r="BF47" i="4" s="1"/>
  <c r="FZ41" i="3"/>
  <c r="GA33" i="3"/>
  <c r="GB33" i="3"/>
  <c r="BF39" i="4"/>
  <c r="FZ33" i="3"/>
  <c r="FY33" i="3"/>
  <c r="GC33" i="3"/>
  <c r="FZ49" i="3"/>
  <c r="GA49" i="3"/>
  <c r="BF55" i="4" s="1"/>
  <c r="FY49" i="3"/>
  <c r="GB49" i="3" s="1"/>
  <c r="GC49" i="3" s="1"/>
  <c r="GB51" i="3"/>
  <c r="GC51" i="3" s="1"/>
  <c r="FY51" i="3"/>
  <c r="GA51" i="3" s="1"/>
  <c r="BF57" i="4"/>
  <c r="FZ51" i="3"/>
  <c r="FA29" i="3"/>
  <c r="AX35" i="4"/>
  <c r="EW29" i="3"/>
  <c r="EX29" i="3"/>
  <c r="EY29" i="3"/>
  <c r="EZ29" i="3"/>
  <c r="EZ61" i="3"/>
  <c r="FA61" i="3" s="1"/>
  <c r="AX67" i="4" s="1"/>
  <c r="EY61" i="3"/>
  <c r="EW61" i="3"/>
  <c r="EX61" i="3" s="1"/>
  <c r="EY59" i="3"/>
  <c r="AX65" i="4" s="1"/>
  <c r="EZ59" i="3"/>
  <c r="FA59" i="3" s="1"/>
  <c r="EW59" i="3"/>
  <c r="EX59" i="3" s="1"/>
  <c r="EX67" i="3"/>
  <c r="EY67" i="3"/>
  <c r="EW67" i="3"/>
  <c r="EZ67" i="3"/>
  <c r="FA67" i="3"/>
  <c r="AX73" i="4"/>
  <c r="EX27" i="3"/>
  <c r="AX33" i="4"/>
  <c r="EW27" i="3"/>
  <c r="EZ27" i="3" s="1"/>
  <c r="FA27" i="3" s="1"/>
  <c r="EY27" i="3"/>
  <c r="EW57" i="3"/>
  <c r="EX57" i="3" s="1"/>
  <c r="EY57" i="3"/>
  <c r="EZ57" i="3"/>
  <c r="FA57" i="3" s="1"/>
  <c r="AX63" i="4"/>
  <c r="AX23" i="4"/>
  <c r="EX17" i="3"/>
  <c r="EW17" i="3"/>
  <c r="EZ17" i="3" s="1"/>
  <c r="FA17" i="3" s="1"/>
  <c r="EY17" i="3"/>
  <c r="EZ65" i="3"/>
  <c r="EX65" i="3"/>
  <c r="FA65" i="3"/>
  <c r="EY65" i="3"/>
  <c r="EW65" i="3"/>
  <c r="AX71" i="4"/>
  <c r="GG13" i="3"/>
  <c r="GI13" i="3"/>
  <c r="GF13" i="3"/>
  <c r="BH19" i="4"/>
  <c r="GH13" i="3"/>
  <c r="GJ13" i="3"/>
  <c r="GH21" i="3"/>
  <c r="GJ21" i="3"/>
  <c r="GF21" i="3"/>
  <c r="GI21" i="3"/>
  <c r="BH27" i="4"/>
  <c r="GG21" i="3"/>
  <c r="GH35" i="3"/>
  <c r="BH41" i="4" s="1"/>
  <c r="GF35" i="3"/>
  <c r="GG35" i="3" s="1"/>
  <c r="GI35" i="3"/>
  <c r="GJ35" i="3" s="1"/>
  <c r="GI25" i="3"/>
  <c r="GH25" i="3"/>
  <c r="GJ25" i="3"/>
  <c r="GF25" i="3"/>
  <c r="BH31" i="4"/>
  <c r="GG25" i="3"/>
  <c r="BH29" i="4"/>
  <c r="GI23" i="3"/>
  <c r="GJ23" i="3"/>
  <c r="GG23" i="3"/>
  <c r="GH23" i="3"/>
  <c r="GF23" i="3"/>
  <c r="GI29" i="3"/>
  <c r="GF29" i="3"/>
  <c r="GH29" i="3" s="1"/>
  <c r="BH35" i="4" s="1"/>
  <c r="GJ29" i="3"/>
  <c r="GG29" i="3"/>
  <c r="GH47" i="3"/>
  <c r="GF47" i="3"/>
  <c r="BH53" i="4"/>
  <c r="GI47" i="3"/>
  <c r="GJ47" i="3"/>
  <c r="GG47" i="3"/>
  <c r="GF67" i="3"/>
  <c r="GI67" i="3"/>
  <c r="GJ67" i="3"/>
  <c r="GH67" i="3"/>
  <c r="BH73" i="4"/>
  <c r="GG67" i="3"/>
  <c r="GI39" i="3"/>
  <c r="GJ39" i="3" s="1"/>
  <c r="BH45" i="4"/>
  <c r="GF39" i="3"/>
  <c r="GG39" i="3" s="1"/>
  <c r="GH39" i="3"/>
  <c r="DO11" i="3"/>
  <c r="AN17" i="4"/>
  <c r="DN11" i="3"/>
  <c r="DP11" i="3"/>
  <c r="DQ11" i="3"/>
  <c r="DR11" i="3"/>
  <c r="DP15" i="3"/>
  <c r="AN21" i="4" s="1"/>
  <c r="DO15" i="3"/>
  <c r="DN15" i="3"/>
  <c r="DQ15" i="3" s="1"/>
  <c r="DR15" i="3" s="1"/>
  <c r="DN61" i="3"/>
  <c r="DP61" i="3" s="1"/>
  <c r="DQ61" i="3"/>
  <c r="DR61" i="3" s="1"/>
  <c r="AN67" i="4" s="1"/>
  <c r="DO61" i="3"/>
  <c r="DN55" i="3"/>
  <c r="DP55" i="3" s="1"/>
  <c r="DO55" i="3"/>
  <c r="DQ55" i="3"/>
  <c r="DR55" i="3" s="1"/>
  <c r="AN61" i="4" s="1"/>
  <c r="DR43" i="3"/>
  <c r="DP43" i="3"/>
  <c r="DQ43" i="3"/>
  <c r="AN49" i="4"/>
  <c r="DN43" i="3"/>
  <c r="DO43" i="3"/>
  <c r="DR21" i="3"/>
  <c r="AN27" i="4"/>
  <c r="DN21" i="3"/>
  <c r="DO21" i="3"/>
  <c r="DP21" i="3"/>
  <c r="DQ21" i="3"/>
  <c r="AN65" i="4"/>
  <c r="DP59" i="3"/>
  <c r="DQ59" i="3"/>
  <c r="DR59" i="3" s="1"/>
  <c r="DN59" i="3"/>
  <c r="DO59" i="3" s="1"/>
  <c r="AN73" i="4"/>
  <c r="DR67" i="3"/>
  <c r="DN67" i="3"/>
  <c r="DP67" i="3"/>
  <c r="DO67" i="3"/>
  <c r="DQ67" i="3"/>
  <c r="DO37" i="3"/>
  <c r="AN43" i="4"/>
  <c r="DP37" i="3"/>
  <c r="DR37" i="3"/>
  <c r="DN37" i="3"/>
  <c r="DQ37" i="3"/>
  <c r="ES41" i="3"/>
  <c r="ET41" i="3" s="1"/>
  <c r="ER41" i="3"/>
  <c r="AV47" i="4" s="1"/>
  <c r="EP41" i="3"/>
  <c r="EQ41" i="3" s="1"/>
  <c r="ET43" i="3"/>
  <c r="EQ43" i="3"/>
  <c r="ES43" i="3"/>
  <c r="AV49" i="4"/>
  <c r="ER43" i="3"/>
  <c r="EP43" i="3"/>
  <c r="EQ59" i="3"/>
  <c r="ES59" i="3"/>
  <c r="AV65" i="4"/>
  <c r="ET59" i="3"/>
  <c r="ER59" i="3"/>
  <c r="EP59" i="3"/>
  <c r="ER23" i="3"/>
  <c r="EP23" i="3"/>
  <c r="ET23" i="3"/>
  <c r="EQ23" i="3"/>
  <c r="ES23" i="3"/>
  <c r="AV29" i="4"/>
  <c r="EQ35" i="3"/>
  <c r="AV41" i="4"/>
  <c r="EP35" i="3"/>
  <c r="ES35" i="3"/>
  <c r="ET35" i="3"/>
  <c r="ER35" i="3"/>
  <c r="EQ61" i="3"/>
  <c r="EP61" i="3"/>
  <c r="ES61" i="3" s="1"/>
  <c r="ET61" i="3" s="1"/>
  <c r="ER61" i="3"/>
  <c r="AV67" i="4" s="1"/>
  <c r="ER29" i="3"/>
  <c r="EP29" i="3"/>
  <c r="ET29" i="3"/>
  <c r="ES29" i="3"/>
  <c r="AV35" i="4"/>
  <c r="EQ29" i="3"/>
  <c r="EP57" i="3"/>
  <c r="ER57" i="3"/>
  <c r="ET57" i="3"/>
  <c r="ES57" i="3"/>
  <c r="EQ57" i="3"/>
  <c r="AV63" i="4"/>
  <c r="AV21" i="4"/>
  <c r="EP15" i="3"/>
  <c r="ES15" i="3"/>
  <c r="ET15" i="3"/>
  <c r="EQ15" i="3"/>
  <c r="ER15" i="3"/>
  <c r="EI5" i="3"/>
  <c r="EL5" i="3"/>
  <c r="EM5" i="3"/>
  <c r="AT11" i="4"/>
  <c r="EK5" i="3"/>
  <c r="EJ5" i="3"/>
  <c r="EJ65" i="3"/>
  <c r="EM65" i="3"/>
  <c r="EI65" i="3"/>
  <c r="EL65" i="3"/>
  <c r="EK65" i="3"/>
  <c r="AT71" i="4"/>
  <c r="EK29" i="3"/>
  <c r="AT35" i="4" s="1"/>
  <c r="EJ29" i="3"/>
  <c r="EI29" i="3"/>
  <c r="EL29" i="3" s="1"/>
  <c r="EM29" i="3" s="1"/>
  <c r="EK49" i="3"/>
  <c r="AT55" i="4"/>
  <c r="EI49" i="3"/>
  <c r="EL49" i="3" s="1"/>
  <c r="EM49" i="3" s="1"/>
  <c r="EJ49" i="3"/>
  <c r="EI59" i="3"/>
  <c r="EJ59" i="3" s="1"/>
  <c r="EL59" i="3"/>
  <c r="EM59" i="3" s="1"/>
  <c r="EK59" i="3"/>
  <c r="AT65" i="4" s="1"/>
  <c r="EI19" i="3"/>
  <c r="EK19" i="3" s="1"/>
  <c r="EJ19" i="3"/>
  <c r="EL19" i="3"/>
  <c r="EM19" i="3" s="1"/>
  <c r="AT25" i="4" s="1"/>
  <c r="EI27" i="3"/>
  <c r="EL27" i="3"/>
  <c r="AT33" i="4"/>
  <c r="EJ27" i="3"/>
  <c r="EK27" i="3"/>
  <c r="EM27" i="3"/>
  <c r="EI13" i="3"/>
  <c r="EM13" i="3"/>
  <c r="EL13" i="3"/>
  <c r="EK13" i="3"/>
  <c r="EJ13" i="3"/>
  <c r="AT19" i="4"/>
  <c r="GN27" i="3"/>
  <c r="BJ33" i="4"/>
  <c r="GM27" i="3"/>
  <c r="GP27" i="3"/>
  <c r="GQ27" i="3"/>
  <c r="GO27" i="3"/>
  <c r="GO57" i="3"/>
  <c r="GN57" i="3"/>
  <c r="GM57" i="3"/>
  <c r="GP57" i="3"/>
  <c r="GQ57" i="3"/>
  <c r="BJ63" i="4"/>
  <c r="BJ71" i="4"/>
  <c r="GP65" i="3"/>
  <c r="GM65" i="3"/>
  <c r="GN65" i="3"/>
  <c r="GO65" i="3"/>
  <c r="GQ65" i="3"/>
  <c r="BJ51" i="4"/>
  <c r="GO45" i="3"/>
  <c r="GQ45" i="3"/>
  <c r="GN45" i="3"/>
  <c r="GP45" i="3"/>
  <c r="GM45" i="3"/>
  <c r="GP73" i="3"/>
  <c r="GN73" i="3"/>
  <c r="GO73" i="3"/>
  <c r="GM73" i="3"/>
  <c r="GQ73" i="3"/>
  <c r="BJ79" i="4"/>
  <c r="GM19" i="3"/>
  <c r="GP19" i="3" s="1"/>
  <c r="GQ19" i="3" s="1"/>
  <c r="GN19" i="3"/>
  <c r="GO19" i="3"/>
  <c r="BJ25" i="4" s="1"/>
  <c r="BJ35" i="4"/>
  <c r="GN29" i="3"/>
  <c r="GO29" i="3"/>
  <c r="GM29" i="3"/>
  <c r="GP29" i="3" s="1"/>
  <c r="GQ29" i="3" s="1"/>
  <c r="GQ43" i="3"/>
  <c r="GM43" i="3"/>
  <c r="GO43" i="3"/>
  <c r="GN43" i="3"/>
  <c r="GP43" i="3"/>
  <c r="BJ49" i="4"/>
  <c r="GM41" i="3"/>
  <c r="GP41" i="3" s="1"/>
  <c r="GQ41" i="3" s="1"/>
  <c r="GN41" i="3"/>
  <c r="GO41" i="3"/>
  <c r="BJ47" i="4" s="1"/>
  <c r="GT37" i="3"/>
  <c r="GU37" i="3"/>
  <c r="GX37" i="3"/>
  <c r="GW37" i="3"/>
  <c r="BL43" i="4"/>
  <c r="GV37" i="3"/>
  <c r="GT73" i="3"/>
  <c r="BL79" i="4"/>
  <c r="GW73" i="3"/>
  <c r="GV73" i="3"/>
  <c r="GU73" i="3"/>
  <c r="GX73" i="3"/>
  <c r="GV41" i="3"/>
  <c r="GU41" i="3"/>
  <c r="GW41" i="3"/>
  <c r="GX41" i="3"/>
  <c r="BL47" i="4"/>
  <c r="GT41" i="3"/>
  <c r="GV7" i="3"/>
  <c r="GW7" i="3"/>
  <c r="GX7" i="3"/>
  <c r="GU7" i="3"/>
  <c r="BL13" i="4"/>
  <c r="GT7" i="3"/>
  <c r="GV45" i="3"/>
  <c r="GW45" i="3"/>
  <c r="GT45" i="3"/>
  <c r="BL51" i="4"/>
  <c r="GU45" i="3"/>
  <c r="GX45" i="3"/>
  <c r="GT59" i="3"/>
  <c r="GX59" i="3"/>
  <c r="GV59" i="3"/>
  <c r="BL65" i="4"/>
  <c r="GW59" i="3"/>
  <c r="GU59" i="3"/>
  <c r="GW47" i="3"/>
  <c r="GV47" i="3"/>
  <c r="GX47" i="3"/>
  <c r="BL53" i="4"/>
  <c r="GU47" i="3"/>
  <c r="GT47" i="3"/>
  <c r="GT65" i="3"/>
  <c r="GU65" i="3"/>
  <c r="GW65" i="3"/>
  <c r="BL71" i="4"/>
  <c r="GX65" i="3"/>
  <c r="GV65" i="3"/>
  <c r="GU55" i="3"/>
  <c r="GT55" i="3"/>
  <c r="GW55" i="3"/>
  <c r="BL61" i="4"/>
  <c r="GV55" i="3"/>
  <c r="GX55" i="3"/>
  <c r="EK39" i="3" l="1"/>
  <c r="AT45" i="4" s="1"/>
  <c r="EL31" i="3"/>
  <c r="EM31" i="3" s="1"/>
  <c r="AS10" i="4"/>
  <c r="AS78" i="4"/>
  <c r="AS52" i="4"/>
  <c r="AS40" i="4"/>
  <c r="AS64" i="4"/>
  <c r="AS28" i="4"/>
  <c r="AS16" i="4"/>
  <c r="AS56" i="4"/>
  <c r="AS44" i="4"/>
  <c r="AS34" i="4"/>
  <c r="AS66" i="4"/>
  <c r="AS74" i="4"/>
  <c r="AS30" i="4"/>
  <c r="AS60" i="4"/>
  <c r="AS48" i="4"/>
  <c r="AS76" i="4"/>
  <c r="AS18" i="4"/>
  <c r="AS32" i="4"/>
  <c r="AS58" i="4"/>
  <c r="AS46" i="4"/>
  <c r="AS26" i="4"/>
  <c r="AS38" i="4"/>
  <c r="AS42" i="4"/>
  <c r="AS70" i="4"/>
  <c r="AS72" i="4"/>
  <c r="AS36" i="4"/>
  <c r="AS24" i="4"/>
  <c r="AS62" i="4"/>
  <c r="AS68" i="4"/>
  <c r="AS50" i="4"/>
  <c r="AS20" i="4"/>
  <c r="AS54" i="4"/>
  <c r="AS12" i="4"/>
  <c r="AS22" i="4"/>
  <c r="AS14" i="4"/>
  <c r="AO52" i="4"/>
  <c r="AO16" i="4"/>
  <c r="AO40" i="4"/>
  <c r="AO68" i="4"/>
  <c r="AO50" i="4"/>
  <c r="AO54" i="4"/>
  <c r="AO30" i="4"/>
  <c r="AO34" i="4"/>
  <c r="AO32" i="4"/>
  <c r="AO74" i="4"/>
  <c r="AO24" i="4"/>
  <c r="AO46" i="4"/>
  <c r="AO42" i="4"/>
  <c r="AO48" i="4"/>
  <c r="AO44" i="4"/>
  <c r="AO20" i="4"/>
  <c r="AO78" i="4"/>
  <c r="AO58" i="4"/>
  <c r="AO38" i="4"/>
  <c r="AO62" i="4"/>
  <c r="AO12" i="4"/>
  <c r="AO14" i="4"/>
  <c r="AO76" i="4"/>
  <c r="AO64" i="4"/>
  <c r="AO28" i="4"/>
  <c r="AO66" i="4"/>
  <c r="AO22" i="4"/>
  <c r="AO70" i="4"/>
  <c r="AO60" i="4"/>
  <c r="AO36" i="4"/>
  <c r="AO10" i="4"/>
  <c r="AO18" i="4"/>
  <c r="AO26" i="4"/>
  <c r="AO72" i="4"/>
  <c r="AO56" i="4"/>
  <c r="BG52" i="4"/>
  <c r="BG78" i="4"/>
  <c r="BG72" i="4"/>
  <c r="BG60" i="4"/>
  <c r="BG28" i="4"/>
  <c r="BG76" i="4"/>
  <c r="BG58" i="4"/>
  <c r="BG30" i="4"/>
  <c r="BG46" i="4"/>
  <c r="BG56" i="4"/>
  <c r="BG36" i="4"/>
  <c r="BG50" i="4"/>
  <c r="BG12" i="4"/>
  <c r="BG64" i="4"/>
  <c r="BG34" i="4"/>
  <c r="BG18" i="4"/>
  <c r="BG48" i="4"/>
  <c r="BG74" i="4"/>
  <c r="BG26" i="4"/>
  <c r="BG32" i="4"/>
  <c r="BG24" i="4"/>
  <c r="BG16" i="4"/>
  <c r="BG40" i="4"/>
  <c r="BG68" i="4"/>
  <c r="BG44" i="4"/>
  <c r="BG66" i="4"/>
  <c r="BG10" i="4"/>
  <c r="BG70" i="4"/>
  <c r="BG22" i="4"/>
  <c r="BG14" i="4"/>
  <c r="BG62" i="4"/>
  <c r="BG54" i="4"/>
  <c r="BG20" i="4"/>
  <c r="BG42" i="4"/>
  <c r="BG38" i="4"/>
  <c r="DP19" i="3"/>
  <c r="AN25" i="4" s="1"/>
  <c r="BI60" i="4"/>
  <c r="BI18" i="4"/>
  <c r="BI42" i="4"/>
  <c r="BI44" i="4"/>
  <c r="BI20" i="4"/>
  <c r="BI78" i="4"/>
  <c r="BI52" i="4"/>
  <c r="BI10" i="4"/>
  <c r="BI24" i="4"/>
  <c r="BI64" i="4"/>
  <c r="BI58" i="4"/>
  <c r="BI32" i="4"/>
  <c r="BI38" i="4"/>
  <c r="BI16" i="4"/>
  <c r="BI66" i="4"/>
  <c r="BI50" i="4"/>
  <c r="BI30" i="4"/>
  <c r="BI40" i="4"/>
  <c r="BI12" i="4"/>
  <c r="BI70" i="4"/>
  <c r="BI74" i="4"/>
  <c r="BI28" i="4"/>
  <c r="BI68" i="4"/>
  <c r="BI76" i="4"/>
  <c r="BI56" i="4"/>
  <c r="BI22" i="4"/>
  <c r="BI14" i="4"/>
  <c r="BI36" i="4"/>
  <c r="BI26" i="4"/>
  <c r="BI62" i="4"/>
  <c r="BI72" i="4"/>
  <c r="BI46" i="4"/>
  <c r="BI48" i="4"/>
  <c r="BI54" i="4"/>
  <c r="BI34" i="4"/>
  <c r="AM14" i="4"/>
  <c r="AM20" i="4"/>
  <c r="AM56" i="4"/>
  <c r="AM16" i="4"/>
  <c r="AM76" i="4"/>
  <c r="AM40" i="4"/>
  <c r="AM54" i="4"/>
  <c r="AM18" i="4"/>
  <c r="AM24" i="4"/>
  <c r="AM70" i="4"/>
  <c r="AM58" i="4"/>
  <c r="AM52" i="4"/>
  <c r="AM42" i="4"/>
  <c r="AM10" i="4"/>
  <c r="AM38" i="4"/>
  <c r="AM60" i="4"/>
  <c r="AM34" i="4"/>
  <c r="AM72" i="4"/>
  <c r="AM66" i="4"/>
  <c r="AM36" i="4"/>
  <c r="AM32" i="4"/>
  <c r="AM68" i="4"/>
  <c r="AM46" i="4"/>
  <c r="AM78" i="4"/>
  <c r="AM28" i="4"/>
  <c r="AM48" i="4"/>
  <c r="AM30" i="4"/>
  <c r="AM22" i="4"/>
  <c r="AM26" i="4"/>
  <c r="AM74" i="4"/>
  <c r="AM12" i="4"/>
  <c r="AM50" i="4"/>
  <c r="AM62" i="4"/>
  <c r="AM44" i="4"/>
  <c r="AM64" i="4"/>
  <c r="BC34" i="4"/>
  <c r="BC18" i="4"/>
  <c r="BC16" i="4"/>
  <c r="BC42" i="4"/>
  <c r="BC30" i="4"/>
  <c r="BC58" i="4"/>
  <c r="BC68" i="4"/>
  <c r="BC74" i="4"/>
  <c r="BC20" i="4"/>
  <c r="BC72" i="4"/>
  <c r="BC40" i="4"/>
  <c r="BC10" i="4"/>
  <c r="BC22" i="4"/>
  <c r="BC76" i="4"/>
  <c r="BC78" i="4"/>
  <c r="BC32" i="4"/>
  <c r="BC64" i="4"/>
  <c r="BC36" i="4"/>
  <c r="BC60" i="4"/>
  <c r="BC14" i="4"/>
  <c r="BC26" i="4"/>
  <c r="BC62" i="4"/>
  <c r="BC12" i="4"/>
  <c r="BC54" i="4"/>
  <c r="BC46" i="4"/>
  <c r="BC56" i="4"/>
  <c r="BC48" i="4"/>
  <c r="BC52" i="4"/>
  <c r="BC70" i="4"/>
  <c r="BC38" i="4"/>
  <c r="BC28" i="4"/>
  <c r="BC24" i="4"/>
  <c r="BC50" i="4"/>
  <c r="BC44" i="4"/>
  <c r="BC66" i="4"/>
  <c r="BM20" i="4"/>
  <c r="BM46" i="4"/>
  <c r="BM68" i="4"/>
  <c r="BM64" i="4"/>
  <c r="BM72" i="4"/>
  <c r="BM32" i="4"/>
  <c r="BM52" i="4"/>
  <c r="BM14" i="4"/>
  <c r="BM78" i="4"/>
  <c r="BM56" i="4"/>
  <c r="BM60" i="4"/>
  <c r="BM10" i="4"/>
  <c r="BM76" i="4"/>
  <c r="BM58" i="4"/>
  <c r="BM34" i="4"/>
  <c r="BM74" i="4"/>
  <c r="BM30" i="4"/>
  <c r="BM28" i="4"/>
  <c r="BM66" i="4"/>
  <c r="BM22" i="4"/>
  <c r="BM26" i="4"/>
  <c r="BM38" i="4"/>
  <c r="BM18" i="4"/>
  <c r="BM62" i="4"/>
  <c r="BM16" i="4"/>
  <c r="BM40" i="4"/>
  <c r="BM44" i="4"/>
  <c r="BM24" i="4"/>
  <c r="BM54" i="4"/>
  <c r="BM42" i="4"/>
  <c r="BM70" i="4"/>
  <c r="BM12" i="4"/>
  <c r="BM48" i="4"/>
  <c r="BM36" i="4"/>
  <c r="BM50" i="4"/>
  <c r="BE10" i="4"/>
  <c r="BE36" i="4"/>
  <c r="BE68" i="4"/>
  <c r="BE40" i="4"/>
  <c r="BE70" i="4"/>
  <c r="BE54" i="4"/>
  <c r="BE18" i="4"/>
  <c r="BE42" i="4"/>
  <c r="BE24" i="4"/>
  <c r="BE76" i="4"/>
  <c r="BE74" i="4"/>
  <c r="BE58" i="4"/>
  <c r="BE22" i="4"/>
  <c r="BE34" i="4"/>
  <c r="BE64" i="4"/>
  <c r="BE30" i="4"/>
  <c r="BE12" i="4"/>
  <c r="BE26" i="4"/>
  <c r="BE78" i="4"/>
  <c r="BE38" i="4"/>
  <c r="BE32" i="4"/>
  <c r="BE44" i="4"/>
  <c r="BE60" i="4"/>
  <c r="BE14" i="4"/>
  <c r="BE66" i="4"/>
  <c r="BE56" i="4"/>
  <c r="BE62" i="4"/>
  <c r="BE72" i="4"/>
  <c r="BE52" i="4"/>
  <c r="BE20" i="4"/>
  <c r="BE28" i="4"/>
  <c r="BE50" i="4"/>
  <c r="BE48" i="4"/>
  <c r="BE46" i="4"/>
  <c r="BE16" i="4"/>
  <c r="EC9" i="3"/>
  <c r="EK41" i="3"/>
  <c r="AT47" i="4" s="1"/>
  <c r="EK31" i="3"/>
  <c r="AT37" i="4" s="1"/>
  <c r="AY72" i="4"/>
  <c r="AY34" i="4"/>
  <c r="AY66" i="4"/>
  <c r="AY70" i="4"/>
  <c r="AY18" i="4"/>
  <c r="AY14" i="4"/>
  <c r="AY10" i="4"/>
  <c r="AY50" i="4"/>
  <c r="AY38" i="4"/>
  <c r="AY22" i="4"/>
  <c r="AY30" i="4"/>
  <c r="AY68" i="4"/>
  <c r="AY42" i="4"/>
  <c r="AY28" i="4"/>
  <c r="AY20" i="4"/>
  <c r="AY56" i="4"/>
  <c r="AY76" i="4"/>
  <c r="AY40" i="4"/>
  <c r="AY64" i="4"/>
  <c r="AY74" i="4"/>
  <c r="AY32" i="4"/>
  <c r="AY24" i="4"/>
  <c r="AY16" i="4"/>
  <c r="AY36" i="4"/>
  <c r="AY58" i="4"/>
  <c r="AY62" i="4"/>
  <c r="AY78" i="4"/>
  <c r="AY52" i="4"/>
  <c r="AY44" i="4"/>
  <c r="AY46" i="4"/>
  <c r="AY48" i="4"/>
  <c r="AY12" i="4"/>
  <c r="AY60" i="4"/>
  <c r="AY26" i="4"/>
  <c r="AY54" i="4"/>
  <c r="AQ42" i="4"/>
  <c r="AQ52" i="4"/>
  <c r="AQ10" i="4"/>
  <c r="AQ60" i="4"/>
  <c r="AQ22" i="4"/>
  <c r="AQ28" i="4"/>
  <c r="AQ26" i="4"/>
  <c r="AQ18" i="4"/>
  <c r="AQ78" i="4"/>
  <c r="AQ76" i="4"/>
  <c r="AQ40" i="4"/>
  <c r="AQ58" i="4"/>
  <c r="AQ64" i="4"/>
  <c r="AQ34" i="4"/>
  <c r="AQ50" i="4"/>
  <c r="AQ12" i="4"/>
  <c r="AQ74" i="4"/>
  <c r="AQ54" i="4"/>
  <c r="AQ62" i="4"/>
  <c r="AQ16" i="4"/>
  <c r="AQ44" i="4"/>
  <c r="AQ14" i="4"/>
  <c r="AQ72" i="4"/>
  <c r="AQ30" i="4"/>
  <c r="AQ36" i="4"/>
  <c r="AQ48" i="4"/>
  <c r="AQ46" i="4"/>
  <c r="AQ66" i="4"/>
  <c r="AQ32" i="4"/>
  <c r="AQ20" i="4"/>
  <c r="AQ68" i="4"/>
  <c r="AQ70" i="4"/>
  <c r="AQ38" i="4"/>
  <c r="AQ24" i="4"/>
  <c r="AQ56" i="4"/>
  <c r="AW64" i="4"/>
  <c r="AW66" i="4"/>
  <c r="AW74" i="4"/>
  <c r="AW12" i="4"/>
  <c r="AW16" i="4"/>
  <c r="AW36" i="4"/>
  <c r="AW42" i="4"/>
  <c r="AW18" i="4"/>
  <c r="AW58" i="4"/>
  <c r="AW76" i="4"/>
  <c r="AW40" i="4"/>
  <c r="AW10" i="4"/>
  <c r="AW24" i="4"/>
  <c r="AW72" i="4"/>
  <c r="AW44" i="4"/>
  <c r="AW14" i="4"/>
  <c r="AW48" i="4"/>
  <c r="AW70" i="4"/>
  <c r="AW34" i="4"/>
  <c r="AW50" i="4"/>
  <c r="AW56" i="4"/>
  <c r="AW20" i="4"/>
  <c r="AW32" i="4"/>
  <c r="AW54" i="4"/>
  <c r="AW60" i="4"/>
  <c r="AW46" i="4"/>
  <c r="AW52" i="4"/>
  <c r="AW38" i="4"/>
  <c r="AW62" i="4"/>
  <c r="AW22" i="4"/>
  <c r="AW30" i="4"/>
  <c r="AW68" i="4"/>
  <c r="AW26" i="4"/>
  <c r="AW78" i="4"/>
  <c r="AW28" i="4"/>
  <c r="DO19" i="3"/>
  <c r="EJ41" i="3"/>
  <c r="AU64" i="4"/>
  <c r="AU26" i="4"/>
  <c r="AU42" i="4"/>
  <c r="AU44" i="4"/>
  <c r="AU78" i="4"/>
  <c r="AU70" i="4"/>
  <c r="AU74" i="4"/>
  <c r="AU18" i="4"/>
  <c r="AU32" i="4"/>
  <c r="AU62" i="4"/>
  <c r="AU60" i="4"/>
  <c r="AU34" i="4"/>
  <c r="AU58" i="4"/>
  <c r="AU14" i="4"/>
  <c r="AU56" i="4"/>
  <c r="AU22" i="4"/>
  <c r="AU38" i="4"/>
  <c r="AU52" i="4"/>
  <c r="AU54" i="4"/>
  <c r="AU36" i="4"/>
  <c r="AU46" i="4"/>
  <c r="AU76" i="4"/>
  <c r="AU48" i="4"/>
  <c r="AU68" i="4"/>
  <c r="AU24" i="4"/>
  <c r="AU30" i="4"/>
  <c r="AU20" i="4"/>
  <c r="AU16" i="4"/>
  <c r="AU40" i="4"/>
  <c r="AU12" i="4"/>
  <c r="AU10" i="4"/>
  <c r="AU72" i="4"/>
  <c r="AU28" i="4"/>
  <c r="AU66" i="4"/>
  <c r="AU50" i="4"/>
  <c r="BA74" i="4"/>
  <c r="BA52" i="4"/>
  <c r="BA22" i="4"/>
  <c r="BA58" i="4"/>
  <c r="BA50" i="4"/>
  <c r="BA64" i="4"/>
  <c r="BA28" i="4"/>
  <c r="BA32" i="4"/>
  <c r="BA42" i="4"/>
  <c r="BA46" i="4"/>
  <c r="BA30" i="4"/>
  <c r="BA40" i="4"/>
  <c r="BA12" i="4"/>
  <c r="BA60" i="4"/>
  <c r="BA20" i="4"/>
  <c r="BA34" i="4"/>
  <c r="BA66" i="4"/>
  <c r="BA24" i="4"/>
  <c r="BA54" i="4"/>
  <c r="BA16" i="4"/>
  <c r="BA76" i="4"/>
  <c r="BA78" i="4"/>
  <c r="BA14" i="4"/>
  <c r="BA62" i="4"/>
  <c r="BA38" i="4"/>
  <c r="BA10" i="4"/>
  <c r="BA44" i="4"/>
  <c r="BA68" i="4"/>
  <c r="BA72" i="4"/>
  <c r="BA26" i="4"/>
  <c r="BA48" i="4"/>
  <c r="BA56" i="4"/>
  <c r="BA70" i="4"/>
  <c r="BA18" i="4"/>
  <c r="BA36" i="4"/>
  <c r="BK50" i="4"/>
  <c r="BK40" i="4"/>
  <c r="BK36" i="4"/>
  <c r="BK78" i="4"/>
  <c r="BK58" i="4"/>
  <c r="BK26" i="4"/>
  <c r="BK16" i="4"/>
  <c r="BK76" i="4"/>
  <c r="BK10" i="4"/>
  <c r="BK56" i="4"/>
  <c r="BK54" i="4"/>
  <c r="BK14" i="4"/>
  <c r="BK20" i="4"/>
  <c r="BK30" i="4"/>
  <c r="BK64" i="4"/>
  <c r="BK52" i="4"/>
  <c r="BK32" i="4"/>
  <c r="BK74" i="4"/>
  <c r="BK34" i="4"/>
  <c r="BK24" i="4"/>
  <c r="BK42" i="4"/>
  <c r="BK70" i="4"/>
  <c r="BK68" i="4"/>
  <c r="BK44" i="4"/>
  <c r="BK12" i="4"/>
  <c r="BK28" i="4"/>
  <c r="BK62" i="4"/>
  <c r="BK60" i="4"/>
  <c r="BK48" i="4"/>
  <c r="BK46" i="4"/>
  <c r="BK22" i="4"/>
  <c r="BK66" i="4"/>
  <c r="BK72" i="4"/>
  <c r="BK18" i="4"/>
  <c r="BK38"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<sst xmlns="http://schemas.openxmlformats.org/spreadsheetml/2006/main" count="934" uniqueCount="75">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</sst>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4" fillId="0" borderId="0" xfId="0" applyFont="1" applyFill="1" applyBorder="1" applyAlignment="1" applyProtection="1">
      <alignment horizontal="left"/>
      <protection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37</v>
          </cell>
          <cell r="C4">
            <v>45747</v>
          </cell>
          <cell r="G4">
            <v>0</v>
          </cell>
          <cell r="I4">
            <v>0</v>
          </cell>
          <cell r="K4">
            <v>0</v>
          </cell>
          <cell r="M4">
            <v>0</v>
          </cell>
          <cell r="O4">
            <v>0</v>
          </cell>
          <cell r="Q4">
            <v>0</v>
          </cell>
          <cell r="S4">
            <v>0</v>
          </cell>
          <cell r="U4">
            <v>0</v>
          </cell>
          <cell r="W4">
            <v>0</v>
          </cell>
          <cell r="Y4" t="str">
            <v>26-28</v>
          </cell>
          <cell r="AA4" t="str">
            <v>38-40</v>
          </cell>
          <cell r="AC4" t="str">
            <v>44-hết</v>
          </cell>
          <cell r="AE4" t="str">
            <v>44-hết</v>
          </cell>
          <cell r="AG4">
            <v>0</v>
          </cell>
          <cell r="AI4">
            <v>0</v>
          </cell>
          <cell r="AK4">
            <v>0</v>
          </cell>
          <cell r="AM4">
            <v>0</v>
          </cell>
          <cell r="AO4" t="str">
            <v>31-33</v>
          </cell>
          <cell r="AQ4">
            <v>0</v>
          </cell>
          <cell r="AS4">
            <v>0</v>
          </cell>
          <cell r="AU4" t="str">
            <v>19-21</v>
          </cell>
          <cell r="AW4" t="str">
            <v>16-18</v>
          </cell>
          <cell r="AY4">
            <v>0</v>
          </cell>
          <cell r="BA4">
            <v>0</v>
          </cell>
          <cell r="BC4">
            <v>0</v>
          </cell>
          <cell r="BE4">
            <v>0</v>
          </cell>
          <cell r="BG4">
            <v>0</v>
          </cell>
          <cell r="BI4">
            <v>0</v>
          </cell>
          <cell r="BK4">
            <v>0</v>
          </cell>
          <cell r="BM4" t="str">
            <v>37-39</v>
          </cell>
          <cell r="BO4">
            <v>0</v>
          </cell>
          <cell r="BQ4">
            <v>0</v>
          </cell>
          <cell r="BS4">
            <v>0</v>
          </cell>
          <cell r="BU4">
            <v>0</v>
          </cell>
          <cell r="BW4">
            <v>0</v>
          </cell>
          <cell r="BY4">
            <v>0</v>
          </cell>
          <cell r="CA4" t="str">
            <v>31-33</v>
          </cell>
          <cell r="CC4">
            <v>0</v>
          </cell>
          <cell r="CE4" t="str">
            <v>23-25</v>
          </cell>
          <cell r="CG4">
            <v>0</v>
          </cell>
          <cell r="CI4" t="str">
            <v>19-21</v>
          </cell>
          <cell r="CK4" t="str">
            <v>20-22</v>
          </cell>
          <cell r="CM4">
            <v>0</v>
          </cell>
          <cell r="CO4">
            <v>0</v>
          </cell>
          <cell r="CQ4">
            <v>0</v>
          </cell>
          <cell r="CS4" t="str">
            <v>1-3</v>
          </cell>
          <cell r="CU4" t="str">
            <v>4-6</v>
          </cell>
          <cell r="CW4" t="str">
            <v>4-6</v>
          </cell>
          <cell r="CY4" t="str">
            <v>4-6</v>
          </cell>
          <cell r="DA4" t="str">
            <v>4-6</v>
          </cell>
          <cell r="DC4">
            <v>0</v>
          </cell>
          <cell r="DE4">
            <v>0</v>
          </cell>
          <cell r="DG4">
            <v>0</v>
          </cell>
          <cell r="DI4">
            <v>0</v>
          </cell>
          <cell r="DK4">
            <v>0</v>
          </cell>
          <cell r="DM4" t="str">
            <v>41-44</v>
          </cell>
          <cell r="DO4" t="str">
            <v>38-40</v>
          </cell>
          <cell r="DQ4" t="str">
            <v>27-29</v>
          </cell>
          <cell r="DS4" t="str">
            <v>31-33</v>
          </cell>
          <cell r="DU4">
            <v>0</v>
          </cell>
          <cell r="DW4" t="str">
            <v>21-23</v>
          </cell>
          <cell r="DY4" t="str">
            <v>28-30</v>
          </cell>
          <cell r="EA4" t="str">
            <v>25-28</v>
          </cell>
          <cell r="EC4">
            <v>0</v>
          </cell>
          <cell r="EE4" t="str">
            <v>25-27</v>
          </cell>
          <cell r="EG4" t="str">
            <v>25-27</v>
          </cell>
          <cell r="EI4" t="str">
            <v>19-21</v>
          </cell>
          <cell r="EK4">
            <v>0</v>
          </cell>
          <cell r="EM4" t="str">
            <v>33-35</v>
          </cell>
          <cell r="EO4" t="str">
            <v>33-35</v>
          </cell>
          <cell r="EQ4">
            <v>0</v>
          </cell>
          <cell r="ES4">
            <v>0</v>
          </cell>
          <cell r="EU4">
            <v>0</v>
          </cell>
          <cell r="EW4">
            <v>0</v>
          </cell>
          <cell r="EY4">
            <v>0</v>
          </cell>
          <cell r="FA4" t="str">
            <v>30-32</v>
          </cell>
          <cell r="FC4">
            <v>0</v>
          </cell>
          <cell r="FE4">
            <v>0</v>
          </cell>
          <cell r="FG4">
            <v>0</v>
          </cell>
          <cell r="FI4">
            <v>0</v>
          </cell>
          <cell r="FK4">
            <v>0</v>
          </cell>
          <cell r="FM4">
            <v>0</v>
          </cell>
          <cell r="FO4">
            <v>0</v>
          </cell>
          <cell r="FQ4">
            <v>0</v>
          </cell>
        </row>
        <row r="5">
          <cell r="G5">
            <v>0</v>
          </cell>
          <cell r="I5">
            <v>0</v>
          </cell>
          <cell r="K5">
            <v>0</v>
          </cell>
          <cell r="M5" t="str">
            <v>XEM LỊCH THI</v>
          </cell>
          <cell r="O5">
            <v>0</v>
          </cell>
          <cell r="Q5" t="str">
            <v>XEM LỊCH THI</v>
          </cell>
          <cell r="S5" t="str">
            <v>ÔN THI</v>
          </cell>
          <cell r="U5" t="str">
            <v>XEM LỊCH THI</v>
          </cell>
          <cell r="W5" t="str">
            <v>XEM LỊCH THI</v>
          </cell>
          <cell r="Y5" t="str">
            <v>TT.TK KCNT(3)(V.Trình)</v>
          </cell>
          <cell r="AA5" t="str">
            <v>KTTC1_19(3)(N.Cường)</v>
          </cell>
          <cell r="AC5" t="str">
            <v>NM(3)(V.Thao)</v>
          </cell>
          <cell r="AE5" t="str">
            <v>NM(3)(B.Lợi)</v>
          </cell>
          <cell r="AG5">
            <v>0</v>
          </cell>
          <cell r="AI5">
            <v>0</v>
          </cell>
          <cell r="AK5">
            <v>0</v>
          </cell>
          <cell r="AM5">
            <v>0</v>
          </cell>
          <cell r="AO5" t="str">
            <v>ĐATN(3)(KTR)</v>
          </cell>
          <cell r="AQ5">
            <v>0</v>
          </cell>
          <cell r="AS5">
            <v>0</v>
          </cell>
          <cell r="AU5" t="str">
            <v>TKNKTr(3)(T.Vinh)</v>
          </cell>
          <cell r="AW5" t="str">
            <v>ĐAK.KTNT3(3)(D22KNT1ĐAK.KTNT3)</v>
          </cell>
          <cell r="AY5" t="str">
            <v>XEM LỊCH THI</v>
          </cell>
          <cell r="BA5">
            <v>0</v>
          </cell>
          <cell r="BC5">
            <v>0</v>
          </cell>
          <cell r="BE5" t="str">
            <v>XEM LỊCH THI</v>
          </cell>
          <cell r="BG5">
            <v>0</v>
          </cell>
          <cell r="BI5" t="str">
            <v>XEM LỊCH THI</v>
          </cell>
          <cell r="BK5">
            <v>0</v>
          </cell>
          <cell r="BM5" t="str">
            <v>KCBTCT(3)(K.Cường)</v>
          </cell>
          <cell r="BO5">
            <v>0</v>
          </cell>
          <cell r="BQ5">
            <v>0</v>
          </cell>
          <cell r="BS5" t="str">
            <v>XEM LỊCH THI</v>
          </cell>
          <cell r="BU5" t="str">
            <v>XEM LỊCH THI</v>
          </cell>
          <cell r="BW5">
            <v>0</v>
          </cell>
          <cell r="BY5">
            <v>0</v>
          </cell>
          <cell r="CA5" t="str">
            <v>DATN(3)(KHTKT-CN)</v>
          </cell>
          <cell r="CC5">
            <v>0</v>
          </cell>
          <cell r="CE5" t="str">
            <v>LSDCSVN(3)(Thu.Trang)</v>
          </cell>
          <cell r="CG5" t="str">
            <v>HỌC GHÉP LỚP D23CTC1</v>
          </cell>
          <cell r="CI5" t="str">
            <v>HTĐĐTOT(3)(N.Triều)</v>
          </cell>
          <cell r="CK5" t="str">
            <v>HTĐĐTOT(3)(Đ.Toa)</v>
          </cell>
          <cell r="CM5" t="str">
            <v>HỌC GHÉP VỚI D23COK2</v>
          </cell>
          <cell r="CO5">
            <v>0</v>
          </cell>
          <cell r="CQ5">
            <v>0</v>
          </cell>
          <cell r="CS5" t="str">
            <v>KLTN(3)(KKTE)</v>
          </cell>
          <cell r="CU5" t="str">
            <v>DATN(3)(KKTE)</v>
          </cell>
          <cell r="CW5" t="str">
            <v>ĐATN(3)(KKTE)</v>
          </cell>
          <cell r="CY5" t="str">
            <v>KLTN(3)(KKTE)</v>
          </cell>
          <cell r="DA5" t="str">
            <v>KLTN(3)(KKTE)</v>
          </cell>
          <cell r="DC5">
            <v>0</v>
          </cell>
          <cell r="DE5">
            <v>0</v>
          </cell>
          <cell r="DG5">
            <v>0</v>
          </cell>
          <cell r="DI5">
            <v>0</v>
          </cell>
          <cell r="DK5">
            <v>0</v>
          </cell>
          <cell r="DM5" t="str">
            <v>GDTC4(4)(V.Đông)</v>
          </cell>
          <cell r="DO5" t="str">
            <v>KCCTR(3)(Tr.Quang)</v>
          </cell>
          <cell r="DQ5" t="str">
            <v>KTEXD(3)(T.Thiểm)</v>
          </cell>
          <cell r="DS5" t="str">
            <v>QTCL(3)(T.Nhiệm)</v>
          </cell>
          <cell r="DU5">
            <v>0</v>
          </cell>
          <cell r="DW5" t="str">
            <v>TLDK&amp;GTDL(3)(Th.Mai)</v>
          </cell>
          <cell r="DY5" t="str">
            <v>TTTC(3)(M.Ly)</v>
          </cell>
          <cell r="EA5" t="str">
            <v>GDTC4(4)(V.Minh)</v>
          </cell>
          <cell r="EC5" t="str">
            <v>XEM LỊCH THI</v>
          </cell>
          <cell r="EE5" t="str">
            <v>HH-VKT(3)(N.Hòa)</v>
          </cell>
          <cell r="EG5" t="str">
            <v>GTICH2(3)(Th.Loan)</v>
          </cell>
          <cell r="EI5" t="str">
            <v>KTCTML(3)(X.Hội)</v>
          </cell>
          <cell r="EK5" t="str">
            <v>XEM LỊCH THI</v>
          </cell>
          <cell r="EM5" t="str">
            <v>VEGHI(3)(KKTR1)</v>
          </cell>
          <cell r="EO5" t="str">
            <v>VEGHI(3)(KKTR2)</v>
          </cell>
          <cell r="EQ5">
            <v>0</v>
          </cell>
          <cell r="ES5">
            <v>0</v>
          </cell>
          <cell r="EU5" t="str">
            <v>Học ghép với lớp D24CDK1</v>
          </cell>
          <cell r="EW5">
            <v>0</v>
          </cell>
          <cell r="EY5">
            <v>0</v>
          </cell>
          <cell r="FA5" t="str">
            <v>PPT&amp;MLAP(3)(V.Hiệp)</v>
          </cell>
          <cell r="FC5">
            <v>0</v>
          </cell>
          <cell r="FE5" t="str">
            <v>Học ghép với lớp D24KXC1</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t="str">
            <v>29-hết</v>
          </cell>
          <cell r="AA6" t="str">
            <v>41-42</v>
          </cell>
          <cell r="AC6" t="str">
            <v>29-hết</v>
          </cell>
          <cell r="AE6" t="str">
            <v>44-hết</v>
          </cell>
          <cell r="AG6">
            <v>0</v>
          </cell>
          <cell r="AI6">
            <v>0</v>
          </cell>
          <cell r="AK6">
            <v>0</v>
          </cell>
          <cell r="AM6">
            <v>0</v>
          </cell>
          <cell r="AO6">
            <v>0</v>
          </cell>
          <cell r="AQ6">
            <v>0</v>
          </cell>
          <cell r="AS6">
            <v>0</v>
          </cell>
          <cell r="AU6">
            <v>0</v>
          </cell>
          <cell r="AW6" t="str">
            <v>19-20</v>
          </cell>
          <cell r="AY6">
            <v>0</v>
          </cell>
          <cell r="BA6">
            <v>0</v>
          </cell>
          <cell r="BC6">
            <v>0</v>
          </cell>
          <cell r="BE6">
            <v>0</v>
          </cell>
          <cell r="BG6">
            <v>0</v>
          </cell>
          <cell r="BI6">
            <v>0</v>
          </cell>
          <cell r="BK6">
            <v>0</v>
          </cell>
          <cell r="BM6" t="str">
            <v>26-27</v>
          </cell>
          <cell r="BO6">
            <v>0</v>
          </cell>
          <cell r="BQ6">
            <v>0</v>
          </cell>
          <cell r="BS6">
            <v>0</v>
          </cell>
          <cell r="BU6">
            <v>0</v>
          </cell>
          <cell r="BW6">
            <v>0</v>
          </cell>
          <cell r="BY6">
            <v>0</v>
          </cell>
          <cell r="CA6">
            <v>0</v>
          </cell>
          <cell r="CC6">
            <v>0</v>
          </cell>
          <cell r="CE6" t="str">
            <v>24-25</v>
          </cell>
          <cell r="CG6">
            <v>0</v>
          </cell>
          <cell r="CI6" t="str">
            <v>17-18</v>
          </cell>
          <cell r="CK6" t="str">
            <v>33-34</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t="str">
            <v>29-hết</v>
          </cell>
          <cell r="DQ6" t="str">
            <v>30-31</v>
          </cell>
          <cell r="DS6">
            <v>0</v>
          </cell>
          <cell r="DU6">
            <v>0</v>
          </cell>
          <cell r="DW6" t="str">
            <v>20-21</v>
          </cell>
          <cell r="DY6" t="str">
            <v>35-36</v>
          </cell>
          <cell r="EA6">
            <v>0</v>
          </cell>
          <cell r="EC6">
            <v>0</v>
          </cell>
          <cell r="EE6" t="str">
            <v>54-55</v>
          </cell>
          <cell r="EG6" t="str">
            <v>21-22</v>
          </cell>
          <cell r="EI6">
            <v>0</v>
          </cell>
          <cell r="EK6">
            <v>0</v>
          </cell>
          <cell r="EM6" t="str">
            <v>36-37</v>
          </cell>
          <cell r="EO6" t="str">
            <v>36-37</v>
          </cell>
          <cell r="EQ6">
            <v>0</v>
          </cell>
          <cell r="ES6">
            <v>0</v>
          </cell>
          <cell r="EU6">
            <v>0</v>
          </cell>
          <cell r="EW6">
            <v>0</v>
          </cell>
          <cell r="EY6">
            <v>0</v>
          </cell>
          <cell r="FA6" t="str">
            <v>33-34</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t="str">
            <v>TT.TK KCNT(2)(V.Trình)</v>
          </cell>
          <cell r="AA7" t="str">
            <v>KTTC1_19(2)(N.Cường)</v>
          </cell>
          <cell r="AC7" t="str">
            <v>MXD(2)(Đ.Tân)</v>
          </cell>
          <cell r="AE7" t="str">
            <v>KCNT(2)(D.Tiến)</v>
          </cell>
          <cell r="AG7">
            <v>0</v>
          </cell>
          <cell r="AI7">
            <v>0</v>
          </cell>
          <cell r="AK7">
            <v>0</v>
          </cell>
          <cell r="AM7">
            <v>0</v>
          </cell>
          <cell r="AO7">
            <v>0</v>
          </cell>
          <cell r="AQ7">
            <v>0</v>
          </cell>
          <cell r="AS7">
            <v>0</v>
          </cell>
          <cell r="AU7">
            <v>0</v>
          </cell>
          <cell r="AW7" t="str">
            <v>ĐAK.KTNT3(2)(D22KNT1ĐAK.KTNT3)</v>
          </cell>
          <cell r="AY7">
            <v>0</v>
          </cell>
          <cell r="BA7">
            <v>0</v>
          </cell>
          <cell r="BC7">
            <v>0</v>
          </cell>
          <cell r="BE7">
            <v>0</v>
          </cell>
          <cell r="BG7">
            <v>0</v>
          </cell>
          <cell r="BI7">
            <v>0</v>
          </cell>
          <cell r="BK7">
            <v>0</v>
          </cell>
          <cell r="BM7" t="str">
            <v>TL-TV(2)(Th.Dân)</v>
          </cell>
          <cell r="BO7">
            <v>0</v>
          </cell>
          <cell r="BQ7">
            <v>0</v>
          </cell>
          <cell r="BS7">
            <v>0</v>
          </cell>
          <cell r="BU7">
            <v>0</v>
          </cell>
          <cell r="BW7">
            <v>0</v>
          </cell>
          <cell r="BY7">
            <v>0</v>
          </cell>
          <cell r="CA7">
            <v>0</v>
          </cell>
          <cell r="CC7">
            <v>0</v>
          </cell>
          <cell r="CE7" t="str">
            <v>PT&amp;TKHT(2)(C.Bằng)</v>
          </cell>
          <cell r="CG7">
            <v>0</v>
          </cell>
          <cell r="CI7" t="str">
            <v>NLĐCĐT(2)(N.Triều)</v>
          </cell>
          <cell r="CK7" t="str">
            <v>VĐKUD(2)(K.Dân(TG))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t="str">
            <v>TTHCM(2)(Thu.Trang)</v>
          </cell>
          <cell r="DQ7" t="str">
            <v>AV2(2)(M.Linh)</v>
          </cell>
          <cell r="DS7">
            <v>0</v>
          </cell>
          <cell r="DU7">
            <v>0</v>
          </cell>
          <cell r="DW7" t="str">
            <v>TQDL(2)(T.Nhiệm)</v>
          </cell>
          <cell r="DY7" t="str">
            <v>KTQTRI(2)(M.Ly)</v>
          </cell>
          <cell r="EA7">
            <v>0</v>
          </cell>
          <cell r="EC7">
            <v>0</v>
          </cell>
          <cell r="EE7" t="str">
            <v>SBVL1(2)(T.Công)</v>
          </cell>
          <cell r="EG7" t="str">
            <v>KTCTML(2)(X.Hội)</v>
          </cell>
          <cell r="EI7">
            <v>0</v>
          </cell>
          <cell r="EK7">
            <v>0</v>
          </cell>
          <cell r="EM7" t="str">
            <v>VEGHI(2)(KKTR1)</v>
          </cell>
          <cell r="EO7" t="str">
            <v>VEGHI(2)(KKTR2)</v>
          </cell>
          <cell r="EQ7">
            <v>0</v>
          </cell>
          <cell r="ES7">
            <v>0</v>
          </cell>
          <cell r="EU7">
            <v>0</v>
          </cell>
          <cell r="EW7">
            <v>0</v>
          </cell>
          <cell r="EY7">
            <v>0</v>
          </cell>
          <cell r="FA7" t="str">
            <v>PPT&amp;MLAP(2)(V.Hiệp)</v>
          </cell>
          <cell r="FC7">
            <v>0</v>
          </cell>
          <cell r="FE7">
            <v>0</v>
          </cell>
          <cell r="FG7">
            <v>0</v>
          </cell>
          <cell r="FI7">
            <v>0</v>
          </cell>
          <cell r="FK7">
            <v>0</v>
          </cell>
          <cell r="FM7">
            <v>0</v>
          </cell>
          <cell r="FO7">
            <v>0</v>
          </cell>
          <cell r="FQ7">
            <v>0</v>
          </cell>
        </row>
        <row r="8">
          <cell r="G8">
            <v>0</v>
          </cell>
          <cell r="I8">
            <v>0</v>
          </cell>
          <cell r="K8">
            <v>0</v>
          </cell>
          <cell r="M8">
            <v>0</v>
          </cell>
          <cell r="O8">
            <v>0</v>
          </cell>
          <cell r="Q8">
            <v>0</v>
          </cell>
          <cell r="S8">
            <v>0</v>
          </cell>
          <cell r="U8">
            <v>0</v>
          </cell>
          <cell r="W8">
            <v>0</v>
          </cell>
          <cell r="Y8">
            <v>0</v>
          </cell>
          <cell r="AA8">
            <v>0</v>
          </cell>
          <cell r="AC8">
            <v>0</v>
          </cell>
          <cell r="AE8">
            <v>0</v>
          </cell>
          <cell r="AG8" t="str">
            <v>25-26</v>
          </cell>
          <cell r="AI8" t="str">
            <v>24-25</v>
          </cell>
          <cell r="AK8" t="str">
            <v>11-12</v>
          </cell>
          <cell r="AM8" t="str">
            <v>18-19</v>
          </cell>
          <cell r="AO8">
            <v>0</v>
          </cell>
          <cell r="AQ8" t="str">
            <v>109-110</v>
          </cell>
          <cell r="AS8" t="str">
            <v>9-10</v>
          </cell>
          <cell r="AU8">
            <v>0</v>
          </cell>
          <cell r="AW8">
            <v>0</v>
          </cell>
          <cell r="AY8">
            <v>0</v>
          </cell>
          <cell r="BA8" t="str">
            <v>37-40</v>
          </cell>
          <cell r="BC8" t="str">
            <v>11-12</v>
          </cell>
          <cell r="BE8">
            <v>0</v>
          </cell>
          <cell r="BG8">
            <v>0</v>
          </cell>
          <cell r="BI8">
            <v>0</v>
          </cell>
          <cell r="BK8">
            <v>0</v>
          </cell>
          <cell r="BM8">
            <v>0</v>
          </cell>
          <cell r="BO8">
            <v>0</v>
          </cell>
          <cell r="BQ8">
            <v>0</v>
          </cell>
          <cell r="BS8">
            <v>0</v>
          </cell>
          <cell r="BU8">
            <v>0</v>
          </cell>
          <cell r="BW8" t="str">
            <v>26-27</v>
          </cell>
          <cell r="BY8" t="str">
            <v>22-23</v>
          </cell>
          <cell r="CA8">
            <v>0</v>
          </cell>
          <cell r="CC8">
            <v>0</v>
          </cell>
          <cell r="CE8">
            <v>0</v>
          </cell>
          <cell r="CG8">
            <v>0</v>
          </cell>
          <cell r="CI8">
            <v>0</v>
          </cell>
          <cell r="CK8">
            <v>0</v>
          </cell>
          <cell r="CM8">
            <v>0</v>
          </cell>
          <cell r="CO8" t="str">
            <v>37-38</v>
          </cell>
          <cell r="CQ8">
            <v>0</v>
          </cell>
          <cell r="CS8">
            <v>0</v>
          </cell>
          <cell r="CU8">
            <v>0</v>
          </cell>
          <cell r="CW8">
            <v>0</v>
          </cell>
          <cell r="CY8">
            <v>0</v>
          </cell>
          <cell r="DA8">
            <v>0</v>
          </cell>
          <cell r="DC8" t="str">
            <v>50-51</v>
          </cell>
          <cell r="DE8" t="str">
            <v>12-13</v>
          </cell>
          <cell r="DG8" t="str">
            <v>18-19</v>
          </cell>
          <cell r="DI8" t="str">
            <v>43-44</v>
          </cell>
          <cell r="DK8" t="str">
            <v>46-47</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t="str">
            <v>36-37</v>
          </cell>
          <cell r="ES8" t="str">
            <v>30-hết</v>
          </cell>
          <cell r="EU8">
            <v>0</v>
          </cell>
          <cell r="EW8">
            <v>0</v>
          </cell>
          <cell r="EY8" t="str">
            <v>22-23</v>
          </cell>
          <cell r="FA8">
            <v>0</v>
          </cell>
          <cell r="FC8" t="str">
            <v>26-27</v>
          </cell>
          <cell r="FE8">
            <v>0</v>
          </cell>
          <cell r="FG8" t="str">
            <v>21-22</v>
          </cell>
          <cell r="FI8" t="str">
            <v>19-20</v>
          </cell>
          <cell r="FK8" t="str">
            <v>18-19</v>
          </cell>
          <cell r="FM8" t="str">
            <v>11-12</v>
          </cell>
          <cell r="FO8" t="str">
            <v>20-21</v>
          </cell>
          <cell r="FQ8">
            <v>0</v>
          </cell>
        </row>
        <row r="9">
          <cell r="G9">
            <v>0</v>
          </cell>
          <cell r="I9">
            <v>0</v>
          </cell>
          <cell r="K9">
            <v>0</v>
          </cell>
          <cell r="M9">
            <v>0</v>
          </cell>
          <cell r="O9">
            <v>0</v>
          </cell>
          <cell r="Q9">
            <v>0</v>
          </cell>
          <cell r="S9">
            <v>0</v>
          </cell>
          <cell r="U9">
            <v>0</v>
          </cell>
          <cell r="W9">
            <v>0</v>
          </cell>
          <cell r="Y9">
            <v>0</v>
          </cell>
          <cell r="AA9">
            <v>0</v>
          </cell>
          <cell r="AC9">
            <v>0</v>
          </cell>
          <cell r="AE9">
            <v>0</v>
          </cell>
          <cell r="AG9" t="str">
            <v>CHKC2(2)(N.Tiến)</v>
          </cell>
          <cell r="AI9" t="str">
            <v>LSDCSVN(2)(Thu.Trang)</v>
          </cell>
          <cell r="AK9" t="str">
            <v>TTTRĐ 1(2)(T.Tám)</v>
          </cell>
          <cell r="AM9" t="str">
            <v>LSDCSVN(2)(T.Tiến)</v>
          </cell>
          <cell r="AO9">
            <v>0</v>
          </cell>
          <cell r="AQ9" t="str">
            <v>ĐAK.KTr.11(2)(D21KTR1.DAK11)</v>
          </cell>
          <cell r="AS9" t="str">
            <v>CSVHVN(2)(K.Trang)</v>
          </cell>
          <cell r="AU9">
            <v>0</v>
          </cell>
          <cell r="AW9">
            <v>0</v>
          </cell>
          <cell r="AY9">
            <v>0</v>
          </cell>
          <cell r="BA9" t="str">
            <v>GDTC4(4)(P.Lâm)</v>
          </cell>
          <cell r="BC9" t="str">
            <v>ĐAK.Ktr3(2)(D23KNT1DAKTR3)</v>
          </cell>
          <cell r="BE9">
            <v>0</v>
          </cell>
          <cell r="BG9">
            <v>0</v>
          </cell>
          <cell r="BI9">
            <v>0</v>
          </cell>
          <cell r="BK9">
            <v>0</v>
          </cell>
          <cell r="BM9">
            <v>0</v>
          </cell>
          <cell r="BO9">
            <v>0</v>
          </cell>
          <cell r="BQ9">
            <v>0</v>
          </cell>
          <cell r="BS9">
            <v>0</v>
          </cell>
          <cell r="BU9">
            <v>0</v>
          </cell>
          <cell r="BW9" t="str">
            <v>ĐA.NM(2)(N.Tân)</v>
          </cell>
          <cell r="BY9" t="str">
            <v>PL&amp;KTXD(2)(V.Cần)</v>
          </cell>
          <cell r="CA9">
            <v>0</v>
          </cell>
          <cell r="CC9">
            <v>0</v>
          </cell>
          <cell r="CE9">
            <v>0</v>
          </cell>
          <cell r="CG9">
            <v>0</v>
          </cell>
          <cell r="CI9">
            <v>0</v>
          </cell>
          <cell r="CK9">
            <v>0</v>
          </cell>
          <cell r="CM9">
            <v>0</v>
          </cell>
          <cell r="CO9" t="str">
            <v>ĐTSO(2)(V.Tường)</v>
          </cell>
          <cell r="CQ9">
            <v>0</v>
          </cell>
          <cell r="CS9">
            <v>0</v>
          </cell>
          <cell r="CU9">
            <v>0</v>
          </cell>
          <cell r="CW9">
            <v>0</v>
          </cell>
          <cell r="CY9">
            <v>0</v>
          </cell>
          <cell r="DA9">
            <v>0</v>
          </cell>
          <cell r="DC9" t="str">
            <v>KTEXCEL(2)(V.Thống)</v>
          </cell>
          <cell r="DE9" t="str">
            <v>TTQTTXD(2)(N.Khang)</v>
          </cell>
          <cell r="DG9" t="str">
            <v>QLCLCTR(2)(V.Khánh)</v>
          </cell>
          <cell r="DI9" t="str">
            <v>PTHĐKD(2)(A.Nhân)</v>
          </cell>
          <cell r="DK9" t="str">
            <v>THUDKD(2)(Đ.Tâm)</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t="str">
            <v>CTDL&amp;TT(2)(T.Sơn)</v>
          </cell>
          <cell r="ES9" t="str">
            <v>GTICH2(2)(Th.Loan)</v>
          </cell>
          <cell r="EU9">
            <v>0</v>
          </cell>
          <cell r="EW9">
            <v>0</v>
          </cell>
          <cell r="EY9" t="str">
            <v>GTICH2(2)(Th.Hồng)</v>
          </cell>
          <cell r="FA9">
            <v>0</v>
          </cell>
          <cell r="FC9" t="str">
            <v>TINUD(2)(T.Linh)</v>
          </cell>
          <cell r="FE9">
            <v>0</v>
          </cell>
          <cell r="FG9" t="str">
            <v>KTCTML(2)(X.Hội)</v>
          </cell>
          <cell r="FI9" t="str">
            <v>CNXHKH(2)(T.Mến)</v>
          </cell>
          <cell r="FK9" t="str">
            <v>NLTKE(2)(Th.Cúc)</v>
          </cell>
          <cell r="FM9" t="str">
            <v>KTVĩMo(2)(T.Nhiệm)</v>
          </cell>
          <cell r="FO9" t="str">
            <v>QTRHOC(2)(Th.Mai)</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37-39</v>
          </cell>
          <cell r="AI10" t="str">
            <v>40-42</v>
          </cell>
          <cell r="AK10" t="str">
            <v>13-15</v>
          </cell>
          <cell r="AM10" t="str">
            <v>46-48</v>
          </cell>
          <cell r="AO10">
            <v>0</v>
          </cell>
          <cell r="AQ10" t="str">
            <v>111-113</v>
          </cell>
          <cell r="AS10" t="str">
            <v>7-9</v>
          </cell>
          <cell r="AU10">
            <v>0</v>
          </cell>
          <cell r="AW10">
            <v>0</v>
          </cell>
          <cell r="AY10">
            <v>0</v>
          </cell>
          <cell r="BA10">
            <v>0</v>
          </cell>
          <cell r="BC10" t="str">
            <v>13-15</v>
          </cell>
          <cell r="BE10">
            <v>0</v>
          </cell>
          <cell r="BG10">
            <v>0</v>
          </cell>
          <cell r="BI10">
            <v>0</v>
          </cell>
          <cell r="BK10" t="str">
            <v>10-12</v>
          </cell>
          <cell r="BM10">
            <v>0</v>
          </cell>
          <cell r="BO10">
            <v>0</v>
          </cell>
          <cell r="BQ10">
            <v>0</v>
          </cell>
          <cell r="BS10">
            <v>0</v>
          </cell>
          <cell r="BU10">
            <v>0</v>
          </cell>
          <cell r="BW10" t="str">
            <v>28-30</v>
          </cell>
          <cell r="BY10" t="str">
            <v>43-45</v>
          </cell>
          <cell r="CA10">
            <v>0</v>
          </cell>
          <cell r="CC10" t="str">
            <v>26-28</v>
          </cell>
          <cell r="CE10">
            <v>0</v>
          </cell>
          <cell r="CG10">
            <v>0</v>
          </cell>
          <cell r="CI10">
            <v>0</v>
          </cell>
          <cell r="CK10">
            <v>0</v>
          </cell>
          <cell r="CM10">
            <v>0</v>
          </cell>
          <cell r="CO10" t="str">
            <v>22-24</v>
          </cell>
          <cell r="CQ10">
            <v>0</v>
          </cell>
          <cell r="CS10">
            <v>0</v>
          </cell>
          <cell r="CU10">
            <v>0</v>
          </cell>
          <cell r="CW10">
            <v>0</v>
          </cell>
          <cell r="CY10">
            <v>0</v>
          </cell>
          <cell r="DA10">
            <v>0</v>
          </cell>
          <cell r="DC10" t="str">
            <v>52-54</v>
          </cell>
          <cell r="DE10" t="str">
            <v>33-35</v>
          </cell>
          <cell r="DG10" t="str">
            <v>25-27</v>
          </cell>
          <cell r="DI10" t="str">
            <v>55-57</v>
          </cell>
          <cell r="DK10" t="str">
            <v>48-50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t="str">
            <v>38-40</v>
          </cell>
          <cell r="ES10" t="str">
            <v>32-34</v>
          </cell>
          <cell r="EU10">
            <v>0</v>
          </cell>
          <cell r="EW10" t="str">
            <v>23-25</v>
          </cell>
          <cell r="EY10" t="str">
            <v>30-hết</v>
          </cell>
          <cell r="FA10">
            <v>0</v>
          </cell>
          <cell r="FC10" t="str">
            <v>28-30</v>
          </cell>
          <cell r="FE10">
            <v>0</v>
          </cell>
          <cell r="FG10" t="str">
            <v>16-18</v>
          </cell>
          <cell r="FI10" t="str">
            <v>28-hết</v>
          </cell>
          <cell r="FK10" t="str">
            <v>20-22</v>
          </cell>
          <cell r="FM10" t="str">
            <v>28-30</v>
          </cell>
          <cell r="FO10" t="str">
            <v>26-28</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KCBTCT(3)(Th.Chung)</v>
          </cell>
          <cell r="AI11" t="str">
            <v>KCBTCT(3)(K.Oanh)</v>
          </cell>
          <cell r="AK11" t="str">
            <v>TTTRĐ 1(3)(T.Tám)</v>
          </cell>
          <cell r="AM11" t="str">
            <v>KCBTCT(3)(B.Toàn)</v>
          </cell>
          <cell r="AO11">
            <v>0</v>
          </cell>
          <cell r="AQ11" t="str">
            <v>ĐAK.KTr.11(3)(D21KTR1.DAK11)</v>
          </cell>
          <cell r="AS11" t="str">
            <v>TTHCM(3)(S.Tùng)</v>
          </cell>
          <cell r="AU11">
            <v>0</v>
          </cell>
          <cell r="AW11">
            <v>0</v>
          </cell>
          <cell r="AY11">
            <v>0</v>
          </cell>
          <cell r="BA11">
            <v>0</v>
          </cell>
          <cell r="BC11" t="str">
            <v>ĐAK.Ktr3(3)(D23KNT1DAKTR3)</v>
          </cell>
          <cell r="BE11">
            <v>0</v>
          </cell>
          <cell r="BG11">
            <v>0</v>
          </cell>
          <cell r="BI11">
            <v>0</v>
          </cell>
          <cell r="BK11" t="str">
            <v>TCĐ1(3)(T.Bích)</v>
          </cell>
          <cell r="BM11">
            <v>0</v>
          </cell>
          <cell r="BO11">
            <v>0</v>
          </cell>
          <cell r="BQ11">
            <v>0</v>
          </cell>
          <cell r="BS11">
            <v>0</v>
          </cell>
          <cell r="BU11">
            <v>0</v>
          </cell>
          <cell r="BW11" t="str">
            <v>ĐA.NM(3)(N.Tân)</v>
          </cell>
          <cell r="BY11" t="str">
            <v>KCBTCT(3)(T.Dũng)</v>
          </cell>
          <cell r="CA11">
            <v>0</v>
          </cell>
          <cell r="CC11" t="str">
            <v>DMST&amp;KN(3)(Th.Mai)</v>
          </cell>
          <cell r="CE11">
            <v>0</v>
          </cell>
          <cell r="CG11">
            <v>0</v>
          </cell>
          <cell r="CI11">
            <v>0</v>
          </cell>
          <cell r="CK11">
            <v>0</v>
          </cell>
          <cell r="CM11">
            <v>0</v>
          </cell>
          <cell r="CO11" t="str">
            <v>TTHCM(3)(Thu.Trang)</v>
          </cell>
          <cell r="CQ11">
            <v>0</v>
          </cell>
          <cell r="CS11">
            <v>0</v>
          </cell>
          <cell r="CU11">
            <v>0</v>
          </cell>
          <cell r="CW11">
            <v>0</v>
          </cell>
          <cell r="CY11">
            <v>0</v>
          </cell>
          <cell r="DA11">
            <v>0</v>
          </cell>
          <cell r="DC11" t="str">
            <v>KTEXCEL(3)(V.Thống)</v>
          </cell>
          <cell r="DE11" t="str">
            <v>ĐB&amp;KSKL(3)(V.Khánh)</v>
          </cell>
          <cell r="DG11" t="str">
            <v>AVCN(3)(M.Linh)</v>
          </cell>
          <cell r="DI11" t="str">
            <v>TAQTKDTH(3)(T.Thủy)</v>
          </cell>
          <cell r="DK11" t="str">
            <v>THUDKD(3)(Đ.Tâm)</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t="str">
            <v>CTDL&amp;TT(3)(T.Sơn)</v>
          </cell>
          <cell r="ES11" t="str">
            <v>SBVL1(3)(Q.Thuận)</v>
          </cell>
          <cell r="EU11">
            <v>0</v>
          </cell>
          <cell r="EW11" t="str">
            <v>COLT(3)(C.Đức)</v>
          </cell>
          <cell r="EY11" t="str">
            <v>CNXHKH(3)(T.Tiến)</v>
          </cell>
          <cell r="FA11">
            <v>0</v>
          </cell>
          <cell r="FC11" t="str">
            <v>TINUD(3)(T.Linh)</v>
          </cell>
          <cell r="FE11">
            <v>0</v>
          </cell>
          <cell r="FG11" t="str">
            <v>KTVĩMo(3)(T.Nhiệm)</v>
          </cell>
          <cell r="FI11" t="str">
            <v>QHTT(3)(Th.Loan)</v>
          </cell>
          <cell r="FK11" t="str">
            <v>CNXHKH(3)(T.Mến)</v>
          </cell>
          <cell r="FM11" t="str">
            <v>NLKTOAN(3)(B.Hồng)</v>
          </cell>
          <cell r="FO11" t="str">
            <v>KTCTML(3)(X.Hội)</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G14">
            <v>0</v>
          </cell>
          <cell r="I14">
            <v>0</v>
          </cell>
          <cell r="K14">
            <v>0</v>
          </cell>
          <cell r="M14">
            <v>0</v>
          </cell>
          <cell r="O14">
            <v>0</v>
          </cell>
          <cell r="Q14">
            <v>0</v>
          </cell>
          <cell r="S14">
            <v>0</v>
          </cell>
          <cell r="U14">
            <v>0</v>
          </cell>
          <cell r="W14">
            <v>0</v>
          </cell>
          <cell r="Y14" t="str">
            <v>42-44</v>
          </cell>
          <cell r="AA14" t="str">
            <v>36-38</v>
          </cell>
          <cell r="AC14" t="str">
            <v>21-23</v>
          </cell>
          <cell r="AE14" t="str">
            <v>36-38</v>
          </cell>
          <cell r="AG14">
            <v>0</v>
          </cell>
          <cell r="AI14">
            <v>0</v>
          </cell>
          <cell r="AK14">
            <v>0</v>
          </cell>
          <cell r="AM14">
            <v>0</v>
          </cell>
          <cell r="AO14">
            <v>0</v>
          </cell>
          <cell r="AQ14">
            <v>0</v>
          </cell>
          <cell r="AS14">
            <v>0</v>
          </cell>
          <cell r="AU14" t="str">
            <v>22-24</v>
          </cell>
          <cell r="AW14" t="str">
            <v>29-31</v>
          </cell>
          <cell r="AY14">
            <v>0</v>
          </cell>
          <cell r="BA14">
            <v>0</v>
          </cell>
          <cell r="BC14">
            <v>0</v>
          </cell>
          <cell r="BE14">
            <v>0</v>
          </cell>
          <cell r="BG14">
            <v>0</v>
          </cell>
          <cell r="BI14">
            <v>0</v>
          </cell>
          <cell r="BK14">
            <v>0</v>
          </cell>
          <cell r="BM14" t="str">
            <v>23-25</v>
          </cell>
          <cell r="BO14">
            <v>0</v>
          </cell>
          <cell r="BQ14">
            <v>0</v>
          </cell>
          <cell r="BS14">
            <v>0</v>
          </cell>
          <cell r="BU14">
            <v>0</v>
          </cell>
          <cell r="BW14">
            <v>0</v>
          </cell>
          <cell r="BY14">
            <v>0</v>
          </cell>
          <cell r="CA14">
            <v>0</v>
          </cell>
          <cell r="CC14">
            <v>0</v>
          </cell>
          <cell r="CE14" t="str">
            <v>31-33</v>
          </cell>
          <cell r="CG14">
            <v>0</v>
          </cell>
          <cell r="CI14" t="str">
            <v>28-30</v>
          </cell>
          <cell r="CK14" t="str">
            <v>19-21</v>
          </cell>
          <cell r="CM14">
            <v>0</v>
          </cell>
          <cell r="CO14">
            <v>0</v>
          </cell>
          <cell r="CQ14">
            <v>0</v>
          </cell>
          <cell r="CS14">
            <v>0</v>
          </cell>
          <cell r="CU14">
            <v>0</v>
          </cell>
          <cell r="CW14">
            <v>0</v>
          </cell>
          <cell r="CY14">
            <v>0</v>
          </cell>
          <cell r="DA14">
            <v>0</v>
          </cell>
          <cell r="DC14">
            <v>0</v>
          </cell>
          <cell r="DE14">
            <v>0</v>
          </cell>
          <cell r="DG14">
            <v>0</v>
          </cell>
          <cell r="DI14">
            <v>0</v>
          </cell>
          <cell r="DK14">
            <v>0</v>
          </cell>
          <cell r="DM14" t="str">
            <v>21-23</v>
          </cell>
          <cell r="DO14" t="str">
            <v>24-26</v>
          </cell>
          <cell r="DQ14" t="str">
            <v>37-40</v>
          </cell>
          <cell r="DS14" t="str">
            <v>26-28</v>
          </cell>
          <cell r="DU14">
            <v>0</v>
          </cell>
          <cell r="DW14" t="str">
            <v>22-24</v>
          </cell>
          <cell r="DY14" t="str">
            <v>37-40</v>
          </cell>
          <cell r="EA14" t="str">
            <v>21-23</v>
          </cell>
          <cell r="EC14">
            <v>0</v>
          </cell>
          <cell r="EE14">
            <v>0</v>
          </cell>
          <cell r="EG14" t="str">
            <v>31-33</v>
          </cell>
          <cell r="EI14" t="str">
            <v>17-19</v>
          </cell>
          <cell r="EK14">
            <v>0</v>
          </cell>
          <cell r="EM14" t="str">
            <v>34-36</v>
          </cell>
          <cell r="EO14" t="str">
            <v>48-50</v>
          </cell>
          <cell r="EQ14">
            <v>0</v>
          </cell>
          <cell r="ES14">
            <v>0</v>
          </cell>
          <cell r="EU14">
            <v>0</v>
          </cell>
          <cell r="EW14">
            <v>0</v>
          </cell>
          <cell r="EY14">
            <v>0</v>
          </cell>
          <cell r="FA14" t="str">
            <v>21-24</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t="str">
            <v>XEM LỊCH THI</v>
          </cell>
          <cell r="U15">
            <v>0</v>
          </cell>
          <cell r="W15">
            <v>0</v>
          </cell>
          <cell r="Y15" t="str">
            <v>NM(3)(V.Hải)</v>
          </cell>
          <cell r="AA15" t="str">
            <v>ĐA.KTTC1.19(3)(N.Cường)</v>
          </cell>
          <cell r="AC15" t="str">
            <v>ĐA.NM(3)(V.Thao)</v>
          </cell>
          <cell r="AE15" t="str">
            <v>ĐA.KTTC1.19(3)(Đ.Tân)</v>
          </cell>
          <cell r="AG15">
            <v>0</v>
          </cell>
          <cell r="AI15">
            <v>0</v>
          </cell>
          <cell r="AK15">
            <v>0</v>
          </cell>
          <cell r="AM15">
            <v>0</v>
          </cell>
          <cell r="AO15">
            <v>0</v>
          </cell>
          <cell r="AQ15">
            <v>0</v>
          </cell>
          <cell r="AS15">
            <v>0</v>
          </cell>
          <cell r="AU15" t="str">
            <v>TKNKTr(3)(T.Vinh)</v>
          </cell>
          <cell r="AW15" t="str">
            <v>TTBKTNT(3)(Th.Quý)</v>
          </cell>
          <cell r="AY15">
            <v>0</v>
          </cell>
          <cell r="BA15">
            <v>0</v>
          </cell>
          <cell r="BC15">
            <v>0</v>
          </cell>
          <cell r="BE15">
            <v>0</v>
          </cell>
          <cell r="BG15">
            <v>0</v>
          </cell>
          <cell r="BI15">
            <v>0</v>
          </cell>
          <cell r="BK15">
            <v>0</v>
          </cell>
          <cell r="BM15" t="str">
            <v>NM(3)(P.Trúc)</v>
          </cell>
          <cell r="BO15">
            <v>0</v>
          </cell>
          <cell r="BQ15">
            <v>0</v>
          </cell>
          <cell r="BS15">
            <v>0</v>
          </cell>
          <cell r="BU15">
            <v>0</v>
          </cell>
          <cell r="BW15">
            <v>0</v>
          </cell>
          <cell r="BY15">
            <v>0</v>
          </cell>
          <cell r="CA15">
            <v>0</v>
          </cell>
          <cell r="CC15">
            <v>0</v>
          </cell>
          <cell r="CE15" t="str">
            <v>LTWEBCB(3)(Đ.Hồng)</v>
          </cell>
          <cell r="CG15">
            <v>0</v>
          </cell>
          <cell r="CI15" t="str">
            <v>VĐKUD(3)(K.Dân(TG))</v>
          </cell>
          <cell r="CK15" t="str">
            <v>CHLCUD(3)(Th.Huy)</v>
          </cell>
          <cell r="CM15">
            <v>0</v>
          </cell>
          <cell r="CO15">
            <v>0</v>
          </cell>
          <cell r="CQ15">
            <v>0</v>
          </cell>
          <cell r="CS15">
            <v>0</v>
          </cell>
          <cell r="CU15">
            <v>0</v>
          </cell>
          <cell r="CW15">
            <v>0</v>
          </cell>
          <cell r="CY15">
            <v>0</v>
          </cell>
          <cell r="DA15">
            <v>0</v>
          </cell>
          <cell r="DC15">
            <v>0</v>
          </cell>
          <cell r="DE15">
            <v>0</v>
          </cell>
          <cell r="DG15">
            <v>0</v>
          </cell>
          <cell r="DI15">
            <v>0</v>
          </cell>
          <cell r="DK15">
            <v>0</v>
          </cell>
          <cell r="DM15" t="str">
            <v>DMST-KN(3)(Th.Mai)</v>
          </cell>
          <cell r="DO15" t="str">
            <v>KTTDNXD1(3)(Th.Cúc)</v>
          </cell>
          <cell r="DQ15" t="str">
            <v>GDTC4(4)(P.Lâm)</v>
          </cell>
          <cell r="DS15" t="str">
            <v>TAKD2(3)(T.Thủy)</v>
          </cell>
          <cell r="DU15">
            <v>0</v>
          </cell>
          <cell r="DW15" t="str">
            <v>TQDL(3)(T.Nhiệm)</v>
          </cell>
          <cell r="DY15" t="str">
            <v>GDTC4(4)(V.Học)</v>
          </cell>
          <cell r="EA15" t="str">
            <v>TAKD2(3)(K.Cúc)</v>
          </cell>
          <cell r="EC15">
            <v>0</v>
          </cell>
          <cell r="EE15">
            <v>0</v>
          </cell>
          <cell r="EG15" t="str">
            <v>TANHB1.2(3)(T.Lê)</v>
          </cell>
          <cell r="EI15" t="str">
            <v>GTICH2(3)(V.Hiệp)</v>
          </cell>
          <cell r="EK15">
            <v>0</v>
          </cell>
          <cell r="EM15" t="str">
            <v>BCKG(3)(N.Hòa)</v>
          </cell>
          <cell r="EO15" t="str">
            <v>BCKG(3)(B.Châu)</v>
          </cell>
          <cell r="EQ15">
            <v>0</v>
          </cell>
          <cell r="ES15">
            <v>0</v>
          </cell>
          <cell r="EU15">
            <v>0</v>
          </cell>
          <cell r="EW15">
            <v>0</v>
          </cell>
          <cell r="EY15">
            <v>0</v>
          </cell>
          <cell r="FA15" t="str">
            <v>GDTC2(4)(V.Đông)</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t="str">
            <v>45-hết</v>
          </cell>
          <cell r="AA16" t="str">
            <v>39-40</v>
          </cell>
          <cell r="AC16" t="str">
            <v>24-25</v>
          </cell>
          <cell r="AE16" t="str">
            <v>39-40</v>
          </cell>
          <cell r="AG16">
            <v>0</v>
          </cell>
          <cell r="AI16">
            <v>0</v>
          </cell>
          <cell r="AK16">
            <v>0</v>
          </cell>
          <cell r="AM16">
            <v>0</v>
          </cell>
          <cell r="AO16">
            <v>0</v>
          </cell>
          <cell r="AQ16">
            <v>0</v>
          </cell>
          <cell r="AS16">
            <v>0</v>
          </cell>
          <cell r="AU16" t="str">
            <v>55-56</v>
          </cell>
          <cell r="AW16" t="str">
            <v>27-28</v>
          </cell>
          <cell r="AY16">
            <v>0</v>
          </cell>
          <cell r="BA16">
            <v>0</v>
          </cell>
          <cell r="BC16">
            <v>0</v>
          </cell>
          <cell r="BE16">
            <v>0</v>
          </cell>
          <cell r="BG16">
            <v>0</v>
          </cell>
          <cell r="BI16">
            <v>0</v>
          </cell>
          <cell r="BK16">
            <v>0</v>
          </cell>
          <cell r="BM16" t="str">
            <v>22-23</v>
          </cell>
          <cell r="BO16">
            <v>0</v>
          </cell>
          <cell r="BQ16">
            <v>0</v>
          </cell>
          <cell r="BS16">
            <v>0</v>
          </cell>
          <cell r="BU16">
            <v>0</v>
          </cell>
          <cell r="BW16">
            <v>0</v>
          </cell>
          <cell r="BY16">
            <v>0</v>
          </cell>
          <cell r="CA16">
            <v>0</v>
          </cell>
          <cell r="CC16">
            <v>0</v>
          </cell>
          <cell r="CE16" t="str">
            <v>34-35</v>
          </cell>
          <cell r="CG16">
            <v>0</v>
          </cell>
          <cell r="CI16" t="str">
            <v>15-16</v>
          </cell>
          <cell r="CK16" t="str">
            <v>35-36</v>
          </cell>
          <cell r="CM16">
            <v>0</v>
          </cell>
          <cell r="CO16">
            <v>0</v>
          </cell>
          <cell r="CQ16">
            <v>0</v>
          </cell>
          <cell r="CS16">
            <v>0</v>
          </cell>
          <cell r="CU16">
            <v>0</v>
          </cell>
          <cell r="CW16">
            <v>0</v>
          </cell>
          <cell r="CY16">
            <v>0</v>
          </cell>
          <cell r="DA16">
            <v>0</v>
          </cell>
          <cell r="DC16">
            <v>0</v>
          </cell>
          <cell r="DE16">
            <v>0</v>
          </cell>
          <cell r="DG16">
            <v>0</v>
          </cell>
          <cell r="DI16">
            <v>0</v>
          </cell>
          <cell r="DK16">
            <v>0</v>
          </cell>
          <cell r="DM16" t="str">
            <v>38-39</v>
          </cell>
          <cell r="DO16" t="str">
            <v>28-29</v>
          </cell>
          <cell r="DQ16">
            <v>0</v>
          </cell>
          <cell r="DS16" t="str">
            <v>27-28</v>
          </cell>
          <cell r="DU16">
            <v>0</v>
          </cell>
          <cell r="DW16" t="str">
            <v>24-25</v>
          </cell>
          <cell r="DY16">
            <v>0</v>
          </cell>
          <cell r="EA16" t="str">
            <v>42-43</v>
          </cell>
          <cell r="EC16">
            <v>0</v>
          </cell>
          <cell r="EE16" t="str">
            <v>16-17</v>
          </cell>
          <cell r="EG16" t="str">
            <v>35-36</v>
          </cell>
          <cell r="EI16" t="str">
            <v>23-24</v>
          </cell>
          <cell r="EK16">
            <v>0</v>
          </cell>
          <cell r="EM16" t="str">
            <v>28-29</v>
          </cell>
          <cell r="EO16" t="str">
            <v>51-52</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t="str">
            <v>NM(2)(V.Hải)</v>
          </cell>
          <cell r="AA17" t="str">
            <v>ĐA.KTTC1.19(2)(N.Cường)</v>
          </cell>
          <cell r="AC17" t="str">
            <v>ĐA.NM(2)(V.Thao)</v>
          </cell>
          <cell r="AE17" t="str">
            <v>ĐA.KTTC1.19(2)(Đ.Tân)</v>
          </cell>
          <cell r="AG17">
            <v>0</v>
          </cell>
          <cell r="AI17">
            <v>0</v>
          </cell>
          <cell r="AK17">
            <v>0</v>
          </cell>
          <cell r="AM17">
            <v>0</v>
          </cell>
          <cell r="AO17">
            <v>0</v>
          </cell>
          <cell r="AQ17">
            <v>0</v>
          </cell>
          <cell r="AS17">
            <v>0</v>
          </cell>
          <cell r="AU17" t="str">
            <v>TTBCT(2)(Th.Quý)</v>
          </cell>
          <cell r="AW17" t="str">
            <v>TTHCM(2)(Thu.Trang)</v>
          </cell>
          <cell r="AY17">
            <v>0</v>
          </cell>
          <cell r="BA17">
            <v>0</v>
          </cell>
          <cell r="BC17">
            <v>0</v>
          </cell>
          <cell r="BE17">
            <v>0</v>
          </cell>
          <cell r="BG17">
            <v>0</v>
          </cell>
          <cell r="BI17">
            <v>0</v>
          </cell>
          <cell r="BK17">
            <v>0</v>
          </cell>
          <cell r="BM17" t="str">
            <v>CHKC2(2)(Tr.Nguyên)</v>
          </cell>
          <cell r="BO17">
            <v>0</v>
          </cell>
          <cell r="BQ17">
            <v>0</v>
          </cell>
          <cell r="BS17">
            <v>0</v>
          </cell>
          <cell r="BU17">
            <v>0</v>
          </cell>
          <cell r="BW17">
            <v>0</v>
          </cell>
          <cell r="BY17">
            <v>0</v>
          </cell>
          <cell r="CA17">
            <v>0</v>
          </cell>
          <cell r="CC17">
            <v>0</v>
          </cell>
          <cell r="CE17" t="str">
            <v>LTWEBCB(2)(Đ.Hồng)</v>
          </cell>
          <cell r="CG17">
            <v>0</v>
          </cell>
          <cell r="CI17" t="str">
            <v>CHLCUD(2)(Th.Dân)</v>
          </cell>
          <cell r="CK17" t="str">
            <v>VĐKUD(2)(K.Dân(TG))</v>
          </cell>
          <cell r="CM17">
            <v>0</v>
          </cell>
          <cell r="CO17">
            <v>0</v>
          </cell>
          <cell r="CQ17">
            <v>0</v>
          </cell>
          <cell r="CS17">
            <v>0</v>
          </cell>
          <cell r="CU17">
            <v>0</v>
          </cell>
          <cell r="CW17">
            <v>0</v>
          </cell>
          <cell r="CY17">
            <v>0</v>
          </cell>
          <cell r="DA17">
            <v>0</v>
          </cell>
          <cell r="DC17">
            <v>0</v>
          </cell>
          <cell r="DE17">
            <v>0</v>
          </cell>
          <cell r="DG17">
            <v>0</v>
          </cell>
          <cell r="DI17">
            <v>0</v>
          </cell>
          <cell r="DK17">
            <v>0</v>
          </cell>
          <cell r="DM17" t="str">
            <v>THUE(2)(T.Hiếu)</v>
          </cell>
          <cell r="DO17" t="str">
            <v>AV2(2)(M.Linh)</v>
          </cell>
          <cell r="DQ17">
            <v>0</v>
          </cell>
          <cell r="DS17" t="str">
            <v>LSDCSVN(2)(T.Tiến)</v>
          </cell>
          <cell r="DU17">
            <v>0</v>
          </cell>
          <cell r="DW17" t="str">
            <v>TLDK&amp;GTDL(2)(Th.Mai)</v>
          </cell>
          <cell r="DY17">
            <v>0</v>
          </cell>
          <cell r="EA17" t="str">
            <v>QTSX(2)(Đ.Tâm)</v>
          </cell>
          <cell r="EC17">
            <v>0</v>
          </cell>
          <cell r="EE17" t="str">
            <v>CNXHKH(2)(T.Mến)</v>
          </cell>
          <cell r="EG17" t="str">
            <v>HH-VKT(2)(M.Tân)</v>
          </cell>
          <cell r="EI17" t="str">
            <v>SBVL1(2)(B.Lợi)</v>
          </cell>
          <cell r="EK17">
            <v>0</v>
          </cell>
          <cell r="EM17" t="str">
            <v>TANHB1.2(2)(T.Lê)</v>
          </cell>
          <cell r="EO17" t="str">
            <v>BCKG(2)(B.Châu)</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40-41</v>
          </cell>
          <cell r="AI18" t="str">
            <v>41-44</v>
          </cell>
          <cell r="AK18" t="str">
            <v>6-7</v>
          </cell>
          <cell r="AM18" t="str">
            <v>28-hết</v>
          </cell>
          <cell r="AO18">
            <v>0</v>
          </cell>
          <cell r="AQ18" t="str">
            <v>114-115</v>
          </cell>
          <cell r="AS18" t="str">
            <v>21-22</v>
          </cell>
          <cell r="AU18">
            <v>0</v>
          </cell>
          <cell r="AW18">
            <v>0</v>
          </cell>
          <cell r="AY18">
            <v>0</v>
          </cell>
          <cell r="BA18" t="str">
            <v>11-12</v>
          </cell>
          <cell r="BC18" t="str">
            <v>41-42</v>
          </cell>
          <cell r="BE18">
            <v>0</v>
          </cell>
          <cell r="BG18">
            <v>0</v>
          </cell>
          <cell r="BI18">
            <v>0</v>
          </cell>
          <cell r="BK18" t="str">
            <v>15-16</v>
          </cell>
          <cell r="BM18">
            <v>0</v>
          </cell>
          <cell r="BO18">
            <v>0</v>
          </cell>
          <cell r="BQ18">
            <v>0</v>
          </cell>
          <cell r="BS18">
            <v>0</v>
          </cell>
          <cell r="BU18">
            <v>0</v>
          </cell>
          <cell r="BW18" t="str">
            <v>24-25</v>
          </cell>
          <cell r="BY18" t="str">
            <v>21-22</v>
          </cell>
          <cell r="CA18">
            <v>0</v>
          </cell>
          <cell r="CC18">
            <v>0</v>
          </cell>
          <cell r="CE18">
            <v>0</v>
          </cell>
          <cell r="CG18">
            <v>0</v>
          </cell>
          <cell r="CI18">
            <v>0</v>
          </cell>
          <cell r="CK18">
            <v>0</v>
          </cell>
          <cell r="CM18">
            <v>0</v>
          </cell>
          <cell r="CO18" t="str">
            <v>41-44</v>
          </cell>
          <cell r="CQ18">
            <v>0</v>
          </cell>
          <cell r="CS18">
            <v>0</v>
          </cell>
          <cell r="CU18">
            <v>0</v>
          </cell>
          <cell r="CW18">
            <v>0</v>
          </cell>
          <cell r="CY18">
            <v>0</v>
          </cell>
          <cell r="DA18">
            <v>0</v>
          </cell>
          <cell r="DC18">
            <v>0</v>
          </cell>
          <cell r="DE18" t="str">
            <v>36-37</v>
          </cell>
          <cell r="DG18">
            <v>0</v>
          </cell>
          <cell r="DI18">
            <v>0</v>
          </cell>
          <cell r="DK18" t="str">
            <v>39-40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t="str">
            <v>20-21</v>
          </cell>
          <cell r="ES18">
            <v>0</v>
          </cell>
          <cell r="EU18">
            <v>0</v>
          </cell>
          <cell r="EW18" t="str">
            <v>31-32</v>
          </cell>
          <cell r="EY18" t="str">
            <v>36-37</v>
          </cell>
          <cell r="FA18">
            <v>0</v>
          </cell>
          <cell r="FC18" t="str">
            <v>26-27</v>
          </cell>
          <cell r="FE18">
            <v>0</v>
          </cell>
          <cell r="FG18" t="str">
            <v>25-26</v>
          </cell>
          <cell r="FI18" t="str">
            <v>21-22</v>
          </cell>
          <cell r="FK18" t="str">
            <v>19-20</v>
          </cell>
          <cell r="FM18" t="str">
            <v>22-23</v>
          </cell>
          <cell r="FO18" t="str">
            <v>18-19</v>
          </cell>
          <cell r="FQ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KCBTCT(2)(Th.Chung)</v>
          </cell>
          <cell r="AI19" t="str">
            <v>GDTC4(4)(V.Đông)</v>
          </cell>
          <cell r="AK19" t="str">
            <v>ĐA.KTRCT(2)(K.Trang)</v>
          </cell>
          <cell r="AM19" t="str">
            <v>CHKC2(2)(M.Xanh)</v>
          </cell>
          <cell r="AO19">
            <v>0</v>
          </cell>
          <cell r="AQ19" t="str">
            <v>ĐAK.KTr.11(2)(D21KTR1.DAK11)</v>
          </cell>
          <cell r="AS19" t="str">
            <v>CĐTNKTR(2)(D21NT1CĐTNKTR)</v>
          </cell>
          <cell r="AU19">
            <v>0</v>
          </cell>
          <cell r="AW19">
            <v>0</v>
          </cell>
          <cell r="AY19">
            <v>0</v>
          </cell>
          <cell r="BA19" t="str">
            <v>ĐAK.Ktr3(2)(D23KTR1DAKTR3)</v>
          </cell>
          <cell r="BC19" t="str">
            <v>ĐAK.CTKT.19(2)(H.Dũng)</v>
          </cell>
          <cell r="BE19">
            <v>0</v>
          </cell>
          <cell r="BG19">
            <v>0</v>
          </cell>
          <cell r="BI19">
            <v>0</v>
          </cell>
          <cell r="BK19" t="str">
            <v>TKĐĐT(2)(S.Vinh)</v>
          </cell>
          <cell r="BM19">
            <v>0</v>
          </cell>
          <cell r="BO19">
            <v>0</v>
          </cell>
          <cell r="BQ19">
            <v>0</v>
          </cell>
          <cell r="BS19">
            <v>0</v>
          </cell>
          <cell r="BU19">
            <v>0</v>
          </cell>
          <cell r="BW19" t="str">
            <v>HTBC&amp;TTLL(2)(V.Tường)</v>
          </cell>
          <cell r="BY19" t="str">
            <v>TTHCM(2)(Thu.Trang)</v>
          </cell>
          <cell r="CA19">
            <v>0</v>
          </cell>
          <cell r="CC19">
            <v>0</v>
          </cell>
          <cell r="CE19">
            <v>0</v>
          </cell>
          <cell r="CG19">
            <v>0</v>
          </cell>
          <cell r="CI19">
            <v>0</v>
          </cell>
          <cell r="CK19">
            <v>0</v>
          </cell>
          <cell r="CM19">
            <v>0</v>
          </cell>
          <cell r="CO19" t="str">
            <v>GDTC4(4)(V.Minh)</v>
          </cell>
          <cell r="CQ19">
            <v>0</v>
          </cell>
          <cell r="CS19">
            <v>0</v>
          </cell>
          <cell r="CU19">
            <v>0</v>
          </cell>
          <cell r="CW19">
            <v>0</v>
          </cell>
          <cell r="CY19">
            <v>0</v>
          </cell>
          <cell r="DA19">
            <v>0</v>
          </cell>
          <cell r="DC19">
            <v>0</v>
          </cell>
          <cell r="DE19" t="str">
            <v>ĐB&amp;KSKL(2)(V.Khánh)</v>
          </cell>
          <cell r="DG19">
            <v>0</v>
          </cell>
          <cell r="DI19">
            <v>0</v>
          </cell>
          <cell r="DK19" t="str">
            <v>TMDTu(2)(Đ.Tâm)</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t="str">
            <v>KTCTML(2)(X.Hội)</v>
          </cell>
          <cell r="ES19">
            <v>0</v>
          </cell>
          <cell r="EU19">
            <v>0</v>
          </cell>
          <cell r="EW19" t="str">
            <v>LTCB(2)(X.Hậu)</v>
          </cell>
          <cell r="EY19" t="str">
            <v>LTCB(2)(T.Sơn)</v>
          </cell>
          <cell r="FA19">
            <v>0</v>
          </cell>
          <cell r="FC19" t="str">
            <v>TTTRDIA(2)(V.Thái)</v>
          </cell>
          <cell r="FE19">
            <v>0</v>
          </cell>
          <cell r="FG19" t="str">
            <v>TANHB1.2(2)(M.Linh)</v>
          </cell>
          <cell r="FI19" t="str">
            <v>CNXHKH(2)(T.Mến)</v>
          </cell>
          <cell r="FK19" t="str">
            <v>QHTT(2)(Th.Loan)</v>
          </cell>
          <cell r="FM19" t="str">
            <v>QTRHOC(2)(Th.Mai)</v>
          </cell>
          <cell r="FO19" t="str">
            <v>KTVĩMo(2)(T.Nhiệm)</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19-21</v>
          </cell>
          <cell r="AI20">
            <v>0</v>
          </cell>
          <cell r="AK20" t="str">
            <v>8-10</v>
          </cell>
          <cell r="AM20" t="str">
            <v>24-26</v>
          </cell>
          <cell r="AO20">
            <v>0</v>
          </cell>
          <cell r="AQ20" t="str">
            <v>116-118</v>
          </cell>
          <cell r="AS20" t="str">
            <v>23-25</v>
          </cell>
          <cell r="AU20">
            <v>0</v>
          </cell>
          <cell r="AW20">
            <v>0</v>
          </cell>
          <cell r="AY20">
            <v>0</v>
          </cell>
          <cell r="BA20" t="str">
            <v>13-15</v>
          </cell>
          <cell r="BC20" t="str">
            <v>43-45</v>
          </cell>
          <cell r="BE20">
            <v>0</v>
          </cell>
          <cell r="BG20">
            <v>0</v>
          </cell>
          <cell r="BI20">
            <v>0</v>
          </cell>
          <cell r="BK20" t="str">
            <v>9-11</v>
          </cell>
          <cell r="BM20">
            <v>0</v>
          </cell>
          <cell r="BO20">
            <v>0</v>
          </cell>
          <cell r="BQ20">
            <v>0</v>
          </cell>
          <cell r="BS20">
            <v>0</v>
          </cell>
          <cell r="BU20">
            <v>0</v>
          </cell>
          <cell r="BW20" t="str">
            <v>23-25</v>
          </cell>
          <cell r="BY20" t="str">
            <v>24-26</v>
          </cell>
          <cell r="CA20">
            <v>0</v>
          </cell>
          <cell r="CC20" t="str">
            <v>24-26</v>
          </cell>
          <cell r="CE20">
            <v>0</v>
          </cell>
          <cell r="CG20">
            <v>0</v>
          </cell>
          <cell r="CI20">
            <v>0</v>
          </cell>
          <cell r="CK20">
            <v>0</v>
          </cell>
          <cell r="CM20">
            <v>0</v>
          </cell>
          <cell r="CO20">
            <v>0</v>
          </cell>
          <cell r="CQ20">
            <v>0</v>
          </cell>
          <cell r="CS20">
            <v>0</v>
          </cell>
          <cell r="CU20">
            <v>0</v>
          </cell>
          <cell r="CW20">
            <v>0</v>
          </cell>
          <cell r="CY20">
            <v>0</v>
          </cell>
          <cell r="DA20">
            <v>0</v>
          </cell>
          <cell r="DC20" t="str">
            <v>33-35</v>
          </cell>
          <cell r="DE20" t="str">
            <v>26-28</v>
          </cell>
          <cell r="DG20" t="str">
            <v>15-17</v>
          </cell>
          <cell r="DI20" t="str">
            <v>40-42</v>
          </cell>
          <cell r="DK20" t="str">
            <v>41-43</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t="str">
            <v>28-30</v>
          </cell>
          <cell r="ES20" t="str">
            <v>28-30</v>
          </cell>
          <cell r="EU20">
            <v>0</v>
          </cell>
          <cell r="EW20" t="str">
            <v>33-35</v>
          </cell>
          <cell r="EY20" t="str">
            <v>38-40</v>
          </cell>
          <cell r="FA20">
            <v>0</v>
          </cell>
          <cell r="FC20" t="str">
            <v>28-hết</v>
          </cell>
          <cell r="FE20">
            <v>0</v>
          </cell>
          <cell r="FG20" t="str">
            <v>18-20</v>
          </cell>
          <cell r="FI20" t="str">
            <v>16-18</v>
          </cell>
          <cell r="FK20" t="str">
            <v>28-30</v>
          </cell>
          <cell r="FM20" t="str">
            <v>22-24</v>
          </cell>
          <cell r="FO20" t="str">
            <v>22-24</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LSDCSVN(3)(Thu.Trang)</v>
          </cell>
          <cell r="AI21">
            <v>0</v>
          </cell>
          <cell r="AK21" t="str">
            <v>ĐA.KTRCT(3)(K.Trang)</v>
          </cell>
          <cell r="AM21" t="str">
            <v>KTRCTR(3)(Đ.Đức)</v>
          </cell>
          <cell r="AO21">
            <v>0</v>
          </cell>
          <cell r="AQ21" t="str">
            <v>ĐAK.KTr.11(3)(D21KTR1.DAK11)</v>
          </cell>
          <cell r="AS21" t="str">
            <v>CĐTNKTR(3)(D21NT1CĐTNKTR)</v>
          </cell>
          <cell r="AU21">
            <v>0</v>
          </cell>
          <cell r="AW21">
            <v>0</v>
          </cell>
          <cell r="AY21">
            <v>0</v>
          </cell>
          <cell r="BA21" t="str">
            <v>ĐAK.Ktr3(3)(D23KTR1DAKTR3)</v>
          </cell>
          <cell r="BC21" t="str">
            <v>ĐAK.CTKT.19(3)(H.Dũng)</v>
          </cell>
          <cell r="BE21">
            <v>0</v>
          </cell>
          <cell r="BG21">
            <v>0</v>
          </cell>
          <cell r="BI21">
            <v>0</v>
          </cell>
          <cell r="BK21" t="str">
            <v>TKĐ2(3)(T.Bích)</v>
          </cell>
          <cell r="BM21">
            <v>0</v>
          </cell>
          <cell r="BO21">
            <v>0</v>
          </cell>
          <cell r="BQ21">
            <v>0</v>
          </cell>
          <cell r="BS21">
            <v>0</v>
          </cell>
          <cell r="BU21">
            <v>0</v>
          </cell>
          <cell r="BW21" t="str">
            <v>HTCSCT(3)(V.Khôi(SV))</v>
          </cell>
          <cell r="BY21" t="str">
            <v>PL&amp;KTXD(3)(V.Cần)</v>
          </cell>
          <cell r="CA21">
            <v>0</v>
          </cell>
          <cell r="CC21" t="str">
            <v>ĐTCB(3)(Đ.Thành)</v>
          </cell>
          <cell r="CE21">
            <v>0</v>
          </cell>
          <cell r="CG21">
            <v>0</v>
          </cell>
          <cell r="CI21">
            <v>0</v>
          </cell>
          <cell r="CK21">
            <v>0</v>
          </cell>
          <cell r="CM21">
            <v>0</v>
          </cell>
          <cell r="CO21">
            <v>0</v>
          </cell>
          <cell r="CQ21">
            <v>0</v>
          </cell>
          <cell r="CS21">
            <v>0</v>
          </cell>
          <cell r="CU21">
            <v>0</v>
          </cell>
          <cell r="CW21">
            <v>0</v>
          </cell>
          <cell r="CY21">
            <v>0</v>
          </cell>
          <cell r="DA21">
            <v>0</v>
          </cell>
          <cell r="DC21" t="str">
            <v>KTDNDV(3)(Đ.Đại)</v>
          </cell>
          <cell r="DE21" t="str">
            <v>AVCN(3)(T.Thủy)</v>
          </cell>
          <cell r="DG21" t="str">
            <v>QLNNTHĐXD(3)(N.Khang)</v>
          </cell>
          <cell r="DI21" t="str">
            <v>LKHKD(3)(A.Nhân)</v>
          </cell>
          <cell r="DK21" t="str">
            <v>TMDTu(3)(Đ.Tâm)</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t="str">
            <v>TRR&amp;LTDT(3)(V.Hiệp)</v>
          </cell>
          <cell r="ES21" t="str">
            <v>TANHB1.2(3)(M.Linh)</v>
          </cell>
          <cell r="EU21">
            <v>0</v>
          </cell>
          <cell r="EW21" t="str">
            <v>LTCB(3)(X.Hậu)</v>
          </cell>
          <cell r="EY21" t="str">
            <v>LTCB(3)(T.Sơn)</v>
          </cell>
          <cell r="FA21">
            <v>0</v>
          </cell>
          <cell r="FC21" t="str">
            <v>TTTRDIA(3)(V.Thái)</v>
          </cell>
          <cell r="FE21">
            <v>0</v>
          </cell>
          <cell r="FG21" t="str">
            <v>NLTKE(3)(Th.Cúc)</v>
          </cell>
          <cell r="FI21" t="str">
            <v>KTVĩMo(3)(T.Nhiệm)</v>
          </cell>
          <cell r="FK21" t="str">
            <v>TANHB1.2(3)(T.Lê)</v>
          </cell>
          <cell r="FM21" t="str">
            <v>CNXHKH(3)(T.Mến)</v>
          </cell>
          <cell r="FO21" t="str">
            <v>QTRHOC(3)(Th.Mai)</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G24">
            <v>0</v>
          </cell>
          <cell r="I24">
            <v>0</v>
          </cell>
          <cell r="K24">
            <v>0</v>
          </cell>
          <cell r="M24">
            <v>0</v>
          </cell>
          <cell r="O24">
            <v>0</v>
          </cell>
          <cell r="Q24">
            <v>0</v>
          </cell>
          <cell r="S24">
            <v>0</v>
          </cell>
          <cell r="U24">
            <v>0</v>
          </cell>
          <cell r="W24">
            <v>0</v>
          </cell>
          <cell r="Y24" t="str">
            <v>41-43</v>
          </cell>
          <cell r="AA24" t="str">
            <v>21-23</v>
          </cell>
          <cell r="AC24" t="str">
            <v>41-43</v>
          </cell>
          <cell r="AE24" t="str">
            <v>21-23</v>
          </cell>
          <cell r="AG24">
            <v>0</v>
          </cell>
          <cell r="AI24">
            <v>0</v>
          </cell>
          <cell r="AK24">
            <v>0</v>
          </cell>
          <cell r="AM24">
            <v>0</v>
          </cell>
          <cell r="AO24">
            <v>0</v>
          </cell>
          <cell r="AQ24">
            <v>0</v>
          </cell>
          <cell r="AS24">
            <v>0</v>
          </cell>
          <cell r="AU24" t="str">
            <v>57-59</v>
          </cell>
          <cell r="AW24" t="str">
            <v>21-23</v>
          </cell>
          <cell r="AY24">
            <v>0</v>
          </cell>
          <cell r="BA24">
            <v>0</v>
          </cell>
          <cell r="BC24">
            <v>0</v>
          </cell>
          <cell r="BE24">
            <v>0</v>
          </cell>
          <cell r="BG24">
            <v>0</v>
          </cell>
          <cell r="BI24">
            <v>0</v>
          </cell>
          <cell r="BK24">
            <v>0</v>
          </cell>
          <cell r="BM24" t="str">
            <v>41-44</v>
          </cell>
          <cell r="BO24">
            <v>0</v>
          </cell>
          <cell r="BQ24">
            <v>0</v>
          </cell>
          <cell r="BS24">
            <v>0</v>
          </cell>
          <cell r="BU24">
            <v>0</v>
          </cell>
          <cell r="BW24">
            <v>0</v>
          </cell>
          <cell r="BY24">
            <v>0</v>
          </cell>
          <cell r="CA24">
            <v>0</v>
          </cell>
          <cell r="CC24">
            <v>0</v>
          </cell>
          <cell r="CE24" t="str">
            <v>23-25</v>
          </cell>
          <cell r="CG24">
            <v>0</v>
          </cell>
          <cell r="CI24" t="str">
            <v>19-21</v>
          </cell>
          <cell r="CK24" t="str">
            <v>22-24</v>
          </cell>
          <cell r="CM24">
            <v>0</v>
          </cell>
          <cell r="CO24">
            <v>0</v>
          </cell>
          <cell r="CQ24">
            <v>0</v>
          </cell>
          <cell r="CS24">
            <v>0</v>
          </cell>
          <cell r="CU24">
            <v>0</v>
          </cell>
          <cell r="CW24">
            <v>0</v>
          </cell>
          <cell r="CY24">
            <v>0</v>
          </cell>
          <cell r="DA24">
            <v>0</v>
          </cell>
          <cell r="DC24">
            <v>0</v>
          </cell>
          <cell r="DE24">
            <v>0</v>
          </cell>
          <cell r="DG24">
            <v>0</v>
          </cell>
          <cell r="DI24">
            <v>0</v>
          </cell>
          <cell r="DK24">
            <v>0</v>
          </cell>
          <cell r="DM24" t="str">
            <v>26-28</v>
          </cell>
          <cell r="DO24" t="str">
            <v>30-32</v>
          </cell>
          <cell r="DQ24" t="str">
            <v>41-43</v>
          </cell>
          <cell r="DS24" t="str">
            <v>33-36</v>
          </cell>
          <cell r="DU24">
            <v>0</v>
          </cell>
          <cell r="DW24" t="str">
            <v>18-20</v>
          </cell>
          <cell r="DY24" t="str">
            <v>35-37</v>
          </cell>
          <cell r="EA24" t="str">
            <v>29-32</v>
          </cell>
          <cell r="EC24">
            <v>0</v>
          </cell>
          <cell r="EE24" t="str">
            <v>19-21</v>
          </cell>
          <cell r="EG24" t="str">
            <v>21-23</v>
          </cell>
          <cell r="EI24" t="str">
            <v>25-27</v>
          </cell>
          <cell r="EK24">
            <v>0</v>
          </cell>
          <cell r="EM24" t="str">
            <v>30-32</v>
          </cell>
          <cell r="EO24" t="str">
            <v>27-29</v>
          </cell>
          <cell r="EQ24">
            <v>0</v>
          </cell>
          <cell r="ES24">
            <v>0</v>
          </cell>
          <cell r="EU24">
            <v>0</v>
          </cell>
          <cell r="EW24">
            <v>0</v>
          </cell>
          <cell r="EY24">
            <v>0</v>
          </cell>
          <cell r="FA24" t="str">
            <v>24-26</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t="str">
            <v>ĐA.KTTC1.19(3)(N.Cường)</v>
          </cell>
          <cell r="AA25" t="str">
            <v>TT.TK KCNT(3)(L.Trường)</v>
          </cell>
          <cell r="AC25" t="str">
            <v>ĐA.KTTC1.19(3)(L.Đ.Vinh)</v>
          </cell>
          <cell r="AE25" t="str">
            <v>ĐA.NM(3)(V.Hải)</v>
          </cell>
          <cell r="AG25">
            <v>0</v>
          </cell>
          <cell r="AI25">
            <v>0</v>
          </cell>
          <cell r="AK25">
            <v>0</v>
          </cell>
          <cell r="AM25">
            <v>0</v>
          </cell>
          <cell r="AO25">
            <v>0</v>
          </cell>
          <cell r="AQ25">
            <v>0</v>
          </cell>
          <cell r="AS25">
            <v>0</v>
          </cell>
          <cell r="AU25" t="str">
            <v>TTBCT(3)(Th.Quý)</v>
          </cell>
          <cell r="AW25" t="str">
            <v>ĐAK.KTNT3(3)(D22KNT1ĐAK.KTNT3)</v>
          </cell>
          <cell r="AY25">
            <v>0</v>
          </cell>
          <cell r="BA25">
            <v>0</v>
          </cell>
          <cell r="BC25">
            <v>0</v>
          </cell>
          <cell r="BE25">
            <v>0</v>
          </cell>
          <cell r="BG25">
            <v>0</v>
          </cell>
          <cell r="BI25">
            <v>0</v>
          </cell>
          <cell r="BK25">
            <v>0</v>
          </cell>
          <cell r="BM25" t="str">
            <v>GDTC4(4)(P.Lâm)</v>
          </cell>
          <cell r="BO25">
            <v>0</v>
          </cell>
          <cell r="BQ25">
            <v>0</v>
          </cell>
          <cell r="BS25">
            <v>0</v>
          </cell>
          <cell r="BU25">
            <v>0</v>
          </cell>
          <cell r="BW25">
            <v>0</v>
          </cell>
          <cell r="BY25">
            <v>0</v>
          </cell>
          <cell r="CA25">
            <v>0</v>
          </cell>
          <cell r="CC25">
            <v>0</v>
          </cell>
          <cell r="CE25" t="str">
            <v>PPTINH(3)(V.Hiệp)</v>
          </cell>
          <cell r="CG25">
            <v>0</v>
          </cell>
          <cell r="CI25" t="str">
            <v>NLĐCĐT(3)(N.Triều)</v>
          </cell>
          <cell r="CK25" t="str">
            <v>CSCNCTM(3)(C.Hiển(TG))</v>
          </cell>
          <cell r="CM25">
            <v>0</v>
          </cell>
          <cell r="CO25">
            <v>0</v>
          </cell>
          <cell r="CQ25">
            <v>0</v>
          </cell>
          <cell r="CS25">
            <v>0</v>
          </cell>
          <cell r="CU25">
            <v>0</v>
          </cell>
          <cell r="CW25">
            <v>0</v>
          </cell>
          <cell r="CY25">
            <v>0</v>
          </cell>
          <cell r="DA25">
            <v>0</v>
          </cell>
          <cell r="DC25">
            <v>0</v>
          </cell>
          <cell r="DE25">
            <v>0</v>
          </cell>
          <cell r="DG25">
            <v>0</v>
          </cell>
          <cell r="DI25">
            <v>0</v>
          </cell>
          <cell r="DK25">
            <v>0</v>
          </cell>
          <cell r="DM25" t="str">
            <v>KTQTRI(3)(M.Ly)</v>
          </cell>
          <cell r="DO25" t="str">
            <v>AV2(3)(M.Linh)</v>
          </cell>
          <cell r="DQ25" t="str">
            <v>KCCTR(3)(V.Sơn)</v>
          </cell>
          <cell r="DS25" t="str">
            <v>GDTC4(4)(V.Đông)</v>
          </cell>
          <cell r="DU25">
            <v>0</v>
          </cell>
          <cell r="DW25" t="str">
            <v>TAKD2(3)(K.Cúc)</v>
          </cell>
          <cell r="DY25" t="str">
            <v>THUE(3)(T.Hiếu)</v>
          </cell>
          <cell r="EA25" t="str">
            <v>GDTC4(4)(V.Minh)</v>
          </cell>
          <cell r="EC25">
            <v>0</v>
          </cell>
          <cell r="EE25" t="str">
            <v>GTICH2(3)(Th.Loan)</v>
          </cell>
          <cell r="EG25" t="str">
            <v>CNXHKH(3)(T.Mến)</v>
          </cell>
          <cell r="EI25" t="str">
            <v>SBVL1(3)(B.Lợi)</v>
          </cell>
          <cell r="EK25">
            <v>0</v>
          </cell>
          <cell r="EM25" t="str">
            <v>TANHB1.2(3)(T.Lê)</v>
          </cell>
          <cell r="EO25" t="str">
            <v>HHHH2(3)(M.Tân)</v>
          </cell>
          <cell r="EQ25">
            <v>0</v>
          </cell>
          <cell r="ES25">
            <v>0</v>
          </cell>
          <cell r="EU25">
            <v>0</v>
          </cell>
          <cell r="EW25">
            <v>0</v>
          </cell>
          <cell r="EY25">
            <v>0</v>
          </cell>
          <cell r="FA25" t="str">
            <v>NMKT(3)(Ng.Đức)</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t="str">
            <v>44-45</v>
          </cell>
          <cell r="AA26" t="str">
            <v>24-25</v>
          </cell>
          <cell r="AC26" t="str">
            <v>44-45</v>
          </cell>
          <cell r="AE26" t="str">
            <v>24-25</v>
          </cell>
          <cell r="AG26">
            <v>0</v>
          </cell>
          <cell r="AI26">
            <v>0</v>
          </cell>
          <cell r="AK26">
            <v>0</v>
          </cell>
          <cell r="AM26">
            <v>0</v>
          </cell>
          <cell r="AO26">
            <v>0</v>
          </cell>
          <cell r="AQ26">
            <v>0</v>
          </cell>
          <cell r="AS26">
            <v>0</v>
          </cell>
          <cell r="AU26" t="str">
            <v>28-hết</v>
          </cell>
          <cell r="AW26" t="str">
            <v>24-25</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t="str">
            <v>26-27</v>
          </cell>
          <cell r="CG26">
            <v>0</v>
          </cell>
          <cell r="CI26">
            <v>0</v>
          </cell>
          <cell r="CK26" t="str">
            <v>23-24</v>
          </cell>
          <cell r="CM26">
            <v>0</v>
          </cell>
          <cell r="CO26">
            <v>0</v>
          </cell>
          <cell r="CQ26">
            <v>0</v>
          </cell>
          <cell r="CS26">
            <v>0</v>
          </cell>
          <cell r="CU26">
            <v>0</v>
          </cell>
          <cell r="CW26">
            <v>0</v>
          </cell>
          <cell r="CY26">
            <v>0</v>
          </cell>
          <cell r="DA26">
            <v>0</v>
          </cell>
          <cell r="DC26">
            <v>0</v>
          </cell>
          <cell r="DE26">
            <v>0</v>
          </cell>
          <cell r="DG26">
            <v>0</v>
          </cell>
          <cell r="DI26">
            <v>0</v>
          </cell>
          <cell r="DK26">
            <v>0</v>
          </cell>
          <cell r="DM26" t="str">
            <v>24-25</v>
          </cell>
          <cell r="DO26" t="str">
            <v>27-28</v>
          </cell>
          <cell r="DQ26" t="str">
            <v>28-29</v>
          </cell>
          <cell r="DS26">
            <v>0</v>
          </cell>
          <cell r="DU26">
            <v>0</v>
          </cell>
          <cell r="DW26" t="str">
            <v>14-15</v>
          </cell>
          <cell r="DY26" t="str">
            <v>31-32</v>
          </cell>
          <cell r="EA26">
            <v>0</v>
          </cell>
          <cell r="EC26">
            <v>0</v>
          </cell>
          <cell r="EE26">
            <v>0</v>
          </cell>
          <cell r="EG26">
            <v>0</v>
          </cell>
          <cell r="EI26" t="str">
            <v>35-36</v>
          </cell>
          <cell r="EK26">
            <v>0</v>
          </cell>
          <cell r="EM26" t="str">
            <v>24-25</v>
          </cell>
          <cell r="EO26" t="str">
            <v>36-37</v>
          </cell>
          <cell r="EQ26">
            <v>0</v>
          </cell>
          <cell r="ES26">
            <v>0</v>
          </cell>
          <cell r="EU26">
            <v>0</v>
          </cell>
          <cell r="EW26">
            <v>0</v>
          </cell>
          <cell r="EY26">
            <v>0</v>
          </cell>
          <cell r="FA26" t="str">
            <v>27-28</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t="str">
            <v>ĐA.KTTC1.19(2)(N.Cường)</v>
          </cell>
          <cell r="AA27" t="str">
            <v>TT.TK KCNT(2)(L.Trường)</v>
          </cell>
          <cell r="AC27" t="str">
            <v>ĐA.KTTC1.19(2)(L.Đ.Vinh)</v>
          </cell>
          <cell r="AE27" t="str">
            <v>ĐA.NM(2)(V.Hải)</v>
          </cell>
          <cell r="AG27">
            <v>0</v>
          </cell>
          <cell r="AI27">
            <v>0</v>
          </cell>
          <cell r="AK27">
            <v>0</v>
          </cell>
          <cell r="AM27">
            <v>0</v>
          </cell>
          <cell r="AO27">
            <v>0</v>
          </cell>
          <cell r="AQ27">
            <v>0</v>
          </cell>
          <cell r="AS27">
            <v>0</v>
          </cell>
          <cell r="AU27" t="str">
            <v>BTDSKT(2)(N.Hòa)</v>
          </cell>
          <cell r="AW27" t="str">
            <v>ĐAK.KTNT3(2)(D22KNT1ĐAK.KTNT3)</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t="str">
            <v>PT&amp;TKHT(2)(C.Bằng)</v>
          </cell>
          <cell r="CG27">
            <v>0</v>
          </cell>
          <cell r="CI27">
            <v>0</v>
          </cell>
          <cell r="CK27" t="str">
            <v>HTĐĐTOT(2)(Đ.Toa)</v>
          </cell>
          <cell r="CM27">
            <v>0</v>
          </cell>
          <cell r="CO27">
            <v>0</v>
          </cell>
          <cell r="CQ27">
            <v>0</v>
          </cell>
          <cell r="CS27">
            <v>0</v>
          </cell>
          <cell r="CU27">
            <v>0</v>
          </cell>
          <cell r="CW27">
            <v>0</v>
          </cell>
          <cell r="CY27">
            <v>0</v>
          </cell>
          <cell r="DA27">
            <v>0</v>
          </cell>
          <cell r="DC27">
            <v>0</v>
          </cell>
          <cell r="DE27">
            <v>0</v>
          </cell>
          <cell r="DG27">
            <v>0</v>
          </cell>
          <cell r="DI27">
            <v>0</v>
          </cell>
          <cell r="DK27">
            <v>0</v>
          </cell>
          <cell r="DM27" t="str">
            <v>DMST-KN(2)(Th.Mai)</v>
          </cell>
          <cell r="DO27" t="str">
            <v>KTTDNXD1(2)(Th.Cúc)</v>
          </cell>
          <cell r="DQ27" t="str">
            <v>KTTTCCT(2)(Đ.Tân)</v>
          </cell>
          <cell r="DS27">
            <v>0</v>
          </cell>
          <cell r="DU27">
            <v>0</v>
          </cell>
          <cell r="DW27" t="str">
            <v>LSDCSVN(2)(S.Tùng)</v>
          </cell>
          <cell r="DY27" t="str">
            <v>TTTC(2)(M.Ly)</v>
          </cell>
          <cell r="EA27">
            <v>0</v>
          </cell>
          <cell r="EC27">
            <v>0</v>
          </cell>
          <cell r="EE27">
            <v>0</v>
          </cell>
          <cell r="EG27">
            <v>0</v>
          </cell>
          <cell r="EI27" t="str">
            <v>HH-VKT(2)(Th.Quý)</v>
          </cell>
          <cell r="EK27">
            <v>0</v>
          </cell>
          <cell r="EM27" t="str">
            <v>HHHH2(2)(V.Hiến)</v>
          </cell>
          <cell r="EO27" t="str">
            <v>TANHB1.2(2)(M.Linh)</v>
          </cell>
          <cell r="EQ27">
            <v>0</v>
          </cell>
          <cell r="ES27">
            <v>0</v>
          </cell>
          <cell r="EU27">
            <v>0</v>
          </cell>
          <cell r="EW27">
            <v>0</v>
          </cell>
          <cell r="EY27">
            <v>0</v>
          </cell>
          <cell r="FA27" t="str">
            <v>LTMĐ1(2)(Đ.Thành)</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22-23</v>
          </cell>
          <cell r="AI28" t="str">
            <v>51-52</v>
          </cell>
          <cell r="AK28" t="str">
            <v>23-24</v>
          </cell>
          <cell r="AM28" t="str">
            <v>49-50</v>
          </cell>
          <cell r="AO28">
            <v>0</v>
          </cell>
          <cell r="AQ28" t="str">
            <v>119-hết</v>
          </cell>
          <cell r="AS28" t="str">
            <v>11-12</v>
          </cell>
          <cell r="AU28">
            <v>0</v>
          </cell>
          <cell r="AW28">
            <v>0</v>
          </cell>
          <cell r="AY28">
            <v>0</v>
          </cell>
          <cell r="BA28" t="str">
            <v>41-42</v>
          </cell>
          <cell r="BC28" t="str">
            <v>24-25</v>
          </cell>
          <cell r="BE28">
            <v>0</v>
          </cell>
          <cell r="BG28">
            <v>0</v>
          </cell>
          <cell r="BI28">
            <v>0</v>
          </cell>
          <cell r="BK28" t="str">
            <v>12-13</v>
          </cell>
          <cell r="BM28">
            <v>0</v>
          </cell>
          <cell r="BO28">
            <v>0</v>
          </cell>
          <cell r="BQ28">
            <v>0</v>
          </cell>
          <cell r="BS28">
            <v>0</v>
          </cell>
          <cell r="BU28">
            <v>0</v>
          </cell>
          <cell r="BW28" t="str">
            <v>27-28</v>
          </cell>
          <cell r="BY28" t="str">
            <v>26-27</v>
          </cell>
          <cell r="CA28">
            <v>0</v>
          </cell>
          <cell r="CC28">
            <v>0</v>
          </cell>
          <cell r="CE28">
            <v>0</v>
          </cell>
          <cell r="CG28">
            <v>0</v>
          </cell>
          <cell r="CI28">
            <v>0</v>
          </cell>
          <cell r="CK28">
            <v>0</v>
          </cell>
          <cell r="CM28">
            <v>0</v>
          </cell>
          <cell r="CO28" t="str">
            <v>16-17</v>
          </cell>
          <cell r="CQ28">
            <v>0</v>
          </cell>
          <cell r="CS28">
            <v>0</v>
          </cell>
          <cell r="CU28">
            <v>0</v>
          </cell>
          <cell r="CW28">
            <v>0</v>
          </cell>
          <cell r="CY28">
            <v>0</v>
          </cell>
          <cell r="DA28">
            <v>0</v>
          </cell>
          <cell r="DC28" t="str">
            <v>25-26</v>
          </cell>
          <cell r="DE28">
            <v>0</v>
          </cell>
          <cell r="DG28" t="str">
            <v>30-31</v>
          </cell>
          <cell r="DI28">
            <v>0</v>
          </cell>
          <cell r="DK28" t="str">
            <v>39-40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t="str">
            <v>41-42</v>
          </cell>
          <cell r="ES28">
            <v>0</v>
          </cell>
          <cell r="EU28">
            <v>0</v>
          </cell>
          <cell r="EW28" t="str">
            <v>24-25</v>
          </cell>
          <cell r="EY28" t="str">
            <v>26-27</v>
          </cell>
          <cell r="FA28">
            <v>0</v>
          </cell>
          <cell r="FC28" t="str">
            <v>31-32</v>
          </cell>
          <cell r="FE28">
            <v>0</v>
          </cell>
          <cell r="FG28" t="str">
            <v>20-21</v>
          </cell>
          <cell r="FI28" t="str">
            <v>21-22</v>
          </cell>
          <cell r="FK28">
            <v>0</v>
          </cell>
          <cell r="FM28" t="str">
            <v>24-25</v>
          </cell>
          <cell r="FO28" t="str">
            <v>20-21</v>
          </cell>
          <cell r="FQ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LSDCSVN(2)(Thu.Trang)</v>
          </cell>
          <cell r="AI29" t="str">
            <v>THUD2(2)(C.Tín)</v>
          </cell>
          <cell r="AK29" t="str">
            <v>LSDCSVN(2)(T.Tiến)</v>
          </cell>
          <cell r="AM29" t="str">
            <v>KCBTCT(2)(B.Toàn)</v>
          </cell>
          <cell r="AO29">
            <v>0</v>
          </cell>
          <cell r="AQ29" t="str">
            <v>ĐAK.KTr.11(2)(D21KTR1.DAK11)</v>
          </cell>
          <cell r="AS29" t="str">
            <v>CSVHVN(2)(K.Trang)</v>
          </cell>
          <cell r="AU29">
            <v>0</v>
          </cell>
          <cell r="AW29">
            <v>0</v>
          </cell>
          <cell r="AY29">
            <v>0</v>
          </cell>
          <cell r="BA29" t="str">
            <v>ĐAK.CTKT.19(2)(H.Dũng)</v>
          </cell>
          <cell r="BC29" t="str">
            <v>LSKTPD&amp;VN(2)(Tr.Thức)</v>
          </cell>
          <cell r="BE29">
            <v>0</v>
          </cell>
          <cell r="BG29">
            <v>0</v>
          </cell>
          <cell r="BI29">
            <v>0</v>
          </cell>
          <cell r="BK29" t="str">
            <v>TKĐ2(2)(T.Bích)</v>
          </cell>
          <cell r="BM29">
            <v>0</v>
          </cell>
          <cell r="BO29">
            <v>0</v>
          </cell>
          <cell r="BQ29">
            <v>0</v>
          </cell>
          <cell r="BS29">
            <v>0</v>
          </cell>
          <cell r="BU29">
            <v>0</v>
          </cell>
          <cell r="BW29" t="str">
            <v>HTCC(2)(Đ.Thường)</v>
          </cell>
          <cell r="BY29" t="str">
            <v>TVAN(2)(Th.Dân)</v>
          </cell>
          <cell r="CA29">
            <v>0</v>
          </cell>
          <cell r="CC29">
            <v>0</v>
          </cell>
          <cell r="CE29">
            <v>0</v>
          </cell>
          <cell r="CG29">
            <v>0</v>
          </cell>
          <cell r="CI29">
            <v>0</v>
          </cell>
          <cell r="CK29">
            <v>0</v>
          </cell>
          <cell r="CM29">
            <v>0</v>
          </cell>
          <cell r="CO29" t="str">
            <v>THĐTSO(2)(V.Tường)</v>
          </cell>
          <cell r="CQ29">
            <v>0</v>
          </cell>
          <cell r="CS29">
            <v>0</v>
          </cell>
          <cell r="CU29">
            <v>0</v>
          </cell>
          <cell r="CW29">
            <v>0</v>
          </cell>
          <cell r="CY29">
            <v>0</v>
          </cell>
          <cell r="DA29">
            <v>0</v>
          </cell>
          <cell r="DC29" t="str">
            <v>PTDLKT(2)(V.Thống)</v>
          </cell>
          <cell r="DE29">
            <v>0</v>
          </cell>
          <cell r="DG29" t="str">
            <v>THUDQLXD(2)(V.Khánh)</v>
          </cell>
          <cell r="DI29">
            <v>0</v>
          </cell>
          <cell r="DK29" t="str">
            <v>AVCNNHKS(2)(T.Thủy)</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t="str">
            <v>CTDL&amp;TT(2)(T.Sơn)</v>
          </cell>
          <cell r="ES29">
            <v>0</v>
          </cell>
          <cell r="EU29">
            <v>0</v>
          </cell>
          <cell r="EW29" t="str">
            <v>KNGT(2)(Th.Cúc)</v>
          </cell>
          <cell r="EY29" t="str">
            <v>COLT(2)(C.Đức)</v>
          </cell>
          <cell r="FA29">
            <v>0</v>
          </cell>
          <cell r="FC29" t="str">
            <v>TINUD(2)(T.Linh)</v>
          </cell>
          <cell r="FE29">
            <v>0</v>
          </cell>
          <cell r="FG29" t="str">
            <v>CNXHKH(2)(T.Mến)</v>
          </cell>
          <cell r="FI29" t="str">
            <v>KTCTML(2)(X.Hội)</v>
          </cell>
          <cell r="FK29">
            <v>0</v>
          </cell>
          <cell r="FM29" t="str">
            <v>QTRHOC(2)(Th.Mai)</v>
          </cell>
          <cell r="FO29" t="str">
            <v>KTVĩMo(2)(T.Nhiệm)</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42-44</v>
          </cell>
          <cell r="AI30" t="str">
            <v>53-55</v>
          </cell>
          <cell r="AK30" t="str">
            <v>44-46</v>
          </cell>
          <cell r="AM30" t="str">
            <v>29-hết</v>
          </cell>
          <cell r="AO30">
            <v>0</v>
          </cell>
          <cell r="AQ30">
            <v>0</v>
          </cell>
          <cell r="AS30" t="str">
            <v>7-9</v>
          </cell>
          <cell r="AU30">
            <v>0</v>
          </cell>
          <cell r="AW30">
            <v>0</v>
          </cell>
          <cell r="AY30">
            <v>0</v>
          </cell>
          <cell r="BA30" t="str">
            <v>43-45</v>
          </cell>
          <cell r="BC30" t="str">
            <v>26-28</v>
          </cell>
          <cell r="BE30">
            <v>0</v>
          </cell>
          <cell r="BG30">
            <v>0</v>
          </cell>
          <cell r="BI30">
            <v>0</v>
          </cell>
          <cell r="BK30" t="str">
            <v>18-20</v>
          </cell>
          <cell r="BM30">
            <v>0</v>
          </cell>
          <cell r="BO30">
            <v>0</v>
          </cell>
          <cell r="BQ30">
            <v>0</v>
          </cell>
          <cell r="BS30">
            <v>0</v>
          </cell>
          <cell r="BU30">
            <v>0</v>
          </cell>
          <cell r="BW30" t="str">
            <v>38-40</v>
          </cell>
          <cell r="BY30" t="str">
            <v>46-48</v>
          </cell>
          <cell r="CA30">
            <v>0</v>
          </cell>
          <cell r="CC30" t="str">
            <v>49-51</v>
          </cell>
          <cell r="CE30">
            <v>0</v>
          </cell>
          <cell r="CG30">
            <v>0</v>
          </cell>
          <cell r="CI30">
            <v>0</v>
          </cell>
          <cell r="CK30">
            <v>0</v>
          </cell>
          <cell r="CM30">
            <v>0</v>
          </cell>
          <cell r="CO30" t="str">
            <v>18-20</v>
          </cell>
          <cell r="CQ30">
            <v>0</v>
          </cell>
          <cell r="CS30">
            <v>0</v>
          </cell>
          <cell r="CU30">
            <v>0</v>
          </cell>
          <cell r="CW30">
            <v>0</v>
          </cell>
          <cell r="CY30">
            <v>0</v>
          </cell>
          <cell r="DA30">
            <v>0</v>
          </cell>
          <cell r="DC30" t="str">
            <v>27-hết</v>
          </cell>
          <cell r="DE30" t="str">
            <v>8-10</v>
          </cell>
          <cell r="DG30" t="str">
            <v>32-34</v>
          </cell>
          <cell r="DI30" t="str">
            <v>45-47</v>
          </cell>
          <cell r="DK30" t="str">
            <v>58-hết</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t="str">
            <v>37-39</v>
          </cell>
          <cell r="ES30" t="str">
            <v>35-37</v>
          </cell>
          <cell r="EU30">
            <v>0</v>
          </cell>
          <cell r="EW30" t="str">
            <v>23-25</v>
          </cell>
          <cell r="EY30" t="str">
            <v>41-43</v>
          </cell>
          <cell r="FA30">
            <v>0</v>
          </cell>
          <cell r="FC30" t="str">
            <v>33-35</v>
          </cell>
          <cell r="FE30">
            <v>0</v>
          </cell>
          <cell r="FG30">
            <v>0</v>
          </cell>
          <cell r="FI30" t="str">
            <v>19-21</v>
          </cell>
          <cell r="FK30" t="str">
            <v>28-hết</v>
          </cell>
          <cell r="FM30" t="str">
            <v>32-34</v>
          </cell>
          <cell r="FO30" t="str">
            <v>20-22</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KCBTCT(3)(Th.Chung)</v>
          </cell>
          <cell r="AI31" t="str">
            <v>THUD2(3)(C.Tín)</v>
          </cell>
          <cell r="AK31" t="str">
            <v>KCBTCT(3)(V.Sơn)</v>
          </cell>
          <cell r="AM31" t="str">
            <v>TDIA(3)(T.Tám)</v>
          </cell>
          <cell r="AO31">
            <v>0</v>
          </cell>
          <cell r="AQ31">
            <v>0</v>
          </cell>
          <cell r="AS31" t="str">
            <v>PLXD(3)(V.Cần)</v>
          </cell>
          <cell r="AU31">
            <v>0</v>
          </cell>
          <cell r="AW31">
            <v>0</v>
          </cell>
          <cell r="AY31">
            <v>0</v>
          </cell>
          <cell r="BA31" t="str">
            <v>ĐAK.CTKT.19(3)(H.Dũng)</v>
          </cell>
          <cell r="BC31" t="str">
            <v>KCCTR(3)(H.Vinh)</v>
          </cell>
          <cell r="BE31">
            <v>0</v>
          </cell>
          <cell r="BG31">
            <v>0</v>
          </cell>
          <cell r="BI31">
            <v>0</v>
          </cell>
          <cell r="BK31" t="str">
            <v>AVCNGT(3)(K.Cúc)</v>
          </cell>
          <cell r="BM31">
            <v>0</v>
          </cell>
          <cell r="BO31">
            <v>0</v>
          </cell>
          <cell r="BQ31">
            <v>0</v>
          </cell>
          <cell r="BS31">
            <v>0</v>
          </cell>
          <cell r="BU31">
            <v>0</v>
          </cell>
          <cell r="BW31" t="str">
            <v>KTTC1_19(3)(M.Sang)</v>
          </cell>
          <cell r="BY31" t="str">
            <v>KCBTCT(3)(T.Dũng)</v>
          </cell>
          <cell r="CA31">
            <v>0</v>
          </cell>
          <cell r="CC31" t="str">
            <v>LTPYTHON(3)(X.Hậu)</v>
          </cell>
          <cell r="CE31">
            <v>0</v>
          </cell>
          <cell r="CG31">
            <v>0</v>
          </cell>
          <cell r="CI31">
            <v>0</v>
          </cell>
          <cell r="CK31">
            <v>0</v>
          </cell>
          <cell r="CM31">
            <v>0</v>
          </cell>
          <cell r="CO31" t="str">
            <v>THĐTSO(3)(V.Tường)</v>
          </cell>
          <cell r="CQ31">
            <v>0</v>
          </cell>
          <cell r="CS31">
            <v>0</v>
          </cell>
          <cell r="CU31">
            <v>0</v>
          </cell>
          <cell r="CW31">
            <v>0</v>
          </cell>
          <cell r="CY31">
            <v>0</v>
          </cell>
          <cell r="DA31">
            <v>0</v>
          </cell>
          <cell r="DC31" t="str">
            <v>PTDLKT(3)(V.Thống)</v>
          </cell>
          <cell r="DE31" t="str">
            <v>QLNNTHĐXD(3)(N.Khang)</v>
          </cell>
          <cell r="DG31" t="str">
            <v>THUDQLXD(3)(V.Khánh)</v>
          </cell>
          <cell r="DI31" t="str">
            <v>PTHĐKD(3)(A.Nhân)</v>
          </cell>
          <cell r="DK31" t="str">
            <v>PTHĐKD(3)(B.Hồng)</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t="str">
            <v>TANHB1.2(3)(M.Linh)</v>
          </cell>
          <cell r="ES31" t="str">
            <v>SBVL1(3)(Q.Thuận)</v>
          </cell>
          <cell r="EU31">
            <v>0</v>
          </cell>
          <cell r="EW31" t="str">
            <v>ATLĐ&amp;VSCN(3)(M.Trí(KH))</v>
          </cell>
          <cell r="EY31" t="str">
            <v>LTCB(3)(T.Sơn)</v>
          </cell>
          <cell r="FA31">
            <v>0</v>
          </cell>
          <cell r="FC31" t="str">
            <v>TINUD(3)(T.Linh)</v>
          </cell>
          <cell r="FE31">
            <v>0</v>
          </cell>
          <cell r="FG31">
            <v>0</v>
          </cell>
          <cell r="FI31" t="str">
            <v>KTVĩMo(3)(T.Nhiệm)</v>
          </cell>
          <cell r="FK31" t="str">
            <v>QTRHOC(3)(Th.Mai)</v>
          </cell>
          <cell r="FM31" t="str">
            <v>TANHB1.2(3)(T.Lê)</v>
          </cell>
          <cell r="FO31" t="str">
            <v>KNGT(3)(Th.Cúc)</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t="str">
            <v>16-18</v>
          </cell>
          <cell r="AA34" t="str">
            <v>41-43</v>
          </cell>
          <cell r="AC34" t="str">
            <v>21-23</v>
          </cell>
          <cell r="AE34" t="str">
            <v>26-28</v>
          </cell>
          <cell r="AG34">
            <v>0</v>
          </cell>
          <cell r="AI34">
            <v>0</v>
          </cell>
          <cell r="AK34">
            <v>0</v>
          </cell>
          <cell r="AM34">
            <v>0</v>
          </cell>
          <cell r="AO34">
            <v>0</v>
          </cell>
          <cell r="AQ34">
            <v>0</v>
          </cell>
          <cell r="AS34">
            <v>0</v>
          </cell>
          <cell r="AU34" t="str">
            <v>25-27</v>
          </cell>
          <cell r="AW34" t="str">
            <v>32-34</v>
          </cell>
          <cell r="AY34">
            <v>0</v>
          </cell>
          <cell r="BA34">
            <v>0</v>
          </cell>
          <cell r="BC34">
            <v>0</v>
          </cell>
          <cell r="BE34">
            <v>0</v>
          </cell>
          <cell r="BG34">
            <v>0</v>
          </cell>
          <cell r="BI34">
            <v>0</v>
          </cell>
          <cell r="BK34">
            <v>0</v>
          </cell>
          <cell r="BM34" t="str">
            <v>11-13</v>
          </cell>
          <cell r="BO34">
            <v>0</v>
          </cell>
          <cell r="BQ34">
            <v>0</v>
          </cell>
          <cell r="BS34">
            <v>0</v>
          </cell>
          <cell r="BU34">
            <v>0</v>
          </cell>
          <cell r="BW34">
            <v>0</v>
          </cell>
          <cell r="BY34">
            <v>0</v>
          </cell>
          <cell r="CA34">
            <v>0</v>
          </cell>
          <cell r="CC34">
            <v>0</v>
          </cell>
          <cell r="CE34" t="str">
            <v>41-44</v>
          </cell>
          <cell r="CG34">
            <v>0</v>
          </cell>
          <cell r="CI34" t="str">
            <v>19-21</v>
          </cell>
          <cell r="CK34" t="str">
            <v>28-30</v>
          </cell>
          <cell r="CM34">
            <v>0</v>
          </cell>
          <cell r="CO34">
            <v>0</v>
          </cell>
          <cell r="CQ34">
            <v>0</v>
          </cell>
          <cell r="CS34">
            <v>0</v>
          </cell>
          <cell r="CU34">
            <v>0</v>
          </cell>
          <cell r="CW34">
            <v>0</v>
          </cell>
          <cell r="CY34">
            <v>0</v>
          </cell>
          <cell r="DA34">
            <v>0</v>
          </cell>
          <cell r="DC34">
            <v>0</v>
          </cell>
          <cell r="DE34">
            <v>0</v>
          </cell>
          <cell r="DG34">
            <v>0</v>
          </cell>
          <cell r="DI34">
            <v>0</v>
          </cell>
          <cell r="DK34">
            <v>0</v>
          </cell>
          <cell r="DM34" t="str">
            <v>40-42</v>
          </cell>
          <cell r="DO34" t="str">
            <v>29-31</v>
          </cell>
          <cell r="DQ34" t="str">
            <v>30-32</v>
          </cell>
          <cell r="DS34">
            <v>0</v>
          </cell>
          <cell r="DU34">
            <v>0</v>
          </cell>
          <cell r="DW34" t="str">
            <v>41-44</v>
          </cell>
          <cell r="DY34" t="str">
            <v>30-hết</v>
          </cell>
          <cell r="EA34" t="str">
            <v>24-26</v>
          </cell>
          <cell r="EC34">
            <v>0</v>
          </cell>
          <cell r="EE34" t="str">
            <v>37-39</v>
          </cell>
          <cell r="EG34" t="str">
            <v>40-42</v>
          </cell>
          <cell r="EI34" t="str">
            <v>35-37</v>
          </cell>
          <cell r="EK34">
            <v>0</v>
          </cell>
          <cell r="EM34" t="str">
            <v>37-39</v>
          </cell>
          <cell r="EO34" t="str">
            <v>17-20</v>
          </cell>
          <cell r="EQ34">
            <v>0</v>
          </cell>
          <cell r="ES34">
            <v>0</v>
          </cell>
          <cell r="EU34">
            <v>0</v>
          </cell>
          <cell r="EW34">
            <v>0</v>
          </cell>
          <cell r="EY34">
            <v>0</v>
          </cell>
          <cell r="FA34" t="str">
            <v>40-42</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t="str">
            <v>ĐA.NM(3)(V.Hải)</v>
          </cell>
          <cell r="AA35" t="str">
            <v>ĐA.KTTC1.19(3)(N.Cường)</v>
          </cell>
          <cell r="AC35" t="str">
            <v>TT.TK KCNT(3)(C.Tín)</v>
          </cell>
          <cell r="AE35" t="str">
            <v>TT.TK KCNT(3)(D.Tiến)</v>
          </cell>
          <cell r="AG35">
            <v>0</v>
          </cell>
          <cell r="AI35">
            <v>0</v>
          </cell>
          <cell r="AK35">
            <v>0</v>
          </cell>
          <cell r="AM35">
            <v>0</v>
          </cell>
          <cell r="AO35">
            <v>0</v>
          </cell>
          <cell r="AQ35">
            <v>0</v>
          </cell>
          <cell r="AS35">
            <v>0</v>
          </cell>
          <cell r="AU35" t="str">
            <v>CNXHKH(3)(T.Tiến)</v>
          </cell>
          <cell r="AW35" t="str">
            <v>TTBKTNT(3)(Th.Quý)</v>
          </cell>
          <cell r="AY35">
            <v>0</v>
          </cell>
          <cell r="BA35">
            <v>0</v>
          </cell>
          <cell r="BC35">
            <v>0</v>
          </cell>
          <cell r="BE35">
            <v>0</v>
          </cell>
          <cell r="BG35">
            <v>0</v>
          </cell>
          <cell r="BI35">
            <v>0</v>
          </cell>
          <cell r="BK35">
            <v>0</v>
          </cell>
          <cell r="BM35" t="str">
            <v>ĐAKCBTCT(3)(K.Cường)</v>
          </cell>
          <cell r="BO35">
            <v>0</v>
          </cell>
          <cell r="BQ35">
            <v>0</v>
          </cell>
          <cell r="BS35">
            <v>0</v>
          </cell>
          <cell r="BU35">
            <v>0</v>
          </cell>
          <cell r="BW35">
            <v>0</v>
          </cell>
          <cell r="BY35">
            <v>0</v>
          </cell>
          <cell r="CA35">
            <v>0</v>
          </cell>
          <cell r="CC35">
            <v>0</v>
          </cell>
          <cell r="CE35" t="str">
            <v>GDTC4(4)(V.Minh)</v>
          </cell>
          <cell r="CG35">
            <v>0</v>
          </cell>
          <cell r="CI35" t="str">
            <v>XSTK(3)(V.Hiệp)</v>
          </cell>
          <cell r="CK35" t="str">
            <v>NLĐCĐT(3)(Đ.Toa)</v>
          </cell>
          <cell r="CM35">
            <v>0</v>
          </cell>
          <cell r="CO35">
            <v>0</v>
          </cell>
          <cell r="CQ35">
            <v>0</v>
          </cell>
          <cell r="CS35">
            <v>0</v>
          </cell>
          <cell r="CU35">
            <v>0</v>
          </cell>
          <cell r="CW35">
            <v>0</v>
          </cell>
          <cell r="CY35">
            <v>0</v>
          </cell>
          <cell r="DA35">
            <v>0</v>
          </cell>
          <cell r="DC35">
            <v>0</v>
          </cell>
          <cell r="DE35">
            <v>0</v>
          </cell>
          <cell r="DG35">
            <v>0</v>
          </cell>
          <cell r="DI35">
            <v>0</v>
          </cell>
          <cell r="DK35">
            <v>0</v>
          </cell>
          <cell r="DM35" t="str">
            <v>THUE(3)(T.Hiếu)</v>
          </cell>
          <cell r="DO35" t="str">
            <v>KTTDNXD1(3)(Th.Cúc)</v>
          </cell>
          <cell r="DQ35" t="str">
            <v>KTTTCCT(3)(Đ.Tân)</v>
          </cell>
          <cell r="DS35">
            <v>0</v>
          </cell>
          <cell r="DU35">
            <v>0</v>
          </cell>
          <cell r="DW35" t="str">
            <v>GDTC4(4)(P.Lâm)</v>
          </cell>
          <cell r="DY35" t="str">
            <v>PPNCKH(3)(B.Phi)</v>
          </cell>
          <cell r="EA35" t="str">
            <v>TAKD2(3)(K.Cúc)</v>
          </cell>
          <cell r="EC35">
            <v>0</v>
          </cell>
          <cell r="EE35" t="str">
            <v>TANHB1.2(3)(T.Lê)</v>
          </cell>
          <cell r="EG35" t="str">
            <v>SBVL1(3)(T.Công)</v>
          </cell>
          <cell r="EI35" t="str">
            <v>TANHB1.2(3)(M.Linh)</v>
          </cell>
          <cell r="EK35">
            <v>0</v>
          </cell>
          <cell r="EM35" t="str">
            <v>BCKG(3)(N.Hòa)</v>
          </cell>
          <cell r="EO35" t="str">
            <v>GDTC2(4)(V.Đông)</v>
          </cell>
          <cell r="EQ35">
            <v>0</v>
          </cell>
          <cell r="ES35">
            <v>0</v>
          </cell>
          <cell r="EU35">
            <v>0</v>
          </cell>
          <cell r="EW35">
            <v>0</v>
          </cell>
          <cell r="EY35">
            <v>0</v>
          </cell>
          <cell r="FA35" t="str">
            <v>TANHB1.2(3)(T.Thủy)</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t="str">
            <v>19-20</v>
          </cell>
          <cell r="AA36" t="str">
            <v>44-45</v>
          </cell>
          <cell r="AC36" t="str">
            <v>24-25</v>
          </cell>
          <cell r="AE36" t="str">
            <v>29-hết</v>
          </cell>
          <cell r="AG36">
            <v>0</v>
          </cell>
          <cell r="AI36">
            <v>0</v>
          </cell>
          <cell r="AK36">
            <v>0</v>
          </cell>
          <cell r="AM36">
            <v>0</v>
          </cell>
          <cell r="AO36">
            <v>0</v>
          </cell>
          <cell r="AQ36">
            <v>0</v>
          </cell>
          <cell r="AS36">
            <v>0</v>
          </cell>
          <cell r="AU36" t="str">
            <v>60-hết</v>
          </cell>
          <cell r="AW36">
            <v>0</v>
          </cell>
          <cell r="AY36">
            <v>0</v>
          </cell>
          <cell r="BA36">
            <v>0</v>
          </cell>
          <cell r="BC36">
            <v>0</v>
          </cell>
          <cell r="BE36">
            <v>0</v>
          </cell>
          <cell r="BG36">
            <v>0</v>
          </cell>
          <cell r="BI36">
            <v>0</v>
          </cell>
          <cell r="BK36">
            <v>0</v>
          </cell>
          <cell r="BM36" t="str">
            <v>14-15</v>
          </cell>
          <cell r="BO36">
            <v>0</v>
          </cell>
          <cell r="BQ36">
            <v>0</v>
          </cell>
          <cell r="BS36">
            <v>0</v>
          </cell>
          <cell r="BU36">
            <v>0</v>
          </cell>
          <cell r="BW36">
            <v>0</v>
          </cell>
          <cell r="BY36">
            <v>0</v>
          </cell>
          <cell r="CA36">
            <v>0</v>
          </cell>
          <cell r="CC36">
            <v>0</v>
          </cell>
          <cell r="CE36">
            <v>0</v>
          </cell>
          <cell r="CG36">
            <v>0</v>
          </cell>
          <cell r="CI36" t="str">
            <v>26-27</v>
          </cell>
          <cell r="CK36" t="str">
            <v>19-20</v>
          </cell>
          <cell r="CM36">
            <v>0</v>
          </cell>
          <cell r="CO36">
            <v>0</v>
          </cell>
          <cell r="CQ36">
            <v>0</v>
          </cell>
          <cell r="CS36">
            <v>0</v>
          </cell>
          <cell r="CU36">
            <v>0</v>
          </cell>
          <cell r="CW36">
            <v>0</v>
          </cell>
          <cell r="CY36">
            <v>0</v>
          </cell>
          <cell r="DA36">
            <v>0</v>
          </cell>
          <cell r="DC36">
            <v>0</v>
          </cell>
          <cell r="DE36">
            <v>0</v>
          </cell>
          <cell r="DG36">
            <v>0</v>
          </cell>
          <cell r="DI36">
            <v>0</v>
          </cell>
          <cell r="DK36">
            <v>0</v>
          </cell>
          <cell r="DM36" t="str">
            <v>33-34</v>
          </cell>
          <cell r="DO36" t="str">
            <v>18-19</v>
          </cell>
          <cell r="DQ36" t="str">
            <v>32-33</v>
          </cell>
          <cell r="DS36" t="str">
            <v>34-35</v>
          </cell>
          <cell r="DU36">
            <v>0</v>
          </cell>
          <cell r="DW36">
            <v>0</v>
          </cell>
          <cell r="DY36">
            <v>0</v>
          </cell>
          <cell r="EA36" t="str">
            <v>44-45</v>
          </cell>
          <cell r="EC36">
            <v>0</v>
          </cell>
          <cell r="EE36">
            <v>0</v>
          </cell>
          <cell r="EG36" t="str">
            <v>37-38</v>
          </cell>
          <cell r="EI36" t="str">
            <v>28-29</v>
          </cell>
          <cell r="EK36">
            <v>0</v>
          </cell>
          <cell r="EM36" t="str">
            <v>40-41</v>
          </cell>
          <cell r="EO36">
            <v>0</v>
          </cell>
          <cell r="EQ36">
            <v>0</v>
          </cell>
          <cell r="ES36">
            <v>0</v>
          </cell>
          <cell r="EU36">
            <v>0</v>
          </cell>
          <cell r="EW36">
            <v>0</v>
          </cell>
          <cell r="EY36">
            <v>0</v>
          </cell>
          <cell r="FA36" t="str">
            <v>24-25</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t="str">
            <v>ĐA.NM(2)(V.Hải)</v>
          </cell>
          <cell r="AA37" t="str">
            <v>ĐA.KTTC1.19(2)(N.Cường)</v>
          </cell>
          <cell r="AC37" t="str">
            <v>TT.TK KCNT(2)(C.Tín)</v>
          </cell>
          <cell r="AE37" t="str">
            <v>TT.TK KCNT(2)(D.Tiến)</v>
          </cell>
          <cell r="AG37">
            <v>0</v>
          </cell>
          <cell r="AI37">
            <v>0</v>
          </cell>
          <cell r="AK37">
            <v>0</v>
          </cell>
          <cell r="AM37">
            <v>0</v>
          </cell>
          <cell r="AO37">
            <v>0</v>
          </cell>
          <cell r="AQ37">
            <v>0</v>
          </cell>
          <cell r="AS37">
            <v>0</v>
          </cell>
          <cell r="AU37" t="str">
            <v>TTBCT(2)(Th.Quý)</v>
          </cell>
          <cell r="AW37">
            <v>0</v>
          </cell>
          <cell r="AY37">
            <v>0</v>
          </cell>
          <cell r="BA37">
            <v>0</v>
          </cell>
          <cell r="BC37">
            <v>0</v>
          </cell>
          <cell r="BE37">
            <v>0</v>
          </cell>
          <cell r="BG37">
            <v>0</v>
          </cell>
          <cell r="BI37">
            <v>0</v>
          </cell>
          <cell r="BK37">
            <v>0</v>
          </cell>
          <cell r="BM37" t="str">
            <v>ĐAKCBTCT(2)(K.Cường)</v>
          </cell>
          <cell r="BO37">
            <v>0</v>
          </cell>
          <cell r="BQ37">
            <v>0</v>
          </cell>
          <cell r="BS37">
            <v>0</v>
          </cell>
          <cell r="BU37">
            <v>0</v>
          </cell>
          <cell r="BW37">
            <v>0</v>
          </cell>
          <cell r="BY37">
            <v>0</v>
          </cell>
          <cell r="CA37">
            <v>0</v>
          </cell>
          <cell r="CC37">
            <v>0</v>
          </cell>
          <cell r="CE37">
            <v>0</v>
          </cell>
          <cell r="CG37">
            <v>0</v>
          </cell>
          <cell r="CI37" t="str">
            <v>TTHCM(2)(Thu.Trang)</v>
          </cell>
          <cell r="CK37" t="str">
            <v>XSTK(2)(V.Hiệp)</v>
          </cell>
          <cell r="CM37">
            <v>0</v>
          </cell>
          <cell r="CO37">
            <v>0</v>
          </cell>
          <cell r="CQ37">
            <v>0</v>
          </cell>
          <cell r="CS37">
            <v>0</v>
          </cell>
          <cell r="CU37">
            <v>0</v>
          </cell>
          <cell r="CW37">
            <v>0</v>
          </cell>
          <cell r="CY37">
            <v>0</v>
          </cell>
          <cell r="DA37">
            <v>0</v>
          </cell>
          <cell r="DC37">
            <v>0</v>
          </cell>
          <cell r="DE37">
            <v>0</v>
          </cell>
          <cell r="DG37">
            <v>0</v>
          </cell>
          <cell r="DI37">
            <v>0</v>
          </cell>
          <cell r="DK37">
            <v>0</v>
          </cell>
          <cell r="DM37" t="str">
            <v>KTTC2(2)(B.Hồng)</v>
          </cell>
          <cell r="DO37" t="str">
            <v>QLDADTXD(2)(N.Khang)</v>
          </cell>
          <cell r="DQ37" t="str">
            <v>AV2(2)(M.Linh)</v>
          </cell>
          <cell r="DS37" t="str">
            <v>QTCL(2)(T.Nhiệm)</v>
          </cell>
          <cell r="DU37">
            <v>0</v>
          </cell>
          <cell r="DW37">
            <v>0</v>
          </cell>
          <cell r="DY37">
            <v>0</v>
          </cell>
          <cell r="EA37" t="str">
            <v>QTSX(2)(Đ.Tâm)</v>
          </cell>
          <cell r="EC37">
            <v>0</v>
          </cell>
          <cell r="EE37">
            <v>0</v>
          </cell>
          <cell r="EG37" t="str">
            <v>HH-VKT(2)(M.Tân)</v>
          </cell>
          <cell r="EI37" t="str">
            <v>SBVL1(2)(B.Lợi)</v>
          </cell>
          <cell r="EK37">
            <v>0</v>
          </cell>
          <cell r="EM37" t="str">
            <v>BCKG(2)(N.Hòa)</v>
          </cell>
          <cell r="EO37">
            <v>0</v>
          </cell>
          <cell r="EQ37">
            <v>0</v>
          </cell>
          <cell r="ES37">
            <v>0</v>
          </cell>
          <cell r="EU37">
            <v>0</v>
          </cell>
          <cell r="EW37">
            <v>0</v>
          </cell>
          <cell r="EY37">
            <v>0</v>
          </cell>
          <cell r="FA37" t="str">
            <v>KNGT(2)(Th.Cúc)</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41-44</v>
          </cell>
          <cell r="AI38" t="str">
            <v>21-22</v>
          </cell>
          <cell r="AK38" t="str">
            <v>11-12</v>
          </cell>
          <cell r="AM38" t="str">
            <v>41-44</v>
          </cell>
          <cell r="AO38">
            <v>0</v>
          </cell>
          <cell r="AQ38">
            <v>0</v>
          </cell>
          <cell r="AS38" t="str">
            <v>21-22</v>
          </cell>
          <cell r="AU38">
            <v>0</v>
          </cell>
          <cell r="AW38">
            <v>0</v>
          </cell>
          <cell r="AY38">
            <v>0</v>
          </cell>
          <cell r="BA38" t="str">
            <v>24-25</v>
          </cell>
          <cell r="BC38" t="str">
            <v>20-21</v>
          </cell>
          <cell r="BE38">
            <v>0</v>
          </cell>
          <cell r="BG38">
            <v>0</v>
          </cell>
          <cell r="BI38">
            <v>0</v>
          </cell>
          <cell r="BK38" t="str">
            <v>17-18</v>
          </cell>
          <cell r="BM38">
            <v>0</v>
          </cell>
          <cell r="BO38">
            <v>0</v>
          </cell>
          <cell r="BQ38">
            <v>0</v>
          </cell>
          <cell r="BS38">
            <v>0</v>
          </cell>
          <cell r="BU38">
            <v>0</v>
          </cell>
          <cell r="BW38" t="str">
            <v>33-34</v>
          </cell>
          <cell r="BY38" t="str">
            <v>11-12</v>
          </cell>
          <cell r="CA38">
            <v>0</v>
          </cell>
          <cell r="CC38" t="str">
            <v>50-51</v>
          </cell>
          <cell r="CE38">
            <v>0</v>
          </cell>
          <cell r="CG38">
            <v>0</v>
          </cell>
          <cell r="CI38">
            <v>0</v>
          </cell>
          <cell r="CK38">
            <v>0</v>
          </cell>
          <cell r="CM38">
            <v>0</v>
          </cell>
          <cell r="CO38" t="str">
            <v>21-22</v>
          </cell>
          <cell r="CQ38">
            <v>0</v>
          </cell>
          <cell r="CS38">
            <v>0</v>
          </cell>
          <cell r="CU38">
            <v>0</v>
          </cell>
          <cell r="CW38">
            <v>0</v>
          </cell>
          <cell r="CY38">
            <v>0</v>
          </cell>
          <cell r="DA38">
            <v>0</v>
          </cell>
          <cell r="DC38" t="str">
            <v>23-24</v>
          </cell>
          <cell r="DE38" t="str">
            <v>24-25</v>
          </cell>
          <cell r="DG38" t="str">
            <v>18-19</v>
          </cell>
          <cell r="DI38" t="str">
            <v>46-47</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t="str">
            <v>40-41</v>
          </cell>
          <cell r="ES38" t="str">
            <v>26-27</v>
          </cell>
          <cell r="EU38">
            <v>0</v>
          </cell>
          <cell r="EW38" t="str">
            <v>25-26</v>
          </cell>
          <cell r="EY38" t="str">
            <v>44-45</v>
          </cell>
          <cell r="FA38">
            <v>0</v>
          </cell>
          <cell r="FC38" t="str">
            <v>20-21</v>
          </cell>
          <cell r="FE38">
            <v>0</v>
          </cell>
          <cell r="FG38">
            <v>0</v>
          </cell>
          <cell r="FI38" t="str">
            <v>29-30</v>
          </cell>
          <cell r="FK38" t="str">
            <v>20-21</v>
          </cell>
          <cell r="FM38" t="str">
            <v>26-27</v>
          </cell>
          <cell r="FO38" t="str">
            <v>40-41</v>
          </cell>
          <cell r="FQ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GDTC4(4)(V.Minh)</v>
          </cell>
          <cell r="AI39" t="str">
            <v>KTRCTR(2)(K.Trang)</v>
          </cell>
          <cell r="AK39" t="str">
            <v>ĐA.KCBTCT(2)(V.Sơn)</v>
          </cell>
          <cell r="AM39" t="str">
            <v>GDTC4(4)(P.Lâm)</v>
          </cell>
          <cell r="AO39">
            <v>0</v>
          </cell>
          <cell r="AQ39" t="str">
            <v>TUẦN LÊN BÀI ĐAK.KTr.11</v>
          </cell>
          <cell r="AS39" t="str">
            <v>ĐAK.KTNT5(2)(D21NT1ĐAK.KTNT5)</v>
          </cell>
          <cell r="AU39">
            <v>0</v>
          </cell>
          <cell r="AW39">
            <v>0</v>
          </cell>
          <cell r="AY39">
            <v>0</v>
          </cell>
          <cell r="BA39" t="str">
            <v>LSKTPD&amp;VN(2)(Tr.Thức)</v>
          </cell>
          <cell r="BC39" t="str">
            <v>NLKTR.NO(2)(Đ.Đức)</v>
          </cell>
          <cell r="BE39">
            <v>0</v>
          </cell>
          <cell r="BG39">
            <v>0</v>
          </cell>
          <cell r="BI39">
            <v>0</v>
          </cell>
          <cell r="BK39" t="str">
            <v>TKCBTCT2(2)(Th.Chương)</v>
          </cell>
          <cell r="BM39">
            <v>0</v>
          </cell>
          <cell r="BO39">
            <v>0</v>
          </cell>
          <cell r="BQ39">
            <v>0</v>
          </cell>
          <cell r="BS39">
            <v>0</v>
          </cell>
          <cell r="BU39">
            <v>0</v>
          </cell>
          <cell r="BW39" t="str">
            <v>DTOAN(2)(T.Hải)</v>
          </cell>
          <cell r="BY39" t="str">
            <v>ĐA.KCBTCT(2)(H.Vinh)</v>
          </cell>
          <cell r="CA39">
            <v>0</v>
          </cell>
          <cell r="CC39" t="str">
            <v>DA LTPM(2)(X.Hậu)</v>
          </cell>
          <cell r="CE39">
            <v>0</v>
          </cell>
          <cell r="CG39">
            <v>0</v>
          </cell>
          <cell r="CI39">
            <v>0</v>
          </cell>
          <cell r="CK39">
            <v>0</v>
          </cell>
          <cell r="CM39">
            <v>0</v>
          </cell>
          <cell r="CO39" t="str">
            <v>KTCB(2)(H.Toàn)</v>
          </cell>
          <cell r="CQ39">
            <v>0</v>
          </cell>
          <cell r="CS39">
            <v>0</v>
          </cell>
          <cell r="CU39">
            <v>0</v>
          </cell>
          <cell r="CW39">
            <v>0</v>
          </cell>
          <cell r="CY39">
            <v>0</v>
          </cell>
          <cell r="DA39">
            <v>0</v>
          </cell>
          <cell r="DC39" t="str">
            <v>TTQT(2)(T.Hiếu)</v>
          </cell>
          <cell r="DE39" t="str">
            <v>QLCP&amp;RR(2)(Th.Dương)</v>
          </cell>
          <cell r="DG39" t="str">
            <v>QLNNTHĐXD(2)(N.Khang)</v>
          </cell>
          <cell r="DI39" t="str">
            <v>THUDKD(2)(Đ.Tâm)</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t="str">
            <v>KTrMT(2)(C.Bằng)</v>
          </cell>
          <cell r="ES39" t="str">
            <v>CNXHKH(2)(T.Tiến)</v>
          </cell>
          <cell r="EU39">
            <v>0</v>
          </cell>
          <cell r="EW39" t="str">
            <v>GTICH2(2)(Th.Loan)</v>
          </cell>
          <cell r="EY39" t="str">
            <v>LTCB(2)(T.Sơn)</v>
          </cell>
          <cell r="FA39">
            <v>0</v>
          </cell>
          <cell r="FC39" t="str">
            <v>ĐIAKT(2)(C.Tường)</v>
          </cell>
          <cell r="FE39">
            <v>0</v>
          </cell>
          <cell r="FG39">
            <v>0</v>
          </cell>
          <cell r="FI39" t="str">
            <v>TANHB1.2(2)(M.Linh)</v>
          </cell>
          <cell r="FK39" t="str">
            <v>KTCTML(2)(X.Hội)</v>
          </cell>
          <cell r="FM39" t="str">
            <v>QTRHOC(2)(Th.Mai)</v>
          </cell>
          <cell r="FO39" t="str">
            <v>TMĐTCB(2)(A.Xuân(TG))</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t="str">
            <v>43-45</v>
          </cell>
          <cell r="AK40" t="str">
            <v>13-15</v>
          </cell>
          <cell r="AM40">
            <v>0</v>
          </cell>
          <cell r="AO40">
            <v>0</v>
          </cell>
          <cell r="AQ40">
            <v>0</v>
          </cell>
          <cell r="AS40" t="str">
            <v>23-25</v>
          </cell>
          <cell r="AU40">
            <v>0</v>
          </cell>
          <cell r="AW40">
            <v>0</v>
          </cell>
          <cell r="AY40">
            <v>0</v>
          </cell>
          <cell r="BA40" t="str">
            <v>22-24</v>
          </cell>
          <cell r="BC40" t="str">
            <v>21-23</v>
          </cell>
          <cell r="BE40">
            <v>0</v>
          </cell>
          <cell r="BG40">
            <v>0</v>
          </cell>
          <cell r="BI40">
            <v>0</v>
          </cell>
          <cell r="BK40" t="str">
            <v>26-28</v>
          </cell>
          <cell r="BM40">
            <v>0</v>
          </cell>
          <cell r="BO40">
            <v>0</v>
          </cell>
          <cell r="BQ40">
            <v>0</v>
          </cell>
          <cell r="BS40">
            <v>0</v>
          </cell>
          <cell r="BU40">
            <v>0</v>
          </cell>
          <cell r="BW40" t="str">
            <v>41-43</v>
          </cell>
          <cell r="BY40" t="str">
            <v>13-15</v>
          </cell>
          <cell r="CA40">
            <v>0</v>
          </cell>
          <cell r="CC40" t="str">
            <v>52-54</v>
          </cell>
          <cell r="CE40">
            <v>0</v>
          </cell>
          <cell r="CG40">
            <v>0</v>
          </cell>
          <cell r="CI40">
            <v>0</v>
          </cell>
          <cell r="CK40">
            <v>0</v>
          </cell>
          <cell r="CM40">
            <v>0</v>
          </cell>
          <cell r="CO40" t="str">
            <v>32-34</v>
          </cell>
          <cell r="CQ40">
            <v>0</v>
          </cell>
          <cell r="CS40">
            <v>0</v>
          </cell>
          <cell r="CU40">
            <v>0</v>
          </cell>
          <cell r="CW40">
            <v>0</v>
          </cell>
          <cell r="CY40">
            <v>0</v>
          </cell>
          <cell r="DA40">
            <v>0</v>
          </cell>
          <cell r="DC40" t="str">
            <v>34-36</v>
          </cell>
          <cell r="DE40" t="str">
            <v>16-18</v>
          </cell>
          <cell r="DG40" t="str">
            <v>15-17</v>
          </cell>
          <cell r="DI40" t="str">
            <v>48-50</v>
          </cell>
          <cell r="DK40" t="str">
            <v>41-43</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t="str">
            <v>22-24</v>
          </cell>
          <cell r="ES40" t="str">
            <v>26-28</v>
          </cell>
          <cell r="EU40">
            <v>0</v>
          </cell>
          <cell r="EW40" t="str">
            <v>30-32</v>
          </cell>
          <cell r="EY40" t="str">
            <v>26-28</v>
          </cell>
          <cell r="FA40">
            <v>0</v>
          </cell>
          <cell r="FC40" t="str">
            <v>27-29</v>
          </cell>
          <cell r="FE40">
            <v>0</v>
          </cell>
          <cell r="FG40" t="str">
            <v>21-23</v>
          </cell>
          <cell r="FI40" t="str">
            <v>28-hết</v>
          </cell>
          <cell r="FK40" t="str">
            <v>18-20</v>
          </cell>
          <cell r="FM40" t="str">
            <v>18-20</v>
          </cell>
          <cell r="FO40" t="str">
            <v>28-30</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t="str">
            <v>KCBTCT(3)(K.Oanh)</v>
          </cell>
          <cell r="AK41" t="str">
            <v>ĐA.KCBTCT(3)(V.Sơn)</v>
          </cell>
          <cell r="AM41">
            <v>0</v>
          </cell>
          <cell r="AO41">
            <v>0</v>
          </cell>
          <cell r="AQ41">
            <v>0</v>
          </cell>
          <cell r="AS41" t="str">
            <v>ĐAK.KTNT5(3)(D21NT1ĐAK.KTNT5)</v>
          </cell>
          <cell r="AU41">
            <v>0</v>
          </cell>
          <cell r="AW41">
            <v>0</v>
          </cell>
          <cell r="AY41">
            <v>0</v>
          </cell>
          <cell r="BA41" t="str">
            <v>NLKTR.NO(3)(Đ.Đức)</v>
          </cell>
          <cell r="BC41" t="str">
            <v>VlyKTr(3)(M.Tân)</v>
          </cell>
          <cell r="BE41">
            <v>0</v>
          </cell>
          <cell r="BG41">
            <v>0</v>
          </cell>
          <cell r="BI41">
            <v>0</v>
          </cell>
          <cell r="BK41" t="str">
            <v>TCC1(3)(Tr.Nguyên)</v>
          </cell>
          <cell r="BM41">
            <v>0</v>
          </cell>
          <cell r="BO41">
            <v>0</v>
          </cell>
          <cell r="BQ41">
            <v>0</v>
          </cell>
          <cell r="BS41">
            <v>0</v>
          </cell>
          <cell r="BU41">
            <v>0</v>
          </cell>
          <cell r="BW41" t="str">
            <v>NM(3)(N.Tân)</v>
          </cell>
          <cell r="BY41" t="str">
            <v>ĐA.KCBTCT(3)(H.Vinh)</v>
          </cell>
          <cell r="CA41">
            <v>0</v>
          </cell>
          <cell r="CC41" t="str">
            <v>DA LTPM(3)(X.Hậu)</v>
          </cell>
          <cell r="CE41">
            <v>0</v>
          </cell>
          <cell r="CG41">
            <v>0</v>
          </cell>
          <cell r="CI41">
            <v>0</v>
          </cell>
          <cell r="CK41">
            <v>0</v>
          </cell>
          <cell r="CM41">
            <v>0</v>
          </cell>
          <cell r="CO41" t="str">
            <v>TH&amp;HT(3)(Chí.Sỹ)</v>
          </cell>
          <cell r="CQ41">
            <v>0</v>
          </cell>
          <cell r="CS41">
            <v>0</v>
          </cell>
          <cell r="CU41">
            <v>0</v>
          </cell>
          <cell r="CW41">
            <v>0</v>
          </cell>
          <cell r="CY41">
            <v>0</v>
          </cell>
          <cell r="DA41">
            <v>0</v>
          </cell>
          <cell r="DC41" t="str">
            <v>KTTC4(3)(B.Hồng)</v>
          </cell>
          <cell r="DE41" t="str">
            <v>DINHGIA(3)(T.Thiểm)</v>
          </cell>
          <cell r="DG41" t="str">
            <v>QLTTDA(3)(Th.Dương)</v>
          </cell>
          <cell r="DI41" t="str">
            <v>THUDKD(3)(Đ.Tâm)</v>
          </cell>
          <cell r="DK41" t="str">
            <v>AVCNNHKS(3)(T.Thủy)</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t="str">
            <v>KTCTML(3)(X.Hội)</v>
          </cell>
          <cell r="ES41" t="str">
            <v>KTCTML(3)(T.Mến)</v>
          </cell>
          <cell r="EU41">
            <v>0</v>
          </cell>
          <cell r="EW41" t="str">
            <v>TANHB1.2(3)(T.Lê)</v>
          </cell>
          <cell r="EY41" t="str">
            <v>TANHB1.2(3)(Th.Hằng(TG))</v>
          </cell>
          <cell r="FA41">
            <v>0</v>
          </cell>
          <cell r="FC41" t="str">
            <v>CHCTR(3)(T.Công)</v>
          </cell>
          <cell r="FE41">
            <v>0</v>
          </cell>
          <cell r="FG41" t="str">
            <v>NLTKE(3)(Th.Cúc)</v>
          </cell>
          <cell r="FI41" t="str">
            <v>QTRHOC(3)(Th.Mai)</v>
          </cell>
          <cell r="FK41" t="str">
            <v>KTVĩMo(3)(T.Nhiệm)</v>
          </cell>
          <cell r="FM41" t="str">
            <v>NMTC-NH(3)(T.Hiếu)</v>
          </cell>
          <cell r="FO41" t="str">
            <v>TANHB1.2(3)(M.Linh)</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t="str">
            <v>46-48</v>
          </cell>
          <cell r="AA44" t="str">
            <v>26-28</v>
          </cell>
          <cell r="AC44" t="str">
            <v>46-48</v>
          </cell>
          <cell r="AE44" t="str">
            <v>41-43</v>
          </cell>
          <cell r="AG44">
            <v>0</v>
          </cell>
          <cell r="AI44">
            <v>0</v>
          </cell>
          <cell r="AK44">
            <v>0</v>
          </cell>
          <cell r="AM44">
            <v>0</v>
          </cell>
          <cell r="AO44">
            <v>0</v>
          </cell>
          <cell r="AQ44">
            <v>0</v>
          </cell>
          <cell r="AS44">
            <v>0</v>
          </cell>
          <cell r="AU44" t="str">
            <v>16-18</v>
          </cell>
          <cell r="AW44" t="str">
            <v>35-37</v>
          </cell>
          <cell r="AY44">
            <v>0</v>
          </cell>
          <cell r="BA44">
            <v>0</v>
          </cell>
          <cell r="BC44">
            <v>0</v>
          </cell>
          <cell r="BE44">
            <v>0</v>
          </cell>
          <cell r="BG44">
            <v>0</v>
          </cell>
          <cell r="BI44">
            <v>0</v>
          </cell>
          <cell r="BK44">
            <v>0</v>
          </cell>
          <cell r="BM44" t="str">
            <v>25-27</v>
          </cell>
          <cell r="BO44">
            <v>0</v>
          </cell>
          <cell r="BQ44">
            <v>0</v>
          </cell>
          <cell r="BS44">
            <v>0</v>
          </cell>
          <cell r="BU44">
            <v>0</v>
          </cell>
          <cell r="BW44">
            <v>0</v>
          </cell>
          <cell r="BY44">
            <v>0</v>
          </cell>
          <cell r="CA44">
            <v>0</v>
          </cell>
          <cell r="CC44">
            <v>0</v>
          </cell>
          <cell r="CE44" t="str">
            <v>36-38</v>
          </cell>
          <cell r="CG44">
            <v>0</v>
          </cell>
          <cell r="CI44" t="str">
            <v>41-44</v>
          </cell>
          <cell r="CK44" t="str">
            <v>33-36</v>
          </cell>
          <cell r="CM44">
            <v>0</v>
          </cell>
          <cell r="CO44">
            <v>0</v>
          </cell>
          <cell r="CQ44">
            <v>0</v>
          </cell>
          <cell r="CS44">
            <v>0</v>
          </cell>
          <cell r="CU44">
            <v>0</v>
          </cell>
          <cell r="CW44">
            <v>0</v>
          </cell>
          <cell r="CY44">
            <v>0</v>
          </cell>
          <cell r="DA44">
            <v>0</v>
          </cell>
          <cell r="DC44">
            <v>0</v>
          </cell>
          <cell r="DE44">
            <v>0</v>
          </cell>
          <cell r="DG44">
            <v>0</v>
          </cell>
          <cell r="DI44">
            <v>0</v>
          </cell>
          <cell r="DK44">
            <v>0</v>
          </cell>
          <cell r="DM44" t="str">
            <v>29-31</v>
          </cell>
          <cell r="DO44" t="str">
            <v>37-40</v>
          </cell>
          <cell r="DQ44" t="str">
            <v>11-13</v>
          </cell>
          <cell r="DS44" t="str">
            <v>29-hết</v>
          </cell>
          <cell r="DU44">
            <v>0</v>
          </cell>
          <cell r="DW44" t="str">
            <v>26-28</v>
          </cell>
          <cell r="DY44" t="str">
            <v>38-40</v>
          </cell>
          <cell r="EA44" t="str">
            <v>24-26</v>
          </cell>
          <cell r="EC44">
            <v>0</v>
          </cell>
          <cell r="EE44" t="str">
            <v>18-20</v>
          </cell>
          <cell r="EG44" t="str">
            <v>39-41</v>
          </cell>
          <cell r="EI44" t="str">
            <v>30-32</v>
          </cell>
          <cell r="EK44">
            <v>0</v>
          </cell>
          <cell r="EM44" t="str">
            <v>42-44</v>
          </cell>
          <cell r="EO44" t="str">
            <v>38-40</v>
          </cell>
          <cell r="EQ44">
            <v>0</v>
          </cell>
          <cell r="ES44">
            <v>0</v>
          </cell>
          <cell r="EU44">
            <v>0</v>
          </cell>
          <cell r="EW44">
            <v>0</v>
          </cell>
          <cell r="EY44">
            <v>0</v>
          </cell>
          <cell r="FA44" t="str">
            <v>35-37</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t="str">
            <v>ĐA.KTTC1.19(3)(N.Cường)</v>
          </cell>
          <cell r="AA45" t="str">
            <v>ĐA.NM(3)(V.Hải)</v>
          </cell>
          <cell r="AC45" t="str">
            <v>ĐA.KTTC1.19(3)(L.Đ.Vinh)</v>
          </cell>
          <cell r="AE45" t="str">
            <v>ĐA.KTTC1.19(3)(Đ.Tân)</v>
          </cell>
          <cell r="AG45">
            <v>0</v>
          </cell>
          <cell r="AI45">
            <v>0</v>
          </cell>
          <cell r="AK45">
            <v>0</v>
          </cell>
          <cell r="AM45">
            <v>0</v>
          </cell>
          <cell r="AO45">
            <v>0</v>
          </cell>
          <cell r="AQ45">
            <v>0</v>
          </cell>
          <cell r="AS45">
            <v>0</v>
          </cell>
          <cell r="AU45" t="str">
            <v>ĐAK.KTr7(3)(D22KTR1.DAK7)</v>
          </cell>
          <cell r="AW45" t="str">
            <v>TTBKTNT(3)(Th.Quý)</v>
          </cell>
          <cell r="AY45">
            <v>0</v>
          </cell>
          <cell r="BA45">
            <v>0</v>
          </cell>
          <cell r="BC45">
            <v>0</v>
          </cell>
          <cell r="BE45">
            <v>0</v>
          </cell>
          <cell r="BG45">
            <v>0</v>
          </cell>
          <cell r="BI45">
            <v>0</v>
          </cell>
          <cell r="BK45">
            <v>0</v>
          </cell>
          <cell r="BM45" t="str">
            <v>TTTD2(3)(T.Tám)</v>
          </cell>
          <cell r="BO45">
            <v>0</v>
          </cell>
          <cell r="BQ45">
            <v>0</v>
          </cell>
          <cell r="BS45">
            <v>0</v>
          </cell>
          <cell r="BU45">
            <v>0</v>
          </cell>
          <cell r="BW45">
            <v>0</v>
          </cell>
          <cell r="BY45">
            <v>0</v>
          </cell>
          <cell r="CA45">
            <v>0</v>
          </cell>
          <cell r="CC45">
            <v>0</v>
          </cell>
          <cell r="CE45" t="str">
            <v>QTMANG(3)(L.Tín)</v>
          </cell>
          <cell r="CG45">
            <v>0</v>
          </cell>
          <cell r="CI45" t="str">
            <v>GDTC4(4)(V.Đông)</v>
          </cell>
          <cell r="CK45" t="str">
            <v>GDTC4(4)(P.Lâm)</v>
          </cell>
          <cell r="CM45">
            <v>0</v>
          </cell>
          <cell r="CO45">
            <v>0</v>
          </cell>
          <cell r="CQ45">
            <v>0</v>
          </cell>
          <cell r="CS45">
            <v>0</v>
          </cell>
          <cell r="CU45">
            <v>0</v>
          </cell>
          <cell r="CW45">
            <v>0</v>
          </cell>
          <cell r="CY45">
            <v>0</v>
          </cell>
          <cell r="DA45">
            <v>0</v>
          </cell>
          <cell r="DC45">
            <v>0</v>
          </cell>
          <cell r="DE45">
            <v>0</v>
          </cell>
          <cell r="DG45">
            <v>0</v>
          </cell>
          <cell r="DI45">
            <v>0</v>
          </cell>
          <cell r="DK45">
            <v>0</v>
          </cell>
          <cell r="DM45" t="str">
            <v>KTQTRI(3)(M.Ly)</v>
          </cell>
          <cell r="DO45" t="str">
            <v>GDTC4(4)(V.Minh)</v>
          </cell>
          <cell r="DQ45" t="str">
            <v>ĐA.KCBTCT(3)(B.Toàn)</v>
          </cell>
          <cell r="DS45" t="str">
            <v>TAKD2(3)(T.Thủy)</v>
          </cell>
          <cell r="DU45">
            <v>0</v>
          </cell>
          <cell r="DW45" t="str">
            <v>TLDK&amp;GTDL(3)(Th.Mai)</v>
          </cell>
          <cell r="DY45" t="str">
            <v>THUE(3)(T.Hiếu)</v>
          </cell>
          <cell r="EA45" t="str">
            <v>LSDCSVN(3)(S.Tùng)</v>
          </cell>
          <cell r="EC45">
            <v>0</v>
          </cell>
          <cell r="EE45" t="str">
            <v>CNXHKH(3)(T.Mến)</v>
          </cell>
          <cell r="EG45" t="str">
            <v>HH-VKT(3)(M.Tân)</v>
          </cell>
          <cell r="EI45" t="str">
            <v>SBVL1(3)(B.Lợi)</v>
          </cell>
          <cell r="EK45">
            <v>0</v>
          </cell>
          <cell r="EM45" t="str">
            <v>BCKG(3)(N.Hòa)</v>
          </cell>
          <cell r="EO45" t="str">
            <v>TANHB1.2(3)(M.Linh)</v>
          </cell>
          <cell r="EQ45">
            <v>0</v>
          </cell>
          <cell r="ES45">
            <v>0</v>
          </cell>
          <cell r="EU45">
            <v>0</v>
          </cell>
          <cell r="EW45">
            <v>0</v>
          </cell>
          <cell r="EY45">
            <v>0</v>
          </cell>
          <cell r="FA45" t="str">
            <v>PPT&amp;MLAP(3)(V.Hiệp)</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t="str">
            <v>49-50</v>
          </cell>
          <cell r="AA46" t="str">
            <v>29-hết</v>
          </cell>
          <cell r="AC46" t="str">
            <v>49-50</v>
          </cell>
          <cell r="AE46" t="str">
            <v>44-45</v>
          </cell>
          <cell r="AG46">
            <v>0</v>
          </cell>
          <cell r="AI46">
            <v>0</v>
          </cell>
          <cell r="AK46">
            <v>0</v>
          </cell>
          <cell r="AM46">
            <v>0</v>
          </cell>
          <cell r="AO46">
            <v>0</v>
          </cell>
          <cell r="AQ46">
            <v>0</v>
          </cell>
          <cell r="AS46">
            <v>0</v>
          </cell>
          <cell r="AU46" t="str">
            <v>19-20</v>
          </cell>
          <cell r="AW46" t="str">
            <v>26-27</v>
          </cell>
          <cell r="AY46">
            <v>0</v>
          </cell>
          <cell r="BA46">
            <v>0</v>
          </cell>
          <cell r="BC46">
            <v>0</v>
          </cell>
          <cell r="BE46">
            <v>0</v>
          </cell>
          <cell r="BG46">
            <v>0</v>
          </cell>
          <cell r="BI46">
            <v>0</v>
          </cell>
          <cell r="BK46">
            <v>0</v>
          </cell>
          <cell r="BM46" t="str">
            <v>28-hết</v>
          </cell>
          <cell r="BO46">
            <v>0</v>
          </cell>
          <cell r="BQ46">
            <v>0</v>
          </cell>
          <cell r="BS46">
            <v>0</v>
          </cell>
          <cell r="BU46">
            <v>0</v>
          </cell>
          <cell r="BW46">
            <v>0</v>
          </cell>
          <cell r="BY46">
            <v>0</v>
          </cell>
          <cell r="CA46">
            <v>0</v>
          </cell>
          <cell r="CC46">
            <v>0</v>
          </cell>
          <cell r="CE46" t="str">
            <v>39-40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t="str">
            <v>21-22</v>
          </cell>
          <cell r="DO46">
            <v>0</v>
          </cell>
          <cell r="DQ46" t="str">
            <v>14-15</v>
          </cell>
          <cell r="DS46" t="str">
            <v>36-37</v>
          </cell>
          <cell r="DU46">
            <v>0</v>
          </cell>
          <cell r="DW46" t="str">
            <v>21-22</v>
          </cell>
          <cell r="DY46" t="str">
            <v>37-38</v>
          </cell>
          <cell r="EA46">
            <v>0</v>
          </cell>
          <cell r="EC46">
            <v>0</v>
          </cell>
          <cell r="EE46">
            <v>0</v>
          </cell>
          <cell r="EG46">
            <v>0</v>
          </cell>
          <cell r="EI46" t="str">
            <v>37-38</v>
          </cell>
          <cell r="EK46">
            <v>0</v>
          </cell>
          <cell r="EM46" t="str">
            <v>45-46</v>
          </cell>
          <cell r="EO46" t="str">
            <v>30-hết</v>
          </cell>
          <cell r="EQ46">
            <v>0</v>
          </cell>
          <cell r="ES46">
            <v>0</v>
          </cell>
          <cell r="EU46">
            <v>0</v>
          </cell>
          <cell r="EW46">
            <v>0</v>
          </cell>
          <cell r="EY46">
            <v>0</v>
          </cell>
          <cell r="FA46" t="str">
            <v>38-39</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t="str">
            <v>ĐA.KTTC1.19(2)(N.Cường)</v>
          </cell>
          <cell r="AA47" t="str">
            <v>ĐA.NM(2)(V.Hải)</v>
          </cell>
          <cell r="AC47" t="str">
            <v>ĐA.KTTC1.19(2)(L.Đ.Vinh)</v>
          </cell>
          <cell r="AE47" t="str">
            <v>ĐA.KTTC1.19(2)(Đ.Tân)</v>
          </cell>
          <cell r="AG47">
            <v>0</v>
          </cell>
          <cell r="AI47">
            <v>0</v>
          </cell>
          <cell r="AK47">
            <v>0</v>
          </cell>
          <cell r="AM47">
            <v>0</v>
          </cell>
          <cell r="AO47">
            <v>0</v>
          </cell>
          <cell r="AQ47">
            <v>0</v>
          </cell>
          <cell r="AS47">
            <v>0</v>
          </cell>
          <cell r="AU47" t="str">
            <v>ĐAK.KTr7(2)(D22KTR1.DAK7)</v>
          </cell>
          <cell r="AW47" t="str">
            <v>KNGT(2)(Th.Cúc)</v>
          </cell>
          <cell r="AY47">
            <v>0</v>
          </cell>
          <cell r="BA47">
            <v>0</v>
          </cell>
          <cell r="BC47">
            <v>0</v>
          </cell>
          <cell r="BE47">
            <v>0</v>
          </cell>
          <cell r="BG47">
            <v>0</v>
          </cell>
          <cell r="BI47">
            <v>0</v>
          </cell>
          <cell r="BK47">
            <v>0</v>
          </cell>
          <cell r="BM47" t="str">
            <v>TTTD2(2)(T.Tám)</v>
          </cell>
          <cell r="BO47">
            <v>0</v>
          </cell>
          <cell r="BQ47">
            <v>0</v>
          </cell>
          <cell r="BS47">
            <v>0</v>
          </cell>
          <cell r="BU47">
            <v>0</v>
          </cell>
          <cell r="BW47">
            <v>0</v>
          </cell>
          <cell r="BY47">
            <v>0</v>
          </cell>
          <cell r="CA47">
            <v>0</v>
          </cell>
          <cell r="CC47">
            <v>0</v>
          </cell>
          <cell r="CE47" t="str">
            <v>QTMANG(2)(L.Tín)</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t="str">
            <v>LSDCSVN(2)(T.Tiến)</v>
          </cell>
          <cell r="DO47">
            <v>0</v>
          </cell>
          <cell r="DQ47" t="str">
            <v>ĐA.KCBTCT(2)(B.Toàn)</v>
          </cell>
          <cell r="DS47" t="str">
            <v>QTCL(2)(T.Nhiệm)</v>
          </cell>
          <cell r="DU47">
            <v>0</v>
          </cell>
          <cell r="DW47" t="str">
            <v>TAKD2(2)(K.Cúc)</v>
          </cell>
          <cell r="DY47" t="str">
            <v>KTQTRI(2)(M.Ly)</v>
          </cell>
          <cell r="EA47">
            <v>0</v>
          </cell>
          <cell r="EC47">
            <v>0</v>
          </cell>
          <cell r="EE47">
            <v>0</v>
          </cell>
          <cell r="EG47">
            <v>0</v>
          </cell>
          <cell r="EI47" t="str">
            <v>HH-VKT(2)(Th.Quý)</v>
          </cell>
          <cell r="EK47">
            <v>0</v>
          </cell>
          <cell r="EM47" t="str">
            <v>BCKG(2)(N.Hòa)</v>
          </cell>
          <cell r="EO47" t="str">
            <v>HHHH2(2)(M.Tân)</v>
          </cell>
          <cell r="EQ47">
            <v>0</v>
          </cell>
          <cell r="ES47">
            <v>0</v>
          </cell>
          <cell r="EU47">
            <v>0</v>
          </cell>
          <cell r="EW47">
            <v>0</v>
          </cell>
          <cell r="EY47">
            <v>0</v>
          </cell>
          <cell r="FA47" t="str">
            <v>PPT&amp;MLAP(2)(V.Hiệp)</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11-12</v>
          </cell>
          <cell r="AI48" t="str">
            <v>6-7</v>
          </cell>
          <cell r="AK48" t="str">
            <v>41-44</v>
          </cell>
          <cell r="AM48" t="str">
            <v>11-12</v>
          </cell>
          <cell r="AO48">
            <v>0</v>
          </cell>
          <cell r="AQ48">
            <v>0</v>
          </cell>
          <cell r="AS48" t="str">
            <v>26-27</v>
          </cell>
          <cell r="AU48">
            <v>0</v>
          </cell>
          <cell r="AW48">
            <v>0</v>
          </cell>
          <cell r="AY48">
            <v>0</v>
          </cell>
          <cell r="BA48" t="str">
            <v>27-28</v>
          </cell>
          <cell r="BC48" t="str">
            <v>24-25</v>
          </cell>
          <cell r="BE48">
            <v>0</v>
          </cell>
          <cell r="BG48">
            <v>0</v>
          </cell>
          <cell r="BI48">
            <v>0</v>
          </cell>
          <cell r="BK48" t="str">
            <v>13-14</v>
          </cell>
          <cell r="BM48">
            <v>0</v>
          </cell>
          <cell r="BO48">
            <v>0</v>
          </cell>
          <cell r="BQ48">
            <v>0</v>
          </cell>
          <cell r="BS48">
            <v>0</v>
          </cell>
          <cell r="BU48">
            <v>0</v>
          </cell>
          <cell r="BW48" t="str">
            <v>21-22</v>
          </cell>
          <cell r="BY48" t="str">
            <v>41-44</v>
          </cell>
          <cell r="CA48">
            <v>0</v>
          </cell>
          <cell r="CC48">
            <v>0</v>
          </cell>
          <cell r="CE48">
            <v>0</v>
          </cell>
          <cell r="CG48">
            <v>0</v>
          </cell>
          <cell r="CI48">
            <v>0</v>
          </cell>
          <cell r="CK48">
            <v>0</v>
          </cell>
          <cell r="CM48">
            <v>0</v>
          </cell>
          <cell r="CO48" t="str">
            <v>16-17</v>
          </cell>
          <cell r="CQ48">
            <v>0</v>
          </cell>
          <cell r="CS48">
            <v>0</v>
          </cell>
          <cell r="CU48">
            <v>0</v>
          </cell>
          <cell r="CW48">
            <v>0</v>
          </cell>
          <cell r="CY48">
            <v>0</v>
          </cell>
          <cell r="DA48">
            <v>0</v>
          </cell>
          <cell r="DC48">
            <v>0</v>
          </cell>
          <cell r="DE48" t="str">
            <v>25-26</v>
          </cell>
          <cell r="DG48">
            <v>0</v>
          </cell>
          <cell r="DI48" t="str">
            <v>42-43</v>
          </cell>
          <cell r="DK48" t="str">
            <v>44-45</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t="str">
            <v>26-27</v>
          </cell>
          <cell r="ES48">
            <v>0</v>
          </cell>
          <cell r="EU48">
            <v>0</v>
          </cell>
          <cell r="EW48">
            <v>0</v>
          </cell>
          <cell r="EY48" t="str">
            <v>24-25</v>
          </cell>
          <cell r="FA48">
            <v>0</v>
          </cell>
          <cell r="FC48" t="str">
            <v>15-16</v>
          </cell>
          <cell r="FE48">
            <v>0</v>
          </cell>
          <cell r="FG48" t="str">
            <v>27-28</v>
          </cell>
          <cell r="FI48" t="str">
            <v>23-24</v>
          </cell>
          <cell r="FK48" t="str">
            <v>21-22</v>
          </cell>
          <cell r="FM48" t="str">
            <v>25-26</v>
          </cell>
          <cell r="FO48" t="str">
            <v>42-43</v>
          </cell>
          <cell r="FQ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ĐA.KTRCT(2)(T.Vinh)</v>
          </cell>
          <cell r="AI49" t="str">
            <v>ĐA.KTRCT(2)(K.Trang)</v>
          </cell>
          <cell r="AK49" t="str">
            <v>GDTC4(4)(V.Học)</v>
          </cell>
          <cell r="AM49" t="str">
            <v>TTTRĐ 1(2)(T.Tám)</v>
          </cell>
          <cell r="AO49">
            <v>0</v>
          </cell>
          <cell r="AQ49">
            <v>0</v>
          </cell>
          <cell r="AS49" t="str">
            <v>CĐTNKTR(2)(D21NT1CĐTNKTR)</v>
          </cell>
          <cell r="AU49">
            <v>0</v>
          </cell>
          <cell r="AW49">
            <v>0</v>
          </cell>
          <cell r="AY49">
            <v>0</v>
          </cell>
          <cell r="BA49" t="str">
            <v>KCCTR(2)(H.Vinh)</v>
          </cell>
          <cell r="BC49" t="str">
            <v>VlyKTr(2)(M.Tân)</v>
          </cell>
          <cell r="BE49">
            <v>0</v>
          </cell>
          <cell r="BG49">
            <v>0</v>
          </cell>
          <cell r="BI49">
            <v>0</v>
          </cell>
          <cell r="BK49" t="str">
            <v>TCĐ1(2)(T.Bích)</v>
          </cell>
          <cell r="BM49">
            <v>0</v>
          </cell>
          <cell r="BO49">
            <v>0</v>
          </cell>
          <cell r="BQ49">
            <v>0</v>
          </cell>
          <cell r="BS49">
            <v>0</v>
          </cell>
          <cell r="BU49">
            <v>0</v>
          </cell>
          <cell r="BW49" t="str">
            <v>ĐA.HTBC&amp;TTLL(2)(V.Tường)</v>
          </cell>
          <cell r="BY49" t="str">
            <v>GDTC4(4)(P.Lâm)</v>
          </cell>
          <cell r="CA49">
            <v>0</v>
          </cell>
          <cell r="CC49">
            <v>0</v>
          </cell>
          <cell r="CE49">
            <v>0</v>
          </cell>
          <cell r="CG49">
            <v>0</v>
          </cell>
          <cell r="CI49">
            <v>0</v>
          </cell>
          <cell r="CK49">
            <v>0</v>
          </cell>
          <cell r="CM49">
            <v>0</v>
          </cell>
          <cell r="CO49" t="str">
            <v>THMĐIEN(2)(Đ.Khính)</v>
          </cell>
          <cell r="CQ49">
            <v>0</v>
          </cell>
          <cell r="CS49">
            <v>0</v>
          </cell>
          <cell r="CU49">
            <v>0</v>
          </cell>
          <cell r="CW49">
            <v>0</v>
          </cell>
          <cell r="CY49">
            <v>0</v>
          </cell>
          <cell r="DA49">
            <v>0</v>
          </cell>
          <cell r="DC49">
            <v>0</v>
          </cell>
          <cell r="DE49" t="str">
            <v>THUDKTXD(2)(V.Cần)</v>
          </cell>
          <cell r="DG49">
            <v>0</v>
          </cell>
          <cell r="DI49" t="str">
            <v>TMDTu(2)(Đ.Tâm)</v>
          </cell>
          <cell r="DK49" t="str">
            <v>AVCNNHKS(2)(T.Thủy)</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t="str">
            <v>CNXHKH(2)(T.Mến)</v>
          </cell>
          <cell r="ES49">
            <v>0</v>
          </cell>
          <cell r="EU49">
            <v>0</v>
          </cell>
          <cell r="EW49">
            <v>0</v>
          </cell>
          <cell r="EY49" t="str">
            <v>GTICH2(2)(Th.Hồng)</v>
          </cell>
          <cell r="FA49">
            <v>0</v>
          </cell>
          <cell r="FC49" t="str">
            <v>KNGT(2)(Th.Cúc)</v>
          </cell>
          <cell r="FE49">
            <v>0</v>
          </cell>
          <cell r="FG49" t="str">
            <v>TANHB1.2(2)(M.Linh)</v>
          </cell>
          <cell r="FI49" t="str">
            <v>NLKTOAN(2)(A.Nhân)</v>
          </cell>
          <cell r="FK49" t="str">
            <v>KTVĩMo(2)(T.Nhiệm)</v>
          </cell>
          <cell r="FM49" t="str">
            <v>KTCTML(2)(X.Hội)</v>
          </cell>
          <cell r="FO49" t="str">
            <v>TMĐTCB(2)(A.Xuân(TG))</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13-15</v>
          </cell>
          <cell r="AI50" t="str">
            <v>8-10</v>
          </cell>
          <cell r="AK50">
            <v>0</v>
          </cell>
          <cell r="AM50" t="str">
            <v>13-15</v>
          </cell>
          <cell r="AO50">
            <v>0</v>
          </cell>
          <cell r="AQ50">
            <v>0</v>
          </cell>
          <cell r="AS50" t="str">
            <v>28-30</v>
          </cell>
          <cell r="AU50">
            <v>0</v>
          </cell>
          <cell r="AW50">
            <v>0</v>
          </cell>
          <cell r="AY50">
            <v>0</v>
          </cell>
          <cell r="BA50" t="str">
            <v>25-27</v>
          </cell>
          <cell r="BC50" t="str">
            <v>24-26</v>
          </cell>
          <cell r="BE50">
            <v>0</v>
          </cell>
          <cell r="BG50">
            <v>0</v>
          </cell>
          <cell r="BI50">
            <v>0</v>
          </cell>
          <cell r="BK50" t="str">
            <v>14-16</v>
          </cell>
          <cell r="BM50">
            <v>0</v>
          </cell>
          <cell r="BO50">
            <v>0</v>
          </cell>
          <cell r="BQ50">
            <v>0</v>
          </cell>
          <cell r="BS50">
            <v>0</v>
          </cell>
          <cell r="BU50">
            <v>0</v>
          </cell>
          <cell r="BW50" t="str">
            <v>23-25</v>
          </cell>
          <cell r="BY50">
            <v>0</v>
          </cell>
          <cell r="CA50">
            <v>0</v>
          </cell>
          <cell r="CC50" t="str">
            <v>30-32</v>
          </cell>
          <cell r="CE50">
            <v>0</v>
          </cell>
          <cell r="CG50">
            <v>0</v>
          </cell>
          <cell r="CI50">
            <v>0</v>
          </cell>
          <cell r="CK50">
            <v>0</v>
          </cell>
          <cell r="CM50">
            <v>0</v>
          </cell>
          <cell r="CO50" t="str">
            <v>18-20</v>
          </cell>
          <cell r="CQ50">
            <v>0</v>
          </cell>
          <cell r="CS50">
            <v>0</v>
          </cell>
          <cell r="CU50">
            <v>0</v>
          </cell>
          <cell r="CW50">
            <v>0</v>
          </cell>
          <cell r="CY50">
            <v>0</v>
          </cell>
          <cell r="DA50">
            <v>0</v>
          </cell>
          <cell r="DC50" t="str">
            <v>36-38</v>
          </cell>
          <cell r="DE50" t="str">
            <v>27-29</v>
          </cell>
          <cell r="DG50" t="str">
            <v>20-22</v>
          </cell>
          <cell r="DI50" t="str">
            <v>44-hết</v>
          </cell>
          <cell r="DK50" t="str">
            <v>43-hết</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t="str">
            <v>43-45</v>
          </cell>
          <cell r="ES50">
            <v>0</v>
          </cell>
          <cell r="EU50">
            <v>0</v>
          </cell>
          <cell r="EW50" t="str">
            <v>23-25</v>
          </cell>
          <cell r="EY50" t="str">
            <v>19-21</v>
          </cell>
          <cell r="FA50">
            <v>0</v>
          </cell>
          <cell r="FC50" t="str">
            <v>34-36</v>
          </cell>
          <cell r="FE50">
            <v>0</v>
          </cell>
          <cell r="FG50" t="str">
            <v>25-27</v>
          </cell>
          <cell r="FI50" t="str">
            <v>31-33</v>
          </cell>
          <cell r="FK50" t="str">
            <v>34-36</v>
          </cell>
          <cell r="FM50" t="str">
            <v>21-23</v>
          </cell>
          <cell r="FO50" t="str">
            <v>22-24</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ĐA.KTRCT(3)(T.Vinh)</v>
          </cell>
          <cell r="AI51" t="str">
            <v>ĐA.KTRCT(3)(K.Trang)</v>
          </cell>
          <cell r="AK51">
            <v>0</v>
          </cell>
          <cell r="AM51" t="str">
            <v>TTTRĐ 1(3)(T.Tám)</v>
          </cell>
          <cell r="AO51">
            <v>0</v>
          </cell>
          <cell r="AQ51">
            <v>0</v>
          </cell>
          <cell r="AS51" t="str">
            <v>CĐTNKTR(3)(D21NT1CĐTNKTR)</v>
          </cell>
          <cell r="AU51">
            <v>0</v>
          </cell>
          <cell r="AW51">
            <v>0</v>
          </cell>
          <cell r="AY51">
            <v>0</v>
          </cell>
          <cell r="BA51" t="str">
            <v>NLKTR.NO(3)(Đ.Đức)</v>
          </cell>
          <cell r="BC51" t="str">
            <v>KTCTML(3)(X.Hội)</v>
          </cell>
          <cell r="BE51">
            <v>0</v>
          </cell>
          <cell r="BG51">
            <v>0</v>
          </cell>
          <cell r="BI51">
            <v>0</v>
          </cell>
          <cell r="BK51" t="str">
            <v>TKĐ2(3)(T.Bích)</v>
          </cell>
          <cell r="BM51">
            <v>0</v>
          </cell>
          <cell r="BO51">
            <v>0</v>
          </cell>
          <cell r="BQ51">
            <v>0</v>
          </cell>
          <cell r="BS51">
            <v>0</v>
          </cell>
          <cell r="BU51">
            <v>0</v>
          </cell>
          <cell r="BW51" t="str">
            <v>ĐA.HTBC&amp;TTLL(3)(V.Tường)</v>
          </cell>
          <cell r="BY51">
            <v>0</v>
          </cell>
          <cell r="CA51">
            <v>0</v>
          </cell>
          <cell r="CC51" t="str">
            <v>CNPM(3)(T.Khánh(TG))</v>
          </cell>
          <cell r="CE51">
            <v>0</v>
          </cell>
          <cell r="CG51">
            <v>0</v>
          </cell>
          <cell r="CI51">
            <v>0</v>
          </cell>
          <cell r="CK51">
            <v>0</v>
          </cell>
          <cell r="CM51">
            <v>0</v>
          </cell>
          <cell r="CO51" t="str">
            <v>THMĐIEN(3)(Đ.Khính)</v>
          </cell>
          <cell r="CQ51">
            <v>0</v>
          </cell>
          <cell r="CS51">
            <v>0</v>
          </cell>
          <cell r="CU51">
            <v>0</v>
          </cell>
          <cell r="CW51">
            <v>0</v>
          </cell>
          <cell r="CY51">
            <v>0</v>
          </cell>
          <cell r="DA51">
            <v>0</v>
          </cell>
          <cell r="DC51" t="str">
            <v>KTDNDV(3)(Đ.Đại)</v>
          </cell>
          <cell r="DE51" t="str">
            <v>THUDKTXD(3)(V.Cần)</v>
          </cell>
          <cell r="DG51" t="str">
            <v>QLCLCTR(3)(V.Khánh)</v>
          </cell>
          <cell r="DI51" t="str">
            <v>TMDTu(3)(Đ.Tâm)</v>
          </cell>
          <cell r="DK51" t="str">
            <v>LKHKD(3)(A.Nhân)</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t="str">
            <v>CTDL&amp;TT(3)(T.Sơn)</v>
          </cell>
          <cell r="ES51">
            <v>0</v>
          </cell>
          <cell r="EU51">
            <v>0</v>
          </cell>
          <cell r="EW51" t="str">
            <v>CNXHKH(3)(T.Tiến)</v>
          </cell>
          <cell r="EY51" t="str">
            <v>ATLĐ&amp;VSCN(3)(Th.Huy)</v>
          </cell>
          <cell r="FA51">
            <v>0</v>
          </cell>
          <cell r="FC51" t="str">
            <v>THMLN(3)(N.Dũng)</v>
          </cell>
          <cell r="FE51">
            <v>0</v>
          </cell>
          <cell r="FG51" t="str">
            <v>QTRHOC(3)(Th.Mai)</v>
          </cell>
          <cell r="FI51" t="str">
            <v>TANHB1.2(3)(M.Linh)</v>
          </cell>
          <cell r="FK51" t="str">
            <v>NLKTOAN(3)(V.Thống)</v>
          </cell>
          <cell r="FM51" t="str">
            <v>QHTT(3)(Th.Loan)</v>
          </cell>
          <cell r="FO51" t="str">
            <v>KTVĩMo(3)(T.Nhiệm)</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t="str">
            <v>34-36</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t="str">
            <v>34-36</v>
          </cell>
          <cell r="CC90">
            <v>0</v>
          </cell>
          <cell r="CE90">
            <v>0</v>
          </cell>
          <cell r="CG90">
            <v>0</v>
          </cell>
          <cell r="CI90">
            <v>0</v>
          </cell>
          <cell r="CK90">
            <v>0</v>
          </cell>
          <cell r="CM90">
            <v>0</v>
          </cell>
          <cell r="CO90">
            <v>0</v>
          </cell>
          <cell r="CQ90">
            <v>0</v>
          </cell>
          <cell r="CS90" t="str">
            <v>4-6</v>
          </cell>
          <cell r="CU90" t="str">
            <v>7-9</v>
          </cell>
          <cell r="CW90" t="str">
            <v>7-9</v>
          </cell>
          <cell r="CY90" t="str">
            <v>7-9</v>
          </cell>
          <cell r="DA90" t="str">
            <v>7-9</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row>
        <row r="91">
          <cell r="G91">
            <v>0</v>
          </cell>
          <cell r="I91">
            <v>0</v>
          </cell>
          <cell r="K91">
            <v>0</v>
          </cell>
          <cell r="M91" t="str">
            <v>XEM LỊCH THI</v>
          </cell>
          <cell r="O91">
            <v>0</v>
          </cell>
          <cell r="Q91" t="str">
            <v>XEM LỊCH THI</v>
          </cell>
          <cell r="S91" t="str">
            <v>XEM LỊCH THI</v>
          </cell>
          <cell r="U91" t="str">
            <v>XEM LỊCH THI</v>
          </cell>
          <cell r="W91" t="str">
            <v>XEM LỊCH THI</v>
          </cell>
          <cell r="Y91" t="str">
            <v>NGHỈ LỄ 10/3 ÂL</v>
          </cell>
          <cell r="AA91" t="str">
            <v>NGHỈ LỄ 10/3 ÂL</v>
          </cell>
          <cell r="AC91" t="str">
            <v>NGHỈ LỄ 10/3 ÂL</v>
          </cell>
          <cell r="AE91" t="str">
            <v>NGHỈ LỄ 10/3 ÂL</v>
          </cell>
          <cell r="AG91">
            <v>0</v>
          </cell>
          <cell r="AI91">
            <v>0</v>
          </cell>
          <cell r="AK91">
            <v>0</v>
          </cell>
          <cell r="AM91">
            <v>0</v>
          </cell>
          <cell r="AO91" t="str">
            <v>ĐATN(3)(KTR)</v>
          </cell>
          <cell r="AQ91">
            <v>0</v>
          </cell>
          <cell r="AS91">
            <v>0</v>
          </cell>
          <cell r="AU91" t="str">
            <v>NGHỈ LỄ 10/3 ÂL</v>
          </cell>
          <cell r="AW91" t="str">
            <v>NGHỈ LỄ 10/3 ÂL</v>
          </cell>
          <cell r="AY91" t="str">
            <v>XEM LỊCH THI</v>
          </cell>
          <cell r="BA91">
            <v>0</v>
          </cell>
          <cell r="BC91">
            <v>0</v>
          </cell>
          <cell r="BE91" t="str">
            <v>XEM LỊCH THI</v>
          </cell>
          <cell r="BG91">
            <v>0</v>
          </cell>
          <cell r="BI91" t="str">
            <v>XEM LỊCH THI</v>
          </cell>
          <cell r="BK91">
            <v>0</v>
          </cell>
          <cell r="BM91" t="str">
            <v>NGHỈ LỄ 10/3 ÂL</v>
          </cell>
          <cell r="BO91">
            <v>0</v>
          </cell>
          <cell r="BQ91">
            <v>0</v>
          </cell>
          <cell r="BS91" t="str">
            <v>XEM LỊCH THI</v>
          </cell>
          <cell r="BU91" t="str">
            <v>XEM LỊCH THI</v>
          </cell>
          <cell r="BW91">
            <v>0</v>
          </cell>
          <cell r="BY91">
            <v>0</v>
          </cell>
          <cell r="CA91" t="str">
            <v>DATN(3)(KHTKT-CN)</v>
          </cell>
          <cell r="CC91">
            <v>0</v>
          </cell>
          <cell r="CE91" t="str">
            <v>NGHỈ LỄ 10/3 ÂL</v>
          </cell>
          <cell r="CG91" t="str">
            <v>HỌC GHÉP LỚP D23CTC1</v>
          </cell>
          <cell r="CI91" t="str">
            <v>NGHỈ LỄ 10/3 ÂL</v>
          </cell>
          <cell r="CK91" t="str">
            <v>NGHỈ LỄ 10/3 ÂL</v>
          </cell>
          <cell r="CM91" t="str">
            <v>HỌC GHÉP VỚI D23COK2</v>
          </cell>
          <cell r="CO91">
            <v>0</v>
          </cell>
          <cell r="CQ91">
            <v>0</v>
          </cell>
          <cell r="CS91" t="str">
            <v>KLTN(3)(KKTE)</v>
          </cell>
          <cell r="CU91" t="str">
            <v>DATN(3)(KKTE)</v>
          </cell>
          <cell r="CW91" t="str">
            <v>ĐATN(3)(KKTE)</v>
          </cell>
          <cell r="CY91" t="str">
            <v>KLTN(3)(KKTE)</v>
          </cell>
          <cell r="DA91" t="str">
            <v>KLTN(3)(KKTE)</v>
          </cell>
          <cell r="DC91">
            <v>0</v>
          </cell>
          <cell r="DE91">
            <v>0</v>
          </cell>
          <cell r="DG91">
            <v>0</v>
          </cell>
          <cell r="DI91">
            <v>0</v>
          </cell>
          <cell r="DK91">
            <v>0</v>
          </cell>
          <cell r="DM91" t="str">
            <v>NGHỈ LỄ 10/3 ÂL</v>
          </cell>
          <cell r="DO91" t="str">
            <v>NGHỈ LỄ 10/3 ÂL</v>
          </cell>
          <cell r="DQ91" t="str">
            <v>NGHỈ LỄ 10/3 ÂL</v>
          </cell>
          <cell r="DS91" t="str">
            <v>NGHỈ LỄ 10/3 ÂL</v>
          </cell>
          <cell r="DU91">
            <v>0</v>
          </cell>
          <cell r="DW91" t="str">
            <v>NGHỈ LỄ 10/3 ÂL</v>
          </cell>
          <cell r="DY91" t="str">
            <v>NGHỈ LỄ 10/3 ÂL</v>
          </cell>
          <cell r="EA91" t="str">
            <v>NGHỈ LỄ 10/3 ÂL</v>
          </cell>
          <cell r="EC91" t="str">
            <v>XEM LỊCH THI</v>
          </cell>
          <cell r="EE91" t="str">
            <v>NGHỈ LỄ 10/3 ÂL</v>
          </cell>
          <cell r="EG91" t="str">
            <v>NGHỈ LỄ 10/3 ÂL</v>
          </cell>
          <cell r="EI91" t="str">
            <v>NGHỈ LỄ 10/3 ÂL</v>
          </cell>
          <cell r="EK91" t="str">
            <v>XEM LỊCH THI</v>
          </cell>
          <cell r="EM91" t="str">
            <v>NGHỈ LỄ 10/3 ÂL</v>
          </cell>
          <cell r="EO91" t="str">
            <v>NGHỈ LỄ 10/3 ÂL</v>
          </cell>
          <cell r="EQ91">
            <v>0</v>
          </cell>
          <cell r="ES91">
            <v>0</v>
          </cell>
          <cell r="EU91" t="str">
            <v>Học ghép với lớp D24CDK1</v>
          </cell>
          <cell r="EW91">
            <v>0</v>
          </cell>
          <cell r="EY91">
            <v>0</v>
          </cell>
          <cell r="FA91" t="str">
            <v>NGHỈ LỄ 10/3 ÂL</v>
          </cell>
          <cell r="FC91">
            <v>0</v>
          </cell>
          <cell r="FE91" t="str">
            <v>Học ghép với lớp D24KXC1</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NGHỈ LỄ 10/3 ÂL</v>
          </cell>
          <cell r="AI95" t="str">
            <v>NGHỈ LỄ 10/3 ÂL</v>
          </cell>
          <cell r="AK95" t="str">
            <v>NGHỈ LỄ 10/3 ÂL</v>
          </cell>
          <cell r="AM95" t="str">
            <v>NGHỈ LỄ 10/3 ÂL</v>
          </cell>
          <cell r="AO95">
            <v>0</v>
          </cell>
          <cell r="AQ95" t="str">
            <v>NGHỈ LỄ 10/3 ÂL</v>
          </cell>
          <cell r="AS95" t="str">
            <v>NGHỈ LỄ 10/3 ÂL</v>
          </cell>
          <cell r="AU95">
            <v>0</v>
          </cell>
          <cell r="AW95">
            <v>0</v>
          </cell>
          <cell r="AY95">
            <v>0</v>
          </cell>
          <cell r="BA95" t="str">
            <v>NGHỈ LỄ 10/3 ÂL</v>
          </cell>
          <cell r="BC95" t="str">
            <v>NGHỈ LỄ 10/3 ÂL</v>
          </cell>
          <cell r="BE95">
            <v>0</v>
          </cell>
          <cell r="BG95">
            <v>0</v>
          </cell>
          <cell r="BI95">
            <v>0</v>
          </cell>
          <cell r="BK95" t="str">
            <v>NGHỈ LỄ 10/3 ÂL</v>
          </cell>
          <cell r="BM95">
            <v>0</v>
          </cell>
          <cell r="BO95">
            <v>0</v>
          </cell>
          <cell r="BQ95">
            <v>0</v>
          </cell>
          <cell r="BS95">
            <v>0</v>
          </cell>
          <cell r="BU95">
            <v>0</v>
          </cell>
          <cell r="BW95" t="str">
            <v>NGHỈ LỄ 10/3 ÂL</v>
          </cell>
          <cell r="BY95" t="str">
            <v>NGHỈ LỄ 10/3 ÂL</v>
          </cell>
          <cell r="CA95">
            <v>0</v>
          </cell>
          <cell r="CC95" t="str">
            <v>NGHỈ LỄ 10/3 ÂL</v>
          </cell>
          <cell r="CE95">
            <v>0</v>
          </cell>
          <cell r="CG95">
            <v>0</v>
          </cell>
          <cell r="CI95">
            <v>0</v>
          </cell>
          <cell r="CK95">
            <v>0</v>
          </cell>
          <cell r="CM95">
            <v>0</v>
          </cell>
          <cell r="CO95" t="str">
            <v>NGHỈ LỄ 10/3 ÂL</v>
          </cell>
          <cell r="CQ95">
            <v>0</v>
          </cell>
          <cell r="CS95">
            <v>0</v>
          </cell>
          <cell r="CU95">
            <v>0</v>
          </cell>
          <cell r="CW95">
            <v>0</v>
          </cell>
          <cell r="CY95">
            <v>0</v>
          </cell>
          <cell r="DA95">
            <v>0</v>
          </cell>
          <cell r="DC95" t="str">
            <v>NGHỈ LỄ 10/3 ÂL</v>
          </cell>
          <cell r="DE95" t="str">
            <v>NGHỈ LỄ 10/3 ÂL</v>
          </cell>
          <cell r="DG95" t="str">
            <v>NGHỈ LỄ 10/3 ÂL</v>
          </cell>
          <cell r="DI95" t="str">
            <v>NGHỈ LỄ 10/3 ÂL</v>
          </cell>
          <cell r="DK95" t="str">
            <v>NGHỈ LỄ 10/3 ÂL</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t="str">
            <v>NGHỈ LỄ 10/3 ÂL</v>
          </cell>
          <cell r="ES95" t="str">
            <v>NGHỈ LỄ 10/3 ÂL</v>
          </cell>
          <cell r="EU95">
            <v>0</v>
          </cell>
          <cell r="EW95" t="str">
            <v>NGHỈ LỄ 10/3 ÂL</v>
          </cell>
          <cell r="EY95" t="str">
            <v>NGHỈ LỄ 10/3 ÂL</v>
          </cell>
          <cell r="FA95">
            <v>0</v>
          </cell>
          <cell r="FC95" t="str">
            <v>NGHỈ LỄ 10/3 ÂL</v>
          </cell>
          <cell r="FE95">
            <v>0</v>
          </cell>
          <cell r="FG95" t="str">
            <v>NGHỈ LỄ 10/3 ÂL</v>
          </cell>
          <cell r="FI95" t="str">
            <v>NGHỈ LỄ 10/3 ÂL</v>
          </cell>
          <cell r="FK95" t="str">
            <v>NGHỈ LỄ 10/3 ÂL</v>
          </cell>
          <cell r="FM95" t="str">
            <v>NGHỈ LỄ 10/3 ÂL</v>
          </cell>
          <cell r="FO95" t="str">
            <v>NGHỈ LỄ 10/3 ÂL</v>
          </cell>
          <cell r="FQ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t="str">
            <v>21-23</v>
          </cell>
          <cell r="AA100" t="str">
            <v>43-hết</v>
          </cell>
          <cell r="AC100" t="str">
            <v>51-53</v>
          </cell>
          <cell r="AE100" t="str">
            <v>46-48</v>
          </cell>
          <cell r="AG100">
            <v>0</v>
          </cell>
          <cell r="AI100">
            <v>0</v>
          </cell>
          <cell r="AK100">
            <v>0</v>
          </cell>
          <cell r="AM100">
            <v>0</v>
          </cell>
          <cell r="AO100">
            <v>0</v>
          </cell>
          <cell r="AQ100">
            <v>0</v>
          </cell>
          <cell r="AS100">
            <v>0</v>
          </cell>
          <cell r="AU100" t="str">
            <v>21-23</v>
          </cell>
          <cell r="AW100" t="str">
            <v>26-28</v>
          </cell>
          <cell r="AY100">
            <v>0</v>
          </cell>
          <cell r="BA100">
            <v>0</v>
          </cell>
          <cell r="BC100">
            <v>0</v>
          </cell>
          <cell r="BE100">
            <v>0</v>
          </cell>
          <cell r="BG100">
            <v>0</v>
          </cell>
          <cell r="BI100">
            <v>0</v>
          </cell>
          <cell r="BK100">
            <v>0</v>
          </cell>
          <cell r="BM100" t="str">
            <v>26-28</v>
          </cell>
          <cell r="BO100">
            <v>0</v>
          </cell>
          <cell r="BQ100">
            <v>0</v>
          </cell>
          <cell r="BS100">
            <v>0</v>
          </cell>
          <cell r="BU100">
            <v>0</v>
          </cell>
          <cell r="BW100">
            <v>0</v>
          </cell>
          <cell r="BY100">
            <v>0</v>
          </cell>
          <cell r="CA100">
            <v>0</v>
          </cell>
          <cell r="CC100">
            <v>0</v>
          </cell>
          <cell r="CE100" t="str">
            <v>36-38</v>
          </cell>
          <cell r="CG100">
            <v>0</v>
          </cell>
          <cell r="CI100" t="str">
            <v>31-33</v>
          </cell>
          <cell r="CK100" t="str">
            <v>21-23</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t="str">
            <v>26-28</v>
          </cell>
          <cell r="DO100" t="str">
            <v>32-34</v>
          </cell>
          <cell r="DQ100" t="str">
            <v>41-44</v>
          </cell>
          <cell r="DS100">
            <v>0</v>
          </cell>
          <cell r="DU100">
            <v>0</v>
          </cell>
          <cell r="DW100" t="str">
            <v>25-27</v>
          </cell>
          <cell r="DY100" t="str">
            <v>41-44</v>
          </cell>
          <cell r="EA100" t="str">
            <v>1-3</v>
          </cell>
          <cell r="EC100">
            <v>0</v>
          </cell>
          <cell r="EE100" t="str">
            <v>56-58</v>
          </cell>
          <cell r="EG100" t="str">
            <v>34-36</v>
          </cell>
          <cell r="EI100" t="str">
            <v>33-35</v>
          </cell>
          <cell r="EK100">
            <v>0</v>
          </cell>
          <cell r="EM100" t="str">
            <v>38-40</v>
          </cell>
          <cell r="EO100" t="str">
            <v>38-40</v>
          </cell>
          <cell r="EQ100">
            <v>0</v>
          </cell>
          <cell r="ES100">
            <v>0</v>
          </cell>
          <cell r="EU100">
            <v>0</v>
          </cell>
          <cell r="EW100">
            <v>0</v>
          </cell>
          <cell r="EY100">
            <v>0</v>
          </cell>
          <cell r="FA100" t="str">
            <v>25-28</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t="str">
            <v>ĐA.NM(3)(V.Hải)</v>
          </cell>
          <cell r="AA101" t="str">
            <v>KTTC1_19(3)(N.Cường)</v>
          </cell>
          <cell r="AC101" t="str">
            <v>ĐA.KTTC1.19(3)(L.Đ.Vinh)</v>
          </cell>
          <cell r="AE101" t="str">
            <v>ĐA.KTTC1.19(3)(Đ.Tân)</v>
          </cell>
          <cell r="AG101">
            <v>0</v>
          </cell>
          <cell r="AI101">
            <v>0</v>
          </cell>
          <cell r="AK101">
            <v>0</v>
          </cell>
          <cell r="AM101">
            <v>0</v>
          </cell>
          <cell r="AO101">
            <v>0</v>
          </cell>
          <cell r="AQ101">
            <v>0</v>
          </cell>
          <cell r="AS101">
            <v>0</v>
          </cell>
          <cell r="AU101" t="str">
            <v>NLTKNT(3)(A.Nương)</v>
          </cell>
          <cell r="AW101" t="str">
            <v>ĐAK.KTNT3(3)(D22KNT1ĐAK.KTNT3)</v>
          </cell>
          <cell r="AY101">
            <v>0</v>
          </cell>
          <cell r="BA101">
            <v>0</v>
          </cell>
          <cell r="BC101">
            <v>0</v>
          </cell>
          <cell r="BE101">
            <v>0</v>
          </cell>
          <cell r="BG101">
            <v>0</v>
          </cell>
          <cell r="BI101">
            <v>0</v>
          </cell>
          <cell r="BK101">
            <v>0</v>
          </cell>
          <cell r="BM101" t="str">
            <v>NM(3)(P.Trúc)</v>
          </cell>
          <cell r="BO101">
            <v>0</v>
          </cell>
          <cell r="BQ101">
            <v>0</v>
          </cell>
          <cell r="BS101">
            <v>0</v>
          </cell>
          <cell r="BU101">
            <v>0</v>
          </cell>
          <cell r="BW101">
            <v>0</v>
          </cell>
          <cell r="BY101">
            <v>0</v>
          </cell>
          <cell r="CA101">
            <v>0</v>
          </cell>
          <cell r="CC101">
            <v>0</v>
          </cell>
          <cell r="CE101" t="str">
            <v>LTWEBCB(3)(Đ.Hồng)</v>
          </cell>
          <cell r="CG101">
            <v>0</v>
          </cell>
          <cell r="CI101" t="str">
            <v>VĐKUD(3)(K.Dân(TG))</v>
          </cell>
          <cell r="CK101" t="str">
            <v>XSTK(3)(V.Hiệp)</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t="str">
            <v>DMST-KN(3)(Th.Mai)</v>
          </cell>
          <cell r="DO101" t="str">
            <v>KTTDNXD1(3)(Th.Cúc)</v>
          </cell>
          <cell r="DQ101" t="str">
            <v>GDTC4(4)(P.Lâm)</v>
          </cell>
          <cell r="DS101">
            <v>0</v>
          </cell>
          <cell r="DU101">
            <v>0</v>
          </cell>
          <cell r="DW101" t="str">
            <v>TQDL(3)(T.Nhiệm)</v>
          </cell>
          <cell r="DY101" t="str">
            <v>GDTC4(4)(V.Học)</v>
          </cell>
          <cell r="EA101" t="str">
            <v>KTXDĐG(3)(A.Khoa(TG))</v>
          </cell>
          <cell r="EC101">
            <v>0</v>
          </cell>
          <cell r="EE101" t="str">
            <v>SBVL1(3)(T.Công)</v>
          </cell>
          <cell r="EG101" t="str">
            <v>TANHB1.2(3)(T.Lê)</v>
          </cell>
          <cell r="EI101" t="str">
            <v>SBVL1(3)(B.Lợi)</v>
          </cell>
          <cell r="EK101">
            <v>0</v>
          </cell>
          <cell r="EM101" t="str">
            <v>VEGHI(3)(KKTR1)</v>
          </cell>
          <cell r="EO101" t="str">
            <v>VEGHI(3)(KKTR2)</v>
          </cell>
          <cell r="EQ101">
            <v>0</v>
          </cell>
          <cell r="ES101">
            <v>0</v>
          </cell>
          <cell r="EU101">
            <v>0</v>
          </cell>
          <cell r="EW101">
            <v>0</v>
          </cell>
          <cell r="EY101">
            <v>0</v>
          </cell>
          <cell r="FA101" t="str">
            <v>GDTC2(4)(V.Đông)</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t="str">
            <v>24-25</v>
          </cell>
          <cell r="AA102">
            <v>0</v>
          </cell>
          <cell r="AC102" t="str">
            <v>54-55</v>
          </cell>
          <cell r="AE102" t="str">
            <v>49-50</v>
          </cell>
          <cell r="AG102">
            <v>0</v>
          </cell>
          <cell r="AI102">
            <v>0</v>
          </cell>
          <cell r="AK102">
            <v>0</v>
          </cell>
          <cell r="AM102">
            <v>0</v>
          </cell>
          <cell r="AO102">
            <v>0</v>
          </cell>
          <cell r="AQ102">
            <v>0</v>
          </cell>
          <cell r="AS102">
            <v>0</v>
          </cell>
          <cell r="AU102">
            <v>0</v>
          </cell>
          <cell r="AW102" t="str">
            <v>29-30</v>
          </cell>
          <cell r="AY102">
            <v>0</v>
          </cell>
          <cell r="BA102">
            <v>0</v>
          </cell>
          <cell r="BC102">
            <v>0</v>
          </cell>
          <cell r="BE102">
            <v>0</v>
          </cell>
          <cell r="BG102">
            <v>0</v>
          </cell>
          <cell r="BI102">
            <v>0</v>
          </cell>
          <cell r="BK102">
            <v>0</v>
          </cell>
          <cell r="BM102" t="str">
            <v>40-41</v>
          </cell>
          <cell r="BO102">
            <v>0</v>
          </cell>
          <cell r="BQ102">
            <v>0</v>
          </cell>
          <cell r="BS102">
            <v>0</v>
          </cell>
          <cell r="BU102">
            <v>0</v>
          </cell>
          <cell r="BW102">
            <v>0</v>
          </cell>
          <cell r="BY102">
            <v>0</v>
          </cell>
          <cell r="CA102">
            <v>0</v>
          </cell>
          <cell r="CC102">
            <v>0</v>
          </cell>
          <cell r="CE102" t="str">
            <v>39-40</v>
          </cell>
          <cell r="CG102">
            <v>0</v>
          </cell>
          <cell r="CI102" t="str">
            <v>17-18</v>
          </cell>
          <cell r="CK102" t="str">
            <v>37-38</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43-44</v>
          </cell>
          <cell r="DO102" t="str">
            <v>33-34</v>
          </cell>
          <cell r="DQ102">
            <v>0</v>
          </cell>
          <cell r="DS102" t="str">
            <v>29-hết</v>
          </cell>
          <cell r="DU102">
            <v>0</v>
          </cell>
          <cell r="DW102" t="str">
            <v>29-30</v>
          </cell>
          <cell r="DY102">
            <v>0</v>
          </cell>
          <cell r="EA102" t="str">
            <v>4-5</v>
          </cell>
          <cell r="EC102">
            <v>0</v>
          </cell>
          <cell r="EE102" t="str">
            <v>21-22</v>
          </cell>
          <cell r="EG102" t="str">
            <v>42-43</v>
          </cell>
          <cell r="EI102" t="str">
            <v>20-21</v>
          </cell>
          <cell r="EK102">
            <v>0</v>
          </cell>
          <cell r="EM102" t="str">
            <v>41-42</v>
          </cell>
          <cell r="EO102" t="str">
            <v>41-42</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t="str">
            <v>ĐA.NM(2)(V.Hải)</v>
          </cell>
          <cell r="AA103">
            <v>0</v>
          </cell>
          <cell r="AC103" t="str">
            <v>ĐA.KTTC1.19(2)(L.Đ.Vinh)</v>
          </cell>
          <cell r="AE103" t="str">
            <v>ĐA.KTTC1.19(2)(Đ.Tân)</v>
          </cell>
          <cell r="AG103">
            <v>0</v>
          </cell>
          <cell r="AI103">
            <v>0</v>
          </cell>
          <cell r="AK103">
            <v>0</v>
          </cell>
          <cell r="AM103">
            <v>0</v>
          </cell>
          <cell r="AO103">
            <v>0</v>
          </cell>
          <cell r="AQ103">
            <v>0</v>
          </cell>
          <cell r="AS103">
            <v>0</v>
          </cell>
          <cell r="AU103">
            <v>0</v>
          </cell>
          <cell r="AW103" t="str">
            <v>ĐAK.KTNT3(2)(D22KNT1ĐAK.KTNT3)</v>
          </cell>
          <cell r="AY103">
            <v>0</v>
          </cell>
          <cell r="BA103">
            <v>0</v>
          </cell>
          <cell r="BC103">
            <v>0</v>
          </cell>
          <cell r="BE103">
            <v>0</v>
          </cell>
          <cell r="BG103">
            <v>0</v>
          </cell>
          <cell r="BI103">
            <v>0</v>
          </cell>
          <cell r="BK103">
            <v>0</v>
          </cell>
          <cell r="BM103" t="str">
            <v>KCBTCT(2)(K.Cường)</v>
          </cell>
          <cell r="BO103">
            <v>0</v>
          </cell>
          <cell r="BQ103">
            <v>0</v>
          </cell>
          <cell r="BS103">
            <v>0</v>
          </cell>
          <cell r="BU103">
            <v>0</v>
          </cell>
          <cell r="BW103">
            <v>0</v>
          </cell>
          <cell r="BY103">
            <v>0</v>
          </cell>
          <cell r="CA103">
            <v>0</v>
          </cell>
          <cell r="CC103">
            <v>0</v>
          </cell>
          <cell r="CE103" t="str">
            <v>LTWEBCB(2)(Đ.Hồng)</v>
          </cell>
          <cell r="CG103">
            <v>0</v>
          </cell>
          <cell r="CI103" t="str">
            <v>CHLCUD(2)(Th.Dân)</v>
          </cell>
          <cell r="CK103" t="str">
            <v>VĐKUD(2)(K.Dân(TG))</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THUE(2)(T.Hiếu)</v>
          </cell>
          <cell r="DO103" t="str">
            <v>AV2(2)(M.Linh)</v>
          </cell>
          <cell r="DQ103">
            <v>0</v>
          </cell>
          <cell r="DS103" t="str">
            <v>LSDCSVN(2)(T.Tiến)</v>
          </cell>
          <cell r="DU103">
            <v>0</v>
          </cell>
          <cell r="DW103" t="str">
            <v>TLDK&amp;GTDL(2)(Th.Mai)</v>
          </cell>
          <cell r="DY103">
            <v>0</v>
          </cell>
          <cell r="EA103" t="str">
            <v>KTXDĐG(2)(A.Khoa(TG))</v>
          </cell>
          <cell r="EC103">
            <v>0</v>
          </cell>
          <cell r="EE103" t="str">
            <v>CNXHKH(2)(T.Mến)</v>
          </cell>
          <cell r="EG103" t="str">
            <v>HH-VKT(2)(M.Tân)</v>
          </cell>
          <cell r="EI103" t="str">
            <v>GTICH2(2)(V.Hiệp)</v>
          </cell>
          <cell r="EK103">
            <v>0</v>
          </cell>
          <cell r="EM103" t="str">
            <v>VEGHI(2)(KKTR1)</v>
          </cell>
          <cell r="EO103" t="str">
            <v>VEGHI(2)(KKTR2)</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24-25</v>
          </cell>
          <cell r="AI104" t="str">
            <v>45-48</v>
          </cell>
          <cell r="AK104" t="str">
            <v>29-hết</v>
          </cell>
          <cell r="AM104" t="str">
            <v>20-21</v>
          </cell>
          <cell r="AO104">
            <v>0</v>
          </cell>
          <cell r="AQ104">
            <v>0</v>
          </cell>
          <cell r="AS104" t="str">
            <v>31-32</v>
          </cell>
          <cell r="AU104">
            <v>0</v>
          </cell>
          <cell r="AW104">
            <v>0</v>
          </cell>
          <cell r="AY104">
            <v>0</v>
          </cell>
          <cell r="BA104" t="str">
            <v>16-17</v>
          </cell>
          <cell r="BC104" t="str">
            <v>46-47</v>
          </cell>
          <cell r="BE104">
            <v>0</v>
          </cell>
          <cell r="BG104">
            <v>0</v>
          </cell>
          <cell r="BI104">
            <v>0</v>
          </cell>
          <cell r="BK104" t="str">
            <v>17-18</v>
          </cell>
          <cell r="BM104">
            <v>0</v>
          </cell>
          <cell r="BO104">
            <v>0</v>
          </cell>
          <cell r="BQ104">
            <v>0</v>
          </cell>
          <cell r="BS104">
            <v>0</v>
          </cell>
          <cell r="BU104">
            <v>0</v>
          </cell>
          <cell r="BW104" t="str">
            <v>29-hết</v>
          </cell>
          <cell r="BY104" t="str">
            <v>28-29</v>
          </cell>
          <cell r="CA104">
            <v>0</v>
          </cell>
          <cell r="CC104" t="str">
            <v>29-hết</v>
          </cell>
          <cell r="CE104">
            <v>0</v>
          </cell>
          <cell r="CG104">
            <v>0</v>
          </cell>
          <cell r="CI104">
            <v>0</v>
          </cell>
          <cell r="CK104">
            <v>0</v>
          </cell>
          <cell r="CM104">
            <v>0</v>
          </cell>
          <cell r="CO104" t="str">
            <v>45-48</v>
          </cell>
          <cell r="CQ104">
            <v>0</v>
          </cell>
          <cell r="CS104">
            <v>0</v>
          </cell>
          <cell r="CU104">
            <v>0</v>
          </cell>
          <cell r="CW104">
            <v>0</v>
          </cell>
          <cell r="CY104">
            <v>0</v>
          </cell>
          <cell r="DA104">
            <v>0</v>
          </cell>
          <cell r="DC104">
            <v>0</v>
          </cell>
          <cell r="DE104" t="str">
            <v>38-39</v>
          </cell>
          <cell r="DG104">
            <v>0</v>
          </cell>
          <cell r="DI104">
            <v>0</v>
          </cell>
          <cell r="DK104" t="str">
            <v>44-hết</v>
          </cell>
          <cell r="DM104">
            <v>0</v>
          </cell>
          <cell r="DO104">
            <v>0</v>
          </cell>
          <cell r="DQ104">
            <v>0</v>
          </cell>
          <cell r="DS104">
            <v>0</v>
          </cell>
          <cell r="DU104">
            <v>0</v>
          </cell>
          <cell r="DW104">
            <v>0</v>
          </cell>
          <cell r="DY104">
            <v>0</v>
          </cell>
          <cell r="EA104" t="str">
            <v>6-7</v>
          </cell>
          <cell r="EC104">
            <v>0</v>
          </cell>
          <cell r="EE104">
            <v>0</v>
          </cell>
          <cell r="EG104">
            <v>0</v>
          </cell>
          <cell r="EI104">
            <v>0</v>
          </cell>
          <cell r="EK104">
            <v>0</v>
          </cell>
          <cell r="EM104" t="str">
            <v>43-44</v>
          </cell>
          <cell r="EO104" t="str">
            <v>43-44</v>
          </cell>
          <cell r="EQ104" t="str">
            <v>25-26</v>
          </cell>
          <cell r="ES104" t="str">
            <v>31-32</v>
          </cell>
          <cell r="EU104">
            <v>0</v>
          </cell>
          <cell r="EW104" t="str">
            <v>36-37</v>
          </cell>
          <cell r="EY104" t="str">
            <v>24-25</v>
          </cell>
          <cell r="FA104">
            <v>0</v>
          </cell>
          <cell r="FC104" t="str">
            <v>22-23</v>
          </cell>
          <cell r="FE104">
            <v>0</v>
          </cell>
          <cell r="FG104" t="str">
            <v>19-20</v>
          </cell>
          <cell r="FI104" t="str">
            <v>23-24</v>
          </cell>
          <cell r="FK104" t="str">
            <v>21-22</v>
          </cell>
          <cell r="FM104" t="str">
            <v>31-32</v>
          </cell>
          <cell r="FO104" t="str">
            <v>44-45</v>
          </cell>
          <cell r="FQ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LSDCSVN(2)(Thu.Trang)</v>
          </cell>
          <cell r="AI105" t="str">
            <v>GDTC4(4)(V.Đông)</v>
          </cell>
          <cell r="AK105" t="str">
            <v>KTRCTR(2)(K.Trang)</v>
          </cell>
          <cell r="AM105" t="str">
            <v>LSDCSVN(2)(T.Tiến)</v>
          </cell>
          <cell r="AO105">
            <v>0</v>
          </cell>
          <cell r="AQ105">
            <v>0</v>
          </cell>
          <cell r="AS105" t="str">
            <v>CĐTNKTR(2)(D21NT1CĐTNKTR)</v>
          </cell>
          <cell r="AU105">
            <v>0</v>
          </cell>
          <cell r="AW105">
            <v>0</v>
          </cell>
          <cell r="AY105">
            <v>0</v>
          </cell>
          <cell r="BA105" t="str">
            <v>ĐAK.Ktr3(2)(D23KTR1DAKTR3)</v>
          </cell>
          <cell r="BC105" t="str">
            <v>ĐAK.CTKT.19(2)(H.Dũng)</v>
          </cell>
          <cell r="BE105">
            <v>0</v>
          </cell>
          <cell r="BG105">
            <v>0</v>
          </cell>
          <cell r="BI105">
            <v>0</v>
          </cell>
          <cell r="BK105" t="str">
            <v>TKĐĐT(2)(S.Vinh)</v>
          </cell>
          <cell r="BM105">
            <v>0</v>
          </cell>
          <cell r="BO105">
            <v>0</v>
          </cell>
          <cell r="BQ105">
            <v>0</v>
          </cell>
          <cell r="BS105">
            <v>0</v>
          </cell>
          <cell r="BU105">
            <v>0</v>
          </cell>
          <cell r="BW105" t="str">
            <v>HTCC(2)(Đ.Thường)</v>
          </cell>
          <cell r="BY105" t="str">
            <v>TVAN(2)(Th.Dân)</v>
          </cell>
          <cell r="CA105">
            <v>0</v>
          </cell>
          <cell r="CC105" t="str">
            <v>DMST&amp;KN(2)(Th.Mai)</v>
          </cell>
          <cell r="CE105">
            <v>0</v>
          </cell>
          <cell r="CG105">
            <v>0</v>
          </cell>
          <cell r="CI105">
            <v>0</v>
          </cell>
          <cell r="CK105">
            <v>0</v>
          </cell>
          <cell r="CM105">
            <v>0</v>
          </cell>
          <cell r="CO105" t="str">
            <v>GDTC4(4)(V.Minh)</v>
          </cell>
          <cell r="CQ105">
            <v>0</v>
          </cell>
          <cell r="CS105">
            <v>0</v>
          </cell>
          <cell r="CU105">
            <v>0</v>
          </cell>
          <cell r="CW105">
            <v>0</v>
          </cell>
          <cell r="CY105">
            <v>0</v>
          </cell>
          <cell r="DA105">
            <v>0</v>
          </cell>
          <cell r="DC105">
            <v>0</v>
          </cell>
          <cell r="DE105" t="str">
            <v>ĐB&amp;KSKL(2)(V.Khánh)</v>
          </cell>
          <cell r="DG105">
            <v>0</v>
          </cell>
          <cell r="DI105">
            <v>0</v>
          </cell>
          <cell r="DK105" t="str">
            <v>TMDTu(2)(Đ.Tâm)</v>
          </cell>
          <cell r="DM105">
            <v>0</v>
          </cell>
          <cell r="DO105">
            <v>0</v>
          </cell>
          <cell r="DQ105">
            <v>0</v>
          </cell>
          <cell r="DS105">
            <v>0</v>
          </cell>
          <cell r="DU105">
            <v>0</v>
          </cell>
          <cell r="DW105">
            <v>0</v>
          </cell>
          <cell r="DY105">
            <v>0</v>
          </cell>
          <cell r="EA105" t="str">
            <v>KTXDĐG(2)(A.Khoa(TG))</v>
          </cell>
          <cell r="EC105">
            <v>0</v>
          </cell>
          <cell r="EE105">
            <v>0</v>
          </cell>
          <cell r="EG105">
            <v>0</v>
          </cell>
          <cell r="EI105">
            <v>0</v>
          </cell>
          <cell r="EK105">
            <v>0</v>
          </cell>
          <cell r="EM105" t="str">
            <v>VEGHI(2)(KKTR1)</v>
          </cell>
          <cell r="EO105" t="str">
            <v>VEGHI(2)(KKTR2)</v>
          </cell>
          <cell r="EQ105" t="str">
            <v>KTCTML(2)(X.Hội)</v>
          </cell>
          <cell r="ES105" t="str">
            <v>TANHB1.2(2)(M.Linh)</v>
          </cell>
          <cell r="EU105">
            <v>0</v>
          </cell>
          <cell r="EW105" t="str">
            <v>LTCB(2)(X.Hậu)</v>
          </cell>
          <cell r="EY105" t="str">
            <v>KNGT(2)(Th.Cúc)</v>
          </cell>
          <cell r="FA105">
            <v>0</v>
          </cell>
          <cell r="FC105" t="str">
            <v>ĐIAKT(2)(C.Tường)</v>
          </cell>
          <cell r="FE105">
            <v>0</v>
          </cell>
          <cell r="FG105" t="str">
            <v>KTVĩMo(2)(T.Nhiệm)</v>
          </cell>
          <cell r="FI105" t="str">
            <v>CNXHKH(2)(T.Mến)</v>
          </cell>
          <cell r="FK105" t="str">
            <v>QHTT(2)(Th.Loan)</v>
          </cell>
          <cell r="FM105" t="str">
            <v>NLKTOAN(2)(B.Hồng)</v>
          </cell>
          <cell r="FO105" t="str">
            <v>TMĐTCB(2)(A.Xuân(TG))</v>
          </cell>
          <cell r="FQ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45-47</v>
          </cell>
          <cell r="AI106">
            <v>0</v>
          </cell>
          <cell r="AK106" t="str">
            <v>25-27</v>
          </cell>
          <cell r="AM106" t="str">
            <v>27-29</v>
          </cell>
          <cell r="AO106">
            <v>0</v>
          </cell>
          <cell r="AQ106" t="str">
            <v>7-9</v>
          </cell>
          <cell r="AS106" t="str">
            <v>33-35</v>
          </cell>
          <cell r="AU106">
            <v>0</v>
          </cell>
          <cell r="AW106">
            <v>0</v>
          </cell>
          <cell r="AY106">
            <v>0</v>
          </cell>
          <cell r="BA106" t="str">
            <v>18-20</v>
          </cell>
          <cell r="BC106" t="str">
            <v>48-50</v>
          </cell>
          <cell r="BE106">
            <v>0</v>
          </cell>
          <cell r="BG106">
            <v>0</v>
          </cell>
          <cell r="BI106">
            <v>0</v>
          </cell>
          <cell r="BK106" t="str">
            <v>15-17</v>
          </cell>
          <cell r="BM106">
            <v>0</v>
          </cell>
          <cell r="BO106">
            <v>0</v>
          </cell>
          <cell r="BQ106">
            <v>0</v>
          </cell>
          <cell r="BS106">
            <v>0</v>
          </cell>
          <cell r="BU106">
            <v>0</v>
          </cell>
          <cell r="BW106" t="str">
            <v>35-37</v>
          </cell>
          <cell r="BY106" t="str">
            <v>27-29</v>
          </cell>
          <cell r="CA106">
            <v>0</v>
          </cell>
          <cell r="CC106" t="str">
            <v>27-29</v>
          </cell>
          <cell r="CE106">
            <v>0</v>
          </cell>
          <cell r="CG106">
            <v>0</v>
          </cell>
          <cell r="CI106">
            <v>0</v>
          </cell>
          <cell r="CK106">
            <v>0</v>
          </cell>
          <cell r="CM106">
            <v>0</v>
          </cell>
          <cell r="CO106">
            <v>0</v>
          </cell>
          <cell r="CQ106">
            <v>0</v>
          </cell>
          <cell r="CS106">
            <v>0</v>
          </cell>
          <cell r="CU106">
            <v>0</v>
          </cell>
          <cell r="CW106">
            <v>0</v>
          </cell>
          <cell r="CY106">
            <v>0</v>
          </cell>
          <cell r="DA106">
            <v>0</v>
          </cell>
          <cell r="DC106" t="str">
            <v>39-41</v>
          </cell>
          <cell r="DE106" t="str">
            <v>29-hết</v>
          </cell>
          <cell r="DG106" t="str">
            <v>20-22</v>
          </cell>
          <cell r="DI106" t="str">
            <v>48-50</v>
          </cell>
          <cell r="DK106">
            <v>0</v>
          </cell>
          <cell r="DM106">
            <v>0</v>
          </cell>
          <cell r="DO106">
            <v>0</v>
          </cell>
          <cell r="DQ106">
            <v>0</v>
          </cell>
          <cell r="DS106">
            <v>0</v>
          </cell>
          <cell r="DU106">
            <v>0</v>
          </cell>
          <cell r="DW106">
            <v>0</v>
          </cell>
          <cell r="DY106">
            <v>0</v>
          </cell>
          <cell r="EA106" t="str">
            <v>8-10</v>
          </cell>
          <cell r="EC106">
            <v>0</v>
          </cell>
          <cell r="EE106">
            <v>0</v>
          </cell>
          <cell r="EG106">
            <v>0</v>
          </cell>
          <cell r="EI106">
            <v>0</v>
          </cell>
          <cell r="EK106">
            <v>0</v>
          </cell>
          <cell r="EM106" t="str">
            <v>45-47</v>
          </cell>
          <cell r="EO106" t="str">
            <v>45-47</v>
          </cell>
          <cell r="EQ106" t="str">
            <v>31-33</v>
          </cell>
          <cell r="ES106" t="str">
            <v>28-30</v>
          </cell>
          <cell r="EU106">
            <v>0</v>
          </cell>
          <cell r="EW106" t="str">
            <v>38-40</v>
          </cell>
          <cell r="EY106" t="str">
            <v>28-30</v>
          </cell>
          <cell r="FA106">
            <v>0</v>
          </cell>
          <cell r="FC106" t="str">
            <v>37-39</v>
          </cell>
          <cell r="FE106">
            <v>0</v>
          </cell>
          <cell r="FG106" t="str">
            <v>24-26</v>
          </cell>
          <cell r="FI106" t="str">
            <v>22-24</v>
          </cell>
          <cell r="FK106" t="str">
            <v>31-33</v>
          </cell>
          <cell r="FM106" t="str">
            <v>25-27</v>
          </cell>
          <cell r="FO106" t="str">
            <v>25-27</v>
          </cell>
          <cell r="FQ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KCBTCT(3)(Th.Chung)</v>
          </cell>
          <cell r="AI107">
            <v>0</v>
          </cell>
          <cell r="AK107" t="str">
            <v>LSDCSVN(3)(T.Tiến)</v>
          </cell>
          <cell r="AM107" t="str">
            <v>KTRCTR(3)(Đ.Đức)</v>
          </cell>
          <cell r="AO107">
            <v>0</v>
          </cell>
          <cell r="AQ107" t="str">
            <v>PLXD(3)(Th.Dương)</v>
          </cell>
          <cell r="AS107" t="str">
            <v>CĐTNKTR(3)(D21NT1CĐTNKTR)</v>
          </cell>
          <cell r="AU107">
            <v>0</v>
          </cell>
          <cell r="AW107">
            <v>0</v>
          </cell>
          <cell r="AY107">
            <v>0</v>
          </cell>
          <cell r="BA107" t="str">
            <v>ĐAK.Ktr3(3)(D23KTR1DAKTR3)</v>
          </cell>
          <cell r="BC107" t="str">
            <v>ĐAK.CTKT.19(3)(H.Dũng)</v>
          </cell>
          <cell r="BE107">
            <v>0</v>
          </cell>
          <cell r="BG107">
            <v>0</v>
          </cell>
          <cell r="BI107">
            <v>0</v>
          </cell>
          <cell r="BK107" t="str">
            <v>TCĐ1(3)(T.Bích)</v>
          </cell>
          <cell r="BM107">
            <v>0</v>
          </cell>
          <cell r="BO107">
            <v>0</v>
          </cell>
          <cell r="BQ107">
            <v>0</v>
          </cell>
          <cell r="BS107">
            <v>0</v>
          </cell>
          <cell r="BU107">
            <v>0</v>
          </cell>
          <cell r="BW107" t="str">
            <v>DTOAN(3)(T.Hải)</v>
          </cell>
          <cell r="BY107" t="str">
            <v>PL&amp;KTXD(3)(V.Cần)</v>
          </cell>
          <cell r="CA107">
            <v>0</v>
          </cell>
          <cell r="CC107" t="str">
            <v>ĐTCB(3)(Đ.Thành)</v>
          </cell>
          <cell r="CE107">
            <v>0</v>
          </cell>
          <cell r="CG107">
            <v>0</v>
          </cell>
          <cell r="CI107">
            <v>0</v>
          </cell>
          <cell r="CK107">
            <v>0</v>
          </cell>
          <cell r="CM107">
            <v>0</v>
          </cell>
          <cell r="CO107">
            <v>0</v>
          </cell>
          <cell r="CQ107">
            <v>0</v>
          </cell>
          <cell r="CS107">
            <v>0</v>
          </cell>
          <cell r="CU107">
            <v>0</v>
          </cell>
          <cell r="CW107">
            <v>0</v>
          </cell>
          <cell r="CY107">
            <v>0</v>
          </cell>
          <cell r="DA107">
            <v>0</v>
          </cell>
          <cell r="DC107" t="str">
            <v>KTDNDV(3)(Đ.Đại)</v>
          </cell>
          <cell r="DE107" t="str">
            <v>AVCN(3)(T.Thủy)</v>
          </cell>
          <cell r="DG107" t="str">
            <v>QLNNTHĐXD(3)(N.Khang)</v>
          </cell>
          <cell r="DI107" t="str">
            <v>PTHĐKD(3)(A.Nhân)</v>
          </cell>
          <cell r="DK107">
            <v>0</v>
          </cell>
          <cell r="DM107">
            <v>0</v>
          </cell>
          <cell r="DO107">
            <v>0</v>
          </cell>
          <cell r="DQ107">
            <v>0</v>
          </cell>
          <cell r="DS107">
            <v>0</v>
          </cell>
          <cell r="DU107">
            <v>0</v>
          </cell>
          <cell r="DW107">
            <v>0</v>
          </cell>
          <cell r="DY107">
            <v>0</v>
          </cell>
          <cell r="EA107" t="str">
            <v>KTXDĐG(3)(A.Khoa(TG))</v>
          </cell>
          <cell r="EC107">
            <v>0</v>
          </cell>
          <cell r="EE107">
            <v>0</v>
          </cell>
          <cell r="EG107">
            <v>0</v>
          </cell>
          <cell r="EI107">
            <v>0</v>
          </cell>
          <cell r="EK107">
            <v>0</v>
          </cell>
          <cell r="EM107" t="str">
            <v>VEGHI(3)(KKTR1)</v>
          </cell>
          <cell r="EO107" t="str">
            <v>VEGHI(3)(KKTR2)</v>
          </cell>
          <cell r="EQ107" t="str">
            <v>TRR&amp;LTDT(3)(V.Hiệp)</v>
          </cell>
          <cell r="ES107" t="str">
            <v>HH-VKT(3)(Đ.Quý)</v>
          </cell>
          <cell r="EU107">
            <v>0</v>
          </cell>
          <cell r="EW107" t="str">
            <v>LTCB(3)(X.Hậu)</v>
          </cell>
          <cell r="EY107" t="str">
            <v>COLT(3)(C.Đức)</v>
          </cell>
          <cell r="FA107">
            <v>0</v>
          </cell>
          <cell r="FC107" t="str">
            <v>THMLN(3)(N.Dũng)</v>
          </cell>
          <cell r="FE107">
            <v>0</v>
          </cell>
          <cell r="FG107" t="str">
            <v>NLTKE(3)(Th.Cúc)</v>
          </cell>
          <cell r="FI107" t="str">
            <v>KTVĩMo(3)(T.Nhiệm)</v>
          </cell>
          <cell r="FK107" t="str">
            <v>TANHB1.2(3)(T.Lê)</v>
          </cell>
          <cell r="FM107" t="str">
            <v>CNXHKH(3)(T.Mến)</v>
          </cell>
          <cell r="FO107" t="str">
            <v>QTRHOC(3)(Th.Mai)</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t="str">
            <v>51-53</v>
          </cell>
          <cell r="AA110">
            <v>0</v>
          </cell>
          <cell r="AC110" t="str">
            <v>26-28</v>
          </cell>
          <cell r="AE110" t="str">
            <v>26-28</v>
          </cell>
          <cell r="AG110">
            <v>0</v>
          </cell>
          <cell r="AI110">
            <v>0</v>
          </cell>
          <cell r="AK110">
            <v>0</v>
          </cell>
          <cell r="AM110">
            <v>0</v>
          </cell>
          <cell r="AO110">
            <v>0</v>
          </cell>
          <cell r="AQ110">
            <v>0</v>
          </cell>
          <cell r="AS110">
            <v>0</v>
          </cell>
          <cell r="AU110" t="str">
            <v>21-23</v>
          </cell>
          <cell r="AW110" t="str">
            <v>28-hết</v>
          </cell>
          <cell r="AY110">
            <v>0</v>
          </cell>
          <cell r="BA110">
            <v>0</v>
          </cell>
          <cell r="BC110">
            <v>0</v>
          </cell>
          <cell r="BE110">
            <v>0</v>
          </cell>
          <cell r="BG110">
            <v>0</v>
          </cell>
          <cell r="BI110">
            <v>0</v>
          </cell>
          <cell r="BK110">
            <v>0</v>
          </cell>
          <cell r="BM110" t="str">
            <v>45-48</v>
          </cell>
          <cell r="BO110">
            <v>0</v>
          </cell>
          <cell r="BQ110">
            <v>0</v>
          </cell>
          <cell r="BS110">
            <v>0</v>
          </cell>
          <cell r="BU110">
            <v>0</v>
          </cell>
          <cell r="BW110">
            <v>0</v>
          </cell>
          <cell r="BY110">
            <v>0</v>
          </cell>
          <cell r="CA110">
            <v>0</v>
          </cell>
          <cell r="CC110">
            <v>0</v>
          </cell>
          <cell r="CE110" t="str">
            <v>26-28</v>
          </cell>
          <cell r="CG110">
            <v>0</v>
          </cell>
          <cell r="CI110" t="str">
            <v>22-24</v>
          </cell>
          <cell r="CK110" t="str">
            <v>25-27</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t="str">
            <v>32-34</v>
          </cell>
          <cell r="DO110" t="str">
            <v>35-37</v>
          </cell>
          <cell r="DQ110" t="str">
            <v>28-hết</v>
          </cell>
          <cell r="DS110" t="str">
            <v>37-40</v>
          </cell>
          <cell r="DU110">
            <v>0</v>
          </cell>
          <cell r="DW110" t="str">
            <v>31-33</v>
          </cell>
          <cell r="DY110" t="str">
            <v>28-hết</v>
          </cell>
          <cell r="EA110" t="str">
            <v>11-13</v>
          </cell>
          <cell r="EC110">
            <v>0</v>
          </cell>
          <cell r="EE110" t="str">
            <v>28-hết</v>
          </cell>
          <cell r="EG110" t="str">
            <v>24-26</v>
          </cell>
          <cell r="EI110" t="str">
            <v>36-38</v>
          </cell>
          <cell r="EK110">
            <v>0</v>
          </cell>
          <cell r="EM110" t="str">
            <v>48-50</v>
          </cell>
          <cell r="EO110" t="str">
            <v>48-50</v>
          </cell>
          <cell r="EQ110">
            <v>0</v>
          </cell>
          <cell r="ES110">
            <v>0</v>
          </cell>
          <cell r="EU110">
            <v>0</v>
          </cell>
          <cell r="EW110">
            <v>0</v>
          </cell>
          <cell r="EY110">
            <v>0</v>
          </cell>
          <cell r="FA110" t="str">
            <v>27-hết</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t="str">
            <v>ĐA.KTTC1.19(3)(N.Cường)</v>
          </cell>
          <cell r="AA111">
            <v>0</v>
          </cell>
          <cell r="AC111" t="str">
            <v>TT.TK KCNT(3)(C.Tín)</v>
          </cell>
          <cell r="AE111" t="str">
            <v>ĐA.NM(3)(V.Hải)</v>
          </cell>
          <cell r="AG111">
            <v>0</v>
          </cell>
          <cell r="AI111">
            <v>0</v>
          </cell>
          <cell r="AK111">
            <v>0</v>
          </cell>
          <cell r="AM111">
            <v>0</v>
          </cell>
          <cell r="AO111">
            <v>0</v>
          </cell>
          <cell r="AQ111">
            <v>0</v>
          </cell>
          <cell r="AS111">
            <v>0</v>
          </cell>
          <cell r="AU111" t="str">
            <v>ĐAK.KTr7(3)(D22KTR1.DAK7)</v>
          </cell>
          <cell r="AW111" t="str">
            <v>KNGT(3)(Th.Cúc)</v>
          </cell>
          <cell r="AY111">
            <v>0</v>
          </cell>
          <cell r="BA111">
            <v>0</v>
          </cell>
          <cell r="BC111">
            <v>0</v>
          </cell>
          <cell r="BE111">
            <v>0</v>
          </cell>
          <cell r="BG111">
            <v>0</v>
          </cell>
          <cell r="BI111">
            <v>0</v>
          </cell>
          <cell r="BK111">
            <v>0</v>
          </cell>
          <cell r="BM111" t="str">
            <v>GDTC4(4)(P.Lâm)</v>
          </cell>
          <cell r="BO111">
            <v>0</v>
          </cell>
          <cell r="BQ111">
            <v>0</v>
          </cell>
          <cell r="BS111">
            <v>0</v>
          </cell>
          <cell r="BU111">
            <v>0</v>
          </cell>
          <cell r="BW111">
            <v>0</v>
          </cell>
          <cell r="BY111">
            <v>0</v>
          </cell>
          <cell r="CA111">
            <v>0</v>
          </cell>
          <cell r="CC111">
            <v>0</v>
          </cell>
          <cell r="CE111" t="str">
            <v>PPTINH(3)(V.Hiệp)</v>
          </cell>
          <cell r="CG111">
            <v>0</v>
          </cell>
          <cell r="CI111" t="str">
            <v>NLĐCĐT(3)(N.Triều)</v>
          </cell>
          <cell r="CK111" t="str">
            <v>CSCNCTM(3)(C.Hiển(TG))</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t="str">
            <v>KTQTRI(3)(M.Ly)</v>
          </cell>
          <cell r="DO111" t="str">
            <v>AV2(3)(M.Linh)</v>
          </cell>
          <cell r="DQ111" t="str">
            <v>TTHCM(3)(Thu.Trang)</v>
          </cell>
          <cell r="DS111" t="str">
            <v>GDTC4(4)(V.Đông)</v>
          </cell>
          <cell r="DU111">
            <v>0</v>
          </cell>
          <cell r="DW111" t="str">
            <v>TLDK&amp;GTDL(3)(Th.Mai)</v>
          </cell>
          <cell r="DY111" t="str">
            <v>LSDCSVN(3)(S.Tùng)</v>
          </cell>
          <cell r="EA111" t="str">
            <v>KTXDĐG(3)(A.Khoa(TG))</v>
          </cell>
          <cell r="EC111">
            <v>0</v>
          </cell>
          <cell r="EE111" t="str">
            <v>KTCTML(3)(X.Hội)</v>
          </cell>
          <cell r="EG111" t="str">
            <v>CNXHKH(3)(T.Mến)</v>
          </cell>
          <cell r="EI111" t="str">
            <v>SBVL1(3)(B.Lợi)</v>
          </cell>
          <cell r="EK111">
            <v>0</v>
          </cell>
          <cell r="EM111" t="str">
            <v>VEGHI(3)(KKTR1)</v>
          </cell>
          <cell r="EO111" t="str">
            <v>VEGHI(3)(KKTR2)</v>
          </cell>
          <cell r="EQ111">
            <v>0</v>
          </cell>
          <cell r="ES111">
            <v>0</v>
          </cell>
          <cell r="EU111">
            <v>0</v>
          </cell>
          <cell r="EW111">
            <v>0</v>
          </cell>
          <cell r="EY111">
            <v>0</v>
          </cell>
          <cell r="FA111" t="str">
            <v>NMKT(3)(Ng.Đức)</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t="str">
            <v>54-55</v>
          </cell>
          <cell r="AA112" t="str">
            <v>26-27</v>
          </cell>
          <cell r="AC112" t="str">
            <v>29-hết</v>
          </cell>
          <cell r="AE112" t="str">
            <v>29-hết</v>
          </cell>
          <cell r="AG112">
            <v>0</v>
          </cell>
          <cell r="AI112">
            <v>0</v>
          </cell>
          <cell r="AK112">
            <v>0</v>
          </cell>
          <cell r="AM112">
            <v>0</v>
          </cell>
          <cell r="AO112">
            <v>0</v>
          </cell>
          <cell r="AQ112">
            <v>0</v>
          </cell>
          <cell r="AS112">
            <v>0</v>
          </cell>
          <cell r="AU112" t="str">
            <v>24-25</v>
          </cell>
          <cell r="AW112" t="str">
            <v>22-23</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t="str">
            <v>28-29</v>
          </cell>
          <cell r="CG112">
            <v>0</v>
          </cell>
          <cell r="CI112">
            <v>0</v>
          </cell>
          <cell r="CK112" t="str">
            <v>25-26</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t="str">
            <v>29-hết</v>
          </cell>
          <cell r="DO112" t="str">
            <v>35-36</v>
          </cell>
          <cell r="DQ112" t="str">
            <v>44-hết</v>
          </cell>
          <cell r="DS112">
            <v>0</v>
          </cell>
          <cell r="DU112">
            <v>0</v>
          </cell>
          <cell r="DW112" t="str">
            <v>16-17</v>
          </cell>
          <cell r="DY112" t="str">
            <v>33-34</v>
          </cell>
          <cell r="EA112" t="str">
            <v>14-15</v>
          </cell>
          <cell r="EC112">
            <v>0</v>
          </cell>
          <cell r="EE112">
            <v>0</v>
          </cell>
          <cell r="EG112" t="str">
            <v>23-24</v>
          </cell>
          <cell r="EI112" t="str">
            <v>38-39</v>
          </cell>
          <cell r="EK112">
            <v>0</v>
          </cell>
          <cell r="EM112" t="str">
            <v>51-52</v>
          </cell>
          <cell r="EO112" t="str">
            <v>51-52</v>
          </cell>
          <cell r="EQ112">
            <v>0</v>
          </cell>
          <cell r="ES112">
            <v>0</v>
          </cell>
          <cell r="EU112">
            <v>0</v>
          </cell>
          <cell r="EW112">
            <v>0</v>
          </cell>
          <cell r="EY112">
            <v>0</v>
          </cell>
          <cell r="FA112" t="str">
            <v>29-hết</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t="str">
            <v>ĐA.KTTC1.19(2)(N.Cường)</v>
          </cell>
          <cell r="AA113" t="str">
            <v>TT.TK KCNT(2)(L.Trường)</v>
          </cell>
          <cell r="AC113" t="str">
            <v>TT.TK KCNT(2)(C.Tín)</v>
          </cell>
          <cell r="AE113" t="str">
            <v>ĐA.NM(2)(V.Hải)</v>
          </cell>
          <cell r="AG113">
            <v>0</v>
          </cell>
          <cell r="AI113">
            <v>0</v>
          </cell>
          <cell r="AK113">
            <v>0</v>
          </cell>
          <cell r="AM113">
            <v>0</v>
          </cell>
          <cell r="AO113">
            <v>0</v>
          </cell>
          <cell r="AQ113">
            <v>0</v>
          </cell>
          <cell r="AS113">
            <v>0</v>
          </cell>
          <cell r="AU113" t="str">
            <v>ĐAK.KTr7(2)(D22KTR1.DAK7)</v>
          </cell>
          <cell r="AW113" t="str">
            <v>PLXD&amp;KTr(2)(V.Khánh)</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t="str">
            <v>PT&amp;TKHT(2)(C.Bằng)</v>
          </cell>
          <cell r="CG113">
            <v>0</v>
          </cell>
          <cell r="CI113">
            <v>0</v>
          </cell>
          <cell r="CK113" t="str">
            <v>HTĐĐTOT(2)(Đ.Toa)</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t="str">
            <v>DMST-KN(2)(Th.Mai)</v>
          </cell>
          <cell r="DO113" t="str">
            <v>KTTDNXD1(2)(Th.Cúc)</v>
          </cell>
          <cell r="DQ113" t="str">
            <v>KCCTR(2)(V.Sơn)</v>
          </cell>
          <cell r="DS113">
            <v>0</v>
          </cell>
          <cell r="DU113">
            <v>0</v>
          </cell>
          <cell r="DW113" t="str">
            <v>LSDCSVN(2)(S.Tùng)</v>
          </cell>
          <cell r="DY113" t="str">
            <v>TTTC(2)(M.Ly)</v>
          </cell>
          <cell r="EA113" t="str">
            <v>KTXDĐG(2)(A.Khoa(TG))</v>
          </cell>
          <cell r="EC113">
            <v>0</v>
          </cell>
          <cell r="EE113">
            <v>0</v>
          </cell>
          <cell r="EG113" t="str">
            <v>KTCTML(2)(X.Hội)</v>
          </cell>
          <cell r="EI113" t="str">
            <v>TANHB1.2(2)(M.Linh)</v>
          </cell>
          <cell r="EK113">
            <v>0</v>
          </cell>
          <cell r="EM113" t="str">
            <v>VEGHI(2)(KKTR1)</v>
          </cell>
          <cell r="EO113" t="str">
            <v>VEGHI(2)(KKTR2)</v>
          </cell>
          <cell r="EQ113">
            <v>0</v>
          </cell>
          <cell r="ES113">
            <v>0</v>
          </cell>
          <cell r="EU113">
            <v>0</v>
          </cell>
          <cell r="EW113">
            <v>0</v>
          </cell>
          <cell r="EY113">
            <v>0</v>
          </cell>
          <cell r="FA113" t="str">
            <v>LTMĐ1(2)(Đ.Thành)</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45-48</v>
          </cell>
          <cell r="AI114" t="str">
            <v>56-57</v>
          </cell>
          <cell r="AK114" t="str">
            <v>16-17</v>
          </cell>
          <cell r="AM114" t="str">
            <v>16-17</v>
          </cell>
          <cell r="AO114">
            <v>0</v>
          </cell>
          <cell r="AQ114">
            <v>0</v>
          </cell>
          <cell r="AS114" t="str">
            <v>13-14</v>
          </cell>
          <cell r="AU114">
            <v>0</v>
          </cell>
          <cell r="AW114">
            <v>0</v>
          </cell>
          <cell r="AY114">
            <v>0</v>
          </cell>
          <cell r="BA114" t="str">
            <v>29-30</v>
          </cell>
          <cell r="BC114" t="str">
            <v>26-27</v>
          </cell>
          <cell r="BE114">
            <v>0</v>
          </cell>
          <cell r="BG114">
            <v>0</v>
          </cell>
          <cell r="BI114">
            <v>0</v>
          </cell>
          <cell r="BK114" t="str">
            <v>29-hết</v>
          </cell>
          <cell r="BM114">
            <v>0</v>
          </cell>
          <cell r="BO114">
            <v>0</v>
          </cell>
          <cell r="BQ114">
            <v>0</v>
          </cell>
          <cell r="BS114">
            <v>0</v>
          </cell>
          <cell r="BU114">
            <v>0</v>
          </cell>
          <cell r="BW114" t="str">
            <v>38-39</v>
          </cell>
          <cell r="BY114" t="str">
            <v>30-31</v>
          </cell>
          <cell r="CA114">
            <v>0</v>
          </cell>
          <cell r="CC114" t="str">
            <v>36-37</v>
          </cell>
          <cell r="CE114">
            <v>0</v>
          </cell>
          <cell r="CG114">
            <v>0</v>
          </cell>
          <cell r="CI114">
            <v>0</v>
          </cell>
          <cell r="CK114">
            <v>0</v>
          </cell>
          <cell r="CM114">
            <v>0</v>
          </cell>
          <cell r="CO114" t="str">
            <v>21-22</v>
          </cell>
          <cell r="CQ114">
            <v>0</v>
          </cell>
          <cell r="CS114">
            <v>0</v>
          </cell>
          <cell r="CU114">
            <v>0</v>
          </cell>
          <cell r="CW114">
            <v>0</v>
          </cell>
          <cell r="CY114">
            <v>0</v>
          </cell>
          <cell r="DA114">
            <v>0</v>
          </cell>
          <cell r="DC114" t="str">
            <v>55-56</v>
          </cell>
          <cell r="DE114">
            <v>0</v>
          </cell>
          <cell r="DG114" t="str">
            <v>35-36</v>
          </cell>
          <cell r="DI114">
            <v>0</v>
          </cell>
          <cell r="DK114" t="str">
            <v>46-47</v>
          </cell>
          <cell r="DM114">
            <v>0</v>
          </cell>
          <cell r="DO114">
            <v>0</v>
          </cell>
          <cell r="DQ114">
            <v>0</v>
          </cell>
          <cell r="DS114">
            <v>0</v>
          </cell>
          <cell r="DU114">
            <v>0</v>
          </cell>
          <cell r="DW114">
            <v>0</v>
          </cell>
          <cell r="DY114">
            <v>0</v>
          </cell>
          <cell r="EA114" t="str">
            <v>16-17</v>
          </cell>
          <cell r="EC114">
            <v>0</v>
          </cell>
          <cell r="EE114">
            <v>0</v>
          </cell>
          <cell r="EG114">
            <v>0</v>
          </cell>
          <cell r="EI114">
            <v>0</v>
          </cell>
          <cell r="EK114">
            <v>0</v>
          </cell>
          <cell r="EM114" t="str">
            <v>53-54</v>
          </cell>
          <cell r="EO114" t="str">
            <v>53-54</v>
          </cell>
          <cell r="EQ114" t="str">
            <v>27-28</v>
          </cell>
          <cell r="ES114">
            <v>0</v>
          </cell>
          <cell r="EU114">
            <v>0</v>
          </cell>
          <cell r="EW114" t="str">
            <v>26-27</v>
          </cell>
          <cell r="EY114" t="str">
            <v>31-32</v>
          </cell>
          <cell r="FA114">
            <v>0</v>
          </cell>
          <cell r="FC114" t="str">
            <v>24-25</v>
          </cell>
          <cell r="FE114">
            <v>0</v>
          </cell>
          <cell r="FG114" t="str">
            <v>22-23</v>
          </cell>
          <cell r="FI114" t="str">
            <v>34-35</v>
          </cell>
          <cell r="FK114">
            <v>0</v>
          </cell>
          <cell r="FM114" t="str">
            <v>13-14</v>
          </cell>
          <cell r="FO114" t="str">
            <v>46-47</v>
          </cell>
          <cell r="FQ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GDTC4(4)(V.Minh)</v>
          </cell>
          <cell r="AI115" t="str">
            <v>THUD2(2)(C.Tín)</v>
          </cell>
          <cell r="AK115" t="str">
            <v>ĐA.KCBTCT(2)(V.Sơn)</v>
          </cell>
          <cell r="AM115" t="str">
            <v>TTTRĐ 1(2)(T.Tám)</v>
          </cell>
          <cell r="AO115">
            <v>0</v>
          </cell>
          <cell r="AQ115">
            <v>0</v>
          </cell>
          <cell r="AS115" t="str">
            <v>CSVHVN(2)(K.Trang)</v>
          </cell>
          <cell r="AU115">
            <v>0</v>
          </cell>
          <cell r="AW115">
            <v>0</v>
          </cell>
          <cell r="AY115">
            <v>0</v>
          </cell>
          <cell r="BA115" t="str">
            <v>KCCTR(2)(H.Vinh)</v>
          </cell>
          <cell r="BC115" t="str">
            <v>LSKTPD&amp;VN(2)(Tr.Thức)</v>
          </cell>
          <cell r="BE115">
            <v>0</v>
          </cell>
          <cell r="BG115">
            <v>0</v>
          </cell>
          <cell r="BI115">
            <v>0</v>
          </cell>
          <cell r="BK115" t="str">
            <v>TCC1(2)(Tr.Nguyên)</v>
          </cell>
          <cell r="BM115">
            <v>0</v>
          </cell>
          <cell r="BO115">
            <v>0</v>
          </cell>
          <cell r="BQ115">
            <v>0</v>
          </cell>
          <cell r="BS115">
            <v>0</v>
          </cell>
          <cell r="BU115">
            <v>0</v>
          </cell>
          <cell r="BW115" t="str">
            <v>DTOAN(2)(T.Hải)</v>
          </cell>
          <cell r="BY115" t="str">
            <v>TVAN(2)(Th.Dân)</v>
          </cell>
          <cell r="CA115">
            <v>0</v>
          </cell>
          <cell r="CC115" t="str">
            <v>TMĐT(2)(Đ.Tâm)</v>
          </cell>
          <cell r="CE115">
            <v>0</v>
          </cell>
          <cell r="CG115">
            <v>0</v>
          </cell>
          <cell r="CI115">
            <v>0</v>
          </cell>
          <cell r="CK115">
            <v>0</v>
          </cell>
          <cell r="CM115">
            <v>0</v>
          </cell>
          <cell r="CO115" t="str">
            <v>THĐTSO(2)(V.Tường)</v>
          </cell>
          <cell r="CQ115">
            <v>0</v>
          </cell>
          <cell r="CS115">
            <v>0</v>
          </cell>
          <cell r="CU115">
            <v>0</v>
          </cell>
          <cell r="CW115">
            <v>0</v>
          </cell>
          <cell r="CY115">
            <v>0</v>
          </cell>
          <cell r="DA115">
            <v>0</v>
          </cell>
          <cell r="DC115" t="str">
            <v>KTEXCEL(2)(V.Thống)</v>
          </cell>
          <cell r="DE115">
            <v>0</v>
          </cell>
          <cell r="DG115" t="str">
            <v>THUDQLXD(2)(V.Khánh)</v>
          </cell>
          <cell r="DI115">
            <v>0</v>
          </cell>
          <cell r="DK115" t="str">
            <v>AVCNNHKS(2)(T.Thủy)</v>
          </cell>
          <cell r="DM115">
            <v>0</v>
          </cell>
          <cell r="DO115">
            <v>0</v>
          </cell>
          <cell r="DQ115">
            <v>0</v>
          </cell>
          <cell r="DS115">
            <v>0</v>
          </cell>
          <cell r="DU115">
            <v>0</v>
          </cell>
          <cell r="DW115">
            <v>0</v>
          </cell>
          <cell r="DY115">
            <v>0</v>
          </cell>
          <cell r="EA115" t="str">
            <v>KTXDĐG(2)(A.Khoa(TG))</v>
          </cell>
          <cell r="EC115">
            <v>0</v>
          </cell>
          <cell r="EE115">
            <v>0</v>
          </cell>
          <cell r="EG115">
            <v>0</v>
          </cell>
          <cell r="EI115">
            <v>0</v>
          </cell>
          <cell r="EK115">
            <v>0</v>
          </cell>
          <cell r="EM115" t="str">
            <v>VEGHI(2)(KKTR1)</v>
          </cell>
          <cell r="EO115" t="str">
            <v>VEGHI(2)(KKTR2)</v>
          </cell>
          <cell r="EQ115" t="str">
            <v>KTCTML(2)(X.Hội)</v>
          </cell>
          <cell r="ES115">
            <v>0</v>
          </cell>
          <cell r="EU115">
            <v>0</v>
          </cell>
          <cell r="EW115" t="str">
            <v>KNGT(2)(Th.Cúc)</v>
          </cell>
          <cell r="EY115" t="str">
            <v>COLT(2)(C.Đức)</v>
          </cell>
          <cell r="FA115">
            <v>0</v>
          </cell>
          <cell r="FC115" t="str">
            <v>ĐIAKT(2)(C.Tường)</v>
          </cell>
          <cell r="FE115">
            <v>0</v>
          </cell>
          <cell r="FG115" t="str">
            <v>CNXHKH(2)(T.Mến)</v>
          </cell>
          <cell r="FI115" t="str">
            <v>TANHB1.2(2)(M.Linh)</v>
          </cell>
          <cell r="FK115">
            <v>0</v>
          </cell>
          <cell r="FM115" t="str">
            <v>KTVĩMo(2)(T.Nhiệm)</v>
          </cell>
          <cell r="FO115" t="str">
            <v>TMĐTCB(2)(A.Xuân(TG))</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t="str">
            <v>58-hết</v>
          </cell>
          <cell r="AK116" t="str">
            <v>18-20</v>
          </cell>
          <cell r="AM116" t="str">
            <v>18-20</v>
          </cell>
          <cell r="AO116">
            <v>0</v>
          </cell>
          <cell r="AQ116" t="str">
            <v>1-3</v>
          </cell>
          <cell r="AS116" t="str">
            <v>10-12</v>
          </cell>
          <cell r="AU116">
            <v>0</v>
          </cell>
          <cell r="AW116">
            <v>0</v>
          </cell>
          <cell r="AY116">
            <v>0</v>
          </cell>
          <cell r="BA116" t="str">
            <v>28-hết</v>
          </cell>
          <cell r="BC116" t="str">
            <v>29-31</v>
          </cell>
          <cell r="BE116">
            <v>0</v>
          </cell>
          <cell r="BG116">
            <v>0</v>
          </cell>
          <cell r="BI116">
            <v>0</v>
          </cell>
          <cell r="BK116" t="str">
            <v>21-23</v>
          </cell>
          <cell r="BM116">
            <v>0</v>
          </cell>
          <cell r="BO116">
            <v>0</v>
          </cell>
          <cell r="BQ116">
            <v>0</v>
          </cell>
          <cell r="BS116">
            <v>0</v>
          </cell>
          <cell r="BU116">
            <v>0</v>
          </cell>
          <cell r="BW116" t="str">
            <v>41-43</v>
          </cell>
          <cell r="BY116" t="str">
            <v>49-51</v>
          </cell>
          <cell r="CA116">
            <v>0</v>
          </cell>
          <cell r="CC116" t="str">
            <v>38-40</v>
          </cell>
          <cell r="CE116">
            <v>0</v>
          </cell>
          <cell r="CG116">
            <v>0</v>
          </cell>
          <cell r="CI116">
            <v>0</v>
          </cell>
          <cell r="CK116">
            <v>0</v>
          </cell>
          <cell r="CM116">
            <v>0</v>
          </cell>
          <cell r="CO116" t="str">
            <v>23-25</v>
          </cell>
          <cell r="CQ116">
            <v>0</v>
          </cell>
          <cell r="CS116">
            <v>0</v>
          </cell>
          <cell r="CU116">
            <v>0</v>
          </cell>
          <cell r="CW116">
            <v>0</v>
          </cell>
          <cell r="CY116">
            <v>0</v>
          </cell>
          <cell r="DA116">
            <v>0</v>
          </cell>
          <cell r="DC116" t="str">
            <v>57-59</v>
          </cell>
          <cell r="DE116" t="str">
            <v>19-21</v>
          </cell>
          <cell r="DG116" t="str">
            <v>37-39</v>
          </cell>
          <cell r="DI116" t="str">
            <v>58-hết</v>
          </cell>
          <cell r="DK116">
            <v>0</v>
          </cell>
          <cell r="DM116">
            <v>0</v>
          </cell>
          <cell r="DO116">
            <v>0</v>
          </cell>
          <cell r="DQ116">
            <v>0</v>
          </cell>
          <cell r="DS116">
            <v>0</v>
          </cell>
          <cell r="DU116">
            <v>0</v>
          </cell>
          <cell r="DW116">
            <v>0</v>
          </cell>
          <cell r="DY116">
            <v>0</v>
          </cell>
          <cell r="EA116" t="str">
            <v>18-20</v>
          </cell>
          <cell r="EC116">
            <v>0</v>
          </cell>
          <cell r="EE116">
            <v>0</v>
          </cell>
          <cell r="EG116">
            <v>0</v>
          </cell>
          <cell r="EI116">
            <v>0</v>
          </cell>
          <cell r="EK116">
            <v>0</v>
          </cell>
          <cell r="EM116" t="str">
            <v>55-57</v>
          </cell>
          <cell r="EO116" t="str">
            <v>55-57</v>
          </cell>
          <cell r="EQ116" t="str">
            <v>40-42</v>
          </cell>
          <cell r="ES116" t="str">
            <v>31-33</v>
          </cell>
          <cell r="EU116">
            <v>0</v>
          </cell>
          <cell r="EW116" t="str">
            <v>28-hết</v>
          </cell>
          <cell r="EY116" t="str">
            <v>29-31</v>
          </cell>
          <cell r="FA116">
            <v>0</v>
          </cell>
          <cell r="FC116" t="str">
            <v>28-hết</v>
          </cell>
          <cell r="FE116">
            <v>0</v>
          </cell>
          <cell r="FG116" t="str">
            <v>21-23</v>
          </cell>
          <cell r="FI116" t="str">
            <v>15-17</v>
          </cell>
          <cell r="FK116" t="str">
            <v>22-24</v>
          </cell>
          <cell r="FM116" t="str">
            <v>35-37</v>
          </cell>
          <cell r="FO116" t="str">
            <v>28-hết</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t="str">
            <v>THUD2(3)(C.Tín)</v>
          </cell>
          <cell r="AK117" t="str">
            <v>ĐA.KCBTCT(3)(V.Sơn)</v>
          </cell>
          <cell r="AM117" t="str">
            <v>TTTRĐ 1(3)(T.Tám)</v>
          </cell>
          <cell r="AO117">
            <v>0</v>
          </cell>
          <cell r="AQ117" t="str">
            <v>CĐTNKTR(3)(D21KTR1.CDTN)</v>
          </cell>
          <cell r="AS117" t="str">
            <v>PLXD(3)(V.Cần)</v>
          </cell>
          <cell r="AU117">
            <v>0</v>
          </cell>
          <cell r="AW117">
            <v>0</v>
          </cell>
          <cell r="AY117">
            <v>0</v>
          </cell>
          <cell r="BA117" t="str">
            <v>NLKTR.NO(3)(Đ.Đức)</v>
          </cell>
          <cell r="BC117" t="str">
            <v>KCCTR(3)(H.Vinh)</v>
          </cell>
          <cell r="BE117">
            <v>0</v>
          </cell>
          <cell r="BG117">
            <v>0</v>
          </cell>
          <cell r="BI117">
            <v>0</v>
          </cell>
          <cell r="BK117" t="str">
            <v>AVCNGT(3)(K.Cúc)</v>
          </cell>
          <cell r="BM117">
            <v>0</v>
          </cell>
          <cell r="BO117">
            <v>0</v>
          </cell>
          <cell r="BQ117">
            <v>0</v>
          </cell>
          <cell r="BS117">
            <v>0</v>
          </cell>
          <cell r="BU117">
            <v>0</v>
          </cell>
          <cell r="BW117" t="str">
            <v>KTTC1_19(3)(M.Sang)</v>
          </cell>
          <cell r="BY117" t="str">
            <v>KCBTCT(3)(T.Dũng)</v>
          </cell>
          <cell r="CA117">
            <v>0</v>
          </cell>
          <cell r="CC117" t="str">
            <v>TMĐT(3)(Đ.Tâm)</v>
          </cell>
          <cell r="CE117">
            <v>0</v>
          </cell>
          <cell r="CG117">
            <v>0</v>
          </cell>
          <cell r="CI117">
            <v>0</v>
          </cell>
          <cell r="CK117">
            <v>0</v>
          </cell>
          <cell r="CM117">
            <v>0</v>
          </cell>
          <cell r="CO117" t="str">
            <v>THĐTSO(3)(V.Tường)</v>
          </cell>
          <cell r="CQ117">
            <v>0</v>
          </cell>
          <cell r="CS117">
            <v>0</v>
          </cell>
          <cell r="CU117">
            <v>0</v>
          </cell>
          <cell r="CW117">
            <v>0</v>
          </cell>
          <cell r="CY117">
            <v>0</v>
          </cell>
          <cell r="DA117">
            <v>0</v>
          </cell>
          <cell r="DC117" t="str">
            <v>KTEXCEL(3)(V.Thống)</v>
          </cell>
          <cell r="DE117" t="str">
            <v>DINHGIA(3)(T.Thiểm)</v>
          </cell>
          <cell r="DG117" t="str">
            <v>THUDQLXD(3)(V.Khánh)</v>
          </cell>
          <cell r="DI117" t="str">
            <v>TAQTKDTH(3)(T.Thủy)</v>
          </cell>
          <cell r="DK117">
            <v>0</v>
          </cell>
          <cell r="DM117">
            <v>0</v>
          </cell>
          <cell r="DO117">
            <v>0</v>
          </cell>
          <cell r="DQ117">
            <v>0</v>
          </cell>
          <cell r="DS117">
            <v>0</v>
          </cell>
          <cell r="DU117">
            <v>0</v>
          </cell>
          <cell r="DW117">
            <v>0</v>
          </cell>
          <cell r="DY117">
            <v>0</v>
          </cell>
          <cell r="EA117" t="str">
            <v>KTXDĐG(3)(A.Khoa(TG))</v>
          </cell>
          <cell r="EC117">
            <v>0</v>
          </cell>
          <cell r="EE117">
            <v>0</v>
          </cell>
          <cell r="EG117">
            <v>0</v>
          </cell>
          <cell r="EI117">
            <v>0</v>
          </cell>
          <cell r="EK117">
            <v>0</v>
          </cell>
          <cell r="EM117" t="str">
            <v>VEGHI(3)(KKTR1)</v>
          </cell>
          <cell r="EO117" t="str">
            <v>VEGHI(3)(KKTR2)</v>
          </cell>
          <cell r="EQ117" t="str">
            <v>TANHB1.2(3)(M.Linh)</v>
          </cell>
          <cell r="ES117" t="str">
            <v>HH-VKT(3)(Đ.Quý)</v>
          </cell>
          <cell r="EU117">
            <v>0</v>
          </cell>
          <cell r="EW117" t="str">
            <v>KTCTML(3)(T.Mến)</v>
          </cell>
          <cell r="EY117" t="str">
            <v>TANHB1.2(3)(Th.Hằng(TG))</v>
          </cell>
          <cell r="FA117">
            <v>0</v>
          </cell>
          <cell r="FC117" t="str">
            <v>VLXD(3)(V.Đồng)</v>
          </cell>
          <cell r="FE117">
            <v>0</v>
          </cell>
          <cell r="FG117" t="str">
            <v>KTVĩMo(3)(T.Nhiệm)</v>
          </cell>
          <cell r="FI117" t="str">
            <v>NLTKE(3)(Th.Cúc)</v>
          </cell>
          <cell r="FK117" t="str">
            <v>KTCTML(3)(X.Hội)</v>
          </cell>
          <cell r="FM117" t="str">
            <v>TANHB1.2(3)(T.Lê)</v>
          </cell>
          <cell r="FO117" t="str">
            <v>QTRHOC(3)(Th.Mai)</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t="str">
            <v>56-58</v>
          </cell>
          <cell r="AA120" t="str">
            <v>28-hết</v>
          </cell>
          <cell r="AC120" t="str">
            <v>56-58</v>
          </cell>
          <cell r="AE120" t="str">
            <v>51-53</v>
          </cell>
          <cell r="AG120">
            <v>0</v>
          </cell>
          <cell r="AI120">
            <v>0</v>
          </cell>
          <cell r="AK120">
            <v>0</v>
          </cell>
          <cell r="AM120">
            <v>0</v>
          </cell>
          <cell r="AO120">
            <v>0</v>
          </cell>
          <cell r="AQ120">
            <v>0</v>
          </cell>
          <cell r="AS120">
            <v>0</v>
          </cell>
          <cell r="AU120" t="str">
            <v>28-hết</v>
          </cell>
          <cell r="AW120" t="str">
            <v>38-40</v>
          </cell>
          <cell r="AY120">
            <v>0</v>
          </cell>
          <cell r="BA120">
            <v>0</v>
          </cell>
          <cell r="BC120">
            <v>0</v>
          </cell>
          <cell r="BE120">
            <v>0</v>
          </cell>
          <cell r="BG120">
            <v>0</v>
          </cell>
          <cell r="BI120">
            <v>0</v>
          </cell>
          <cell r="BK120">
            <v>0</v>
          </cell>
          <cell r="BM120" t="str">
            <v>29-31</v>
          </cell>
          <cell r="BO120">
            <v>0</v>
          </cell>
          <cell r="BQ120">
            <v>0</v>
          </cell>
          <cell r="BS120">
            <v>0</v>
          </cell>
          <cell r="BU120">
            <v>0</v>
          </cell>
          <cell r="BW120">
            <v>0</v>
          </cell>
          <cell r="BY120">
            <v>0</v>
          </cell>
          <cell r="CA120">
            <v>0</v>
          </cell>
          <cell r="CC120">
            <v>0</v>
          </cell>
          <cell r="CE120" t="str">
            <v>45-48</v>
          </cell>
          <cell r="CG120">
            <v>0</v>
          </cell>
          <cell r="CI120" t="str">
            <v>22-24</v>
          </cell>
          <cell r="CK120" t="str">
            <v>31-33</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t="str">
            <v>35-37</v>
          </cell>
          <cell r="DO120" t="str">
            <v>37-39</v>
          </cell>
          <cell r="DQ120" t="str">
            <v>30-32</v>
          </cell>
          <cell r="DS120">
            <v>0</v>
          </cell>
          <cell r="DU120">
            <v>0</v>
          </cell>
          <cell r="DW120" t="str">
            <v>45-48</v>
          </cell>
          <cell r="DY120" t="str">
            <v>41-43</v>
          </cell>
          <cell r="EA120" t="str">
            <v>21-23</v>
          </cell>
          <cell r="EC120">
            <v>0</v>
          </cell>
          <cell r="EE120" t="str">
            <v>40-42</v>
          </cell>
          <cell r="EG120" t="str">
            <v>43-45</v>
          </cell>
          <cell r="EI120" t="str">
            <v>22-24</v>
          </cell>
          <cell r="EK120">
            <v>0</v>
          </cell>
          <cell r="EM120" t="str">
            <v>58-hết</v>
          </cell>
          <cell r="EO120" t="str">
            <v>58-hết</v>
          </cell>
          <cell r="EQ120">
            <v>0</v>
          </cell>
          <cell r="ES120">
            <v>0</v>
          </cell>
          <cell r="EU120">
            <v>0</v>
          </cell>
          <cell r="EW120">
            <v>0</v>
          </cell>
          <cell r="EY120">
            <v>0</v>
          </cell>
          <cell r="FA120" t="str">
            <v>43-hết</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t="str">
            <v>ĐA.KTTC1.19(3)(N.Cường)</v>
          </cell>
          <cell r="AA121" t="str">
            <v>TT.TK KCNT(3)(L.Trường)</v>
          </cell>
          <cell r="AC121" t="str">
            <v>ĐA.KTTC1.19(3)(L.Đ.Vinh)</v>
          </cell>
          <cell r="AE121" t="str">
            <v>ĐA.KTTC1.19(3)(Đ.Tân)</v>
          </cell>
          <cell r="AG121">
            <v>0</v>
          </cell>
          <cell r="AI121">
            <v>0</v>
          </cell>
          <cell r="AK121">
            <v>0</v>
          </cell>
          <cell r="AM121">
            <v>0</v>
          </cell>
          <cell r="AO121">
            <v>0</v>
          </cell>
          <cell r="AQ121">
            <v>0</v>
          </cell>
          <cell r="AS121">
            <v>0</v>
          </cell>
          <cell r="AU121" t="str">
            <v>CNXHKH(3)(T.Tiến)</v>
          </cell>
          <cell r="AW121" t="str">
            <v>TTBKTNT(3)(Th.Quý)</v>
          </cell>
          <cell r="AY121">
            <v>0</v>
          </cell>
          <cell r="BA121">
            <v>0</v>
          </cell>
          <cell r="BC121">
            <v>0</v>
          </cell>
          <cell r="BE121">
            <v>0</v>
          </cell>
          <cell r="BG121">
            <v>0</v>
          </cell>
          <cell r="BI121">
            <v>0</v>
          </cell>
          <cell r="BK121">
            <v>0</v>
          </cell>
          <cell r="BM121" t="str">
            <v>NM(3)(P.Trúc)</v>
          </cell>
          <cell r="BO121">
            <v>0</v>
          </cell>
          <cell r="BQ121">
            <v>0</v>
          </cell>
          <cell r="BS121">
            <v>0</v>
          </cell>
          <cell r="BU121">
            <v>0</v>
          </cell>
          <cell r="BW121">
            <v>0</v>
          </cell>
          <cell r="BY121">
            <v>0</v>
          </cell>
          <cell r="CA121">
            <v>0</v>
          </cell>
          <cell r="CC121">
            <v>0</v>
          </cell>
          <cell r="CE121" t="str">
            <v>GDTC4(4)(V.Minh)</v>
          </cell>
          <cell r="CG121">
            <v>0</v>
          </cell>
          <cell r="CI121" t="str">
            <v>XSTK(3)(V.Hiệp)</v>
          </cell>
          <cell r="CK121" t="str">
            <v>NLĐCĐT(3)(Đ.Toa)</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t="str">
            <v>KTTC2(3)(B.Hồng)</v>
          </cell>
          <cell r="DO121" t="str">
            <v>KTTDNXD1(3)(Th.Cúc)</v>
          </cell>
          <cell r="DQ121" t="str">
            <v>KTEXD(3)(T.Thiểm)</v>
          </cell>
          <cell r="DS121">
            <v>0</v>
          </cell>
          <cell r="DU121">
            <v>0</v>
          </cell>
          <cell r="DW121" t="str">
            <v>GDTC4(4)(P.Lâm)</v>
          </cell>
          <cell r="DY121" t="str">
            <v>THUE(3)(T.Hiếu)</v>
          </cell>
          <cell r="EA121" t="str">
            <v>KTXDĐG(3)(A.Khoa(TG))</v>
          </cell>
          <cell r="EC121">
            <v>0</v>
          </cell>
          <cell r="EE121" t="str">
            <v>TANHB1.2(3)(T.Lê)</v>
          </cell>
          <cell r="EG121" t="str">
            <v>SBVL1(3)(T.Công)</v>
          </cell>
          <cell r="EI121" t="str">
            <v>KTCTML(3)(X.Hội)</v>
          </cell>
          <cell r="EK121">
            <v>0</v>
          </cell>
          <cell r="EM121" t="str">
            <v>VEGHI(3)(KKTR1)</v>
          </cell>
          <cell r="EO121" t="str">
            <v>VEGHI(3)(KKTR2)</v>
          </cell>
          <cell r="EQ121">
            <v>0</v>
          </cell>
          <cell r="ES121">
            <v>0</v>
          </cell>
          <cell r="EU121">
            <v>0</v>
          </cell>
          <cell r="EW121">
            <v>0</v>
          </cell>
          <cell r="EY121">
            <v>0</v>
          </cell>
          <cell r="FA121" t="str">
            <v>TANHB1.2(3)(T.Thủy)</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t="str">
            <v>59-hết</v>
          </cell>
          <cell r="AA122">
            <v>0</v>
          </cell>
          <cell r="AC122" t="str">
            <v>59-hết</v>
          </cell>
          <cell r="AE122" t="str">
            <v>54-55</v>
          </cell>
          <cell r="AG122">
            <v>0</v>
          </cell>
          <cell r="AI122">
            <v>0</v>
          </cell>
          <cell r="AK122">
            <v>0</v>
          </cell>
          <cell r="AM122">
            <v>0</v>
          </cell>
          <cell r="AO122">
            <v>0</v>
          </cell>
          <cell r="AQ122">
            <v>0</v>
          </cell>
          <cell r="AS122">
            <v>0</v>
          </cell>
          <cell r="AU122">
            <v>0</v>
          </cell>
          <cell r="AW122" t="str">
            <v>29-hết</v>
          </cell>
          <cell r="AY122">
            <v>0</v>
          </cell>
          <cell r="BA122">
            <v>0</v>
          </cell>
          <cell r="BC122">
            <v>0</v>
          </cell>
          <cell r="BE122">
            <v>0</v>
          </cell>
          <cell r="BG122">
            <v>0</v>
          </cell>
          <cell r="BI122">
            <v>0</v>
          </cell>
          <cell r="BK122">
            <v>0</v>
          </cell>
          <cell r="BM122" t="str">
            <v>24-25</v>
          </cell>
          <cell r="BO122">
            <v>0</v>
          </cell>
          <cell r="BQ122">
            <v>0</v>
          </cell>
          <cell r="BS122">
            <v>0</v>
          </cell>
          <cell r="BU122">
            <v>0</v>
          </cell>
          <cell r="BW122">
            <v>0</v>
          </cell>
          <cell r="BY122">
            <v>0</v>
          </cell>
          <cell r="CA122">
            <v>0</v>
          </cell>
          <cell r="CC122">
            <v>0</v>
          </cell>
          <cell r="CE122">
            <v>0</v>
          </cell>
          <cell r="CG122">
            <v>0</v>
          </cell>
          <cell r="CI122" t="str">
            <v>22-23</v>
          </cell>
          <cell r="CK122" t="str">
            <v>24-25</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t="str">
            <v>22-23</v>
          </cell>
          <cell r="DO122" t="str">
            <v>20-21</v>
          </cell>
          <cell r="DQ122" t="str">
            <v>34-35</v>
          </cell>
          <cell r="DS122" t="str">
            <v>38-39</v>
          </cell>
          <cell r="DU122">
            <v>0</v>
          </cell>
          <cell r="DW122">
            <v>0</v>
          </cell>
          <cell r="DY122">
            <v>0</v>
          </cell>
          <cell r="EA122" t="str">
            <v>24-25</v>
          </cell>
          <cell r="EC122">
            <v>0</v>
          </cell>
          <cell r="EE122" t="str">
            <v>22-23</v>
          </cell>
          <cell r="EG122" t="str">
            <v>44-hết</v>
          </cell>
          <cell r="EI122" t="str">
            <v>39-40</v>
          </cell>
          <cell r="EK122">
            <v>0</v>
          </cell>
          <cell r="EM122">
            <v>0</v>
          </cell>
          <cell r="EO122">
            <v>0</v>
          </cell>
          <cell r="EQ122">
            <v>0</v>
          </cell>
          <cell r="ES122">
            <v>0</v>
          </cell>
          <cell r="EU122">
            <v>0</v>
          </cell>
          <cell r="EW122">
            <v>0</v>
          </cell>
          <cell r="EY122">
            <v>0</v>
          </cell>
          <cell r="FA122" t="str">
            <v>26-27</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t="str">
            <v>ĐA.KTTC1.19(2)(N.Cường)</v>
          </cell>
          <cell r="AA123">
            <v>0</v>
          </cell>
          <cell r="AC123" t="str">
            <v>ĐA.KTTC1.19(2)(L.Đ.Vinh)</v>
          </cell>
          <cell r="AE123" t="str">
            <v>ĐA.KTTC1.19(2)(Đ.Tân)</v>
          </cell>
          <cell r="AG123">
            <v>0</v>
          </cell>
          <cell r="AI123">
            <v>0</v>
          </cell>
          <cell r="AK123">
            <v>0</v>
          </cell>
          <cell r="AM123">
            <v>0</v>
          </cell>
          <cell r="AO123">
            <v>0</v>
          </cell>
          <cell r="AQ123">
            <v>0</v>
          </cell>
          <cell r="AS123">
            <v>0</v>
          </cell>
          <cell r="AU123">
            <v>0</v>
          </cell>
          <cell r="AW123" t="str">
            <v>TTHCM(2)(Thu.Trang)</v>
          </cell>
          <cell r="AY123">
            <v>0</v>
          </cell>
          <cell r="BA123">
            <v>0</v>
          </cell>
          <cell r="BC123">
            <v>0</v>
          </cell>
          <cell r="BE123">
            <v>0</v>
          </cell>
          <cell r="BG123">
            <v>0</v>
          </cell>
          <cell r="BI123">
            <v>0</v>
          </cell>
          <cell r="BK123">
            <v>0</v>
          </cell>
          <cell r="BM123" t="str">
            <v>KCT(2)(Q.Thuận)</v>
          </cell>
          <cell r="BO123">
            <v>0</v>
          </cell>
          <cell r="BQ123">
            <v>0</v>
          </cell>
          <cell r="BS123">
            <v>0</v>
          </cell>
          <cell r="BU123">
            <v>0</v>
          </cell>
          <cell r="BW123">
            <v>0</v>
          </cell>
          <cell r="BY123">
            <v>0</v>
          </cell>
          <cell r="CA123">
            <v>0</v>
          </cell>
          <cell r="CC123">
            <v>0</v>
          </cell>
          <cell r="CE123">
            <v>0</v>
          </cell>
          <cell r="CG123">
            <v>0</v>
          </cell>
          <cell r="CI123" t="str">
            <v>HTĐĐTOT(2)(N.Triều)</v>
          </cell>
          <cell r="CK123" t="str">
            <v>XSTK(2)(V.Hiệp)</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t="str">
            <v>TTCKHOAN(2)(T.Hiếu)</v>
          </cell>
          <cell r="DO123" t="str">
            <v>QLDADTXD(2)(N.Khang)</v>
          </cell>
          <cell r="DQ123" t="str">
            <v>AV2(2)(M.Linh)</v>
          </cell>
          <cell r="DS123" t="str">
            <v>QTCL(2)(T.Nhiệm)</v>
          </cell>
          <cell r="DU123">
            <v>0</v>
          </cell>
          <cell r="DW123">
            <v>0</v>
          </cell>
          <cell r="DY123">
            <v>0</v>
          </cell>
          <cell r="EA123" t="str">
            <v>KTXDĐG(2)(A.Khoa(TG))</v>
          </cell>
          <cell r="EC123">
            <v>0</v>
          </cell>
          <cell r="EE123" t="str">
            <v>GTICH2(2)(Th.Loan)</v>
          </cell>
          <cell r="EG123" t="str">
            <v>HH-VKT(2)(M.Tân)</v>
          </cell>
          <cell r="EI123" t="str">
            <v>HH-VKT(2)(Th.Quý)</v>
          </cell>
          <cell r="EK123">
            <v>0</v>
          </cell>
          <cell r="EM123">
            <v>0</v>
          </cell>
          <cell r="EO123">
            <v>0</v>
          </cell>
          <cell r="EQ123">
            <v>0</v>
          </cell>
          <cell r="ES123">
            <v>0</v>
          </cell>
          <cell r="EU123">
            <v>0</v>
          </cell>
          <cell r="EW123">
            <v>0</v>
          </cell>
          <cell r="EY123">
            <v>0</v>
          </cell>
          <cell r="FA123" t="str">
            <v>KNGT(2)(Th.Cúc)</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36-37</v>
          </cell>
          <cell r="AI124" t="str">
            <v>23-24</v>
          </cell>
          <cell r="AK124" t="str">
            <v>28-hết</v>
          </cell>
          <cell r="AM124" t="str">
            <v>45-48</v>
          </cell>
          <cell r="AO124">
            <v>0</v>
          </cell>
          <cell r="AQ124">
            <v>0</v>
          </cell>
          <cell r="AS124" t="str">
            <v>26-27</v>
          </cell>
          <cell r="AU124">
            <v>0</v>
          </cell>
          <cell r="AW124">
            <v>0</v>
          </cell>
          <cell r="AY124">
            <v>0</v>
          </cell>
          <cell r="BA124" t="str">
            <v>46-47</v>
          </cell>
          <cell r="BC124" t="str">
            <v>22-23</v>
          </cell>
          <cell r="BE124">
            <v>0</v>
          </cell>
          <cell r="BG124">
            <v>0</v>
          </cell>
          <cell r="BI124">
            <v>0</v>
          </cell>
          <cell r="BK124" t="str">
            <v>19-20</v>
          </cell>
          <cell r="BM124">
            <v>0</v>
          </cell>
          <cell r="BO124">
            <v>0</v>
          </cell>
          <cell r="BQ124">
            <v>0</v>
          </cell>
          <cell r="BS124">
            <v>0</v>
          </cell>
          <cell r="BU124">
            <v>0</v>
          </cell>
          <cell r="BW124" t="str">
            <v>26-27</v>
          </cell>
          <cell r="BY124" t="str">
            <v>16-17</v>
          </cell>
          <cell r="CA124">
            <v>0</v>
          </cell>
          <cell r="CC124" t="str">
            <v>55-56</v>
          </cell>
          <cell r="CE124">
            <v>0</v>
          </cell>
          <cell r="CG124">
            <v>0</v>
          </cell>
          <cell r="CI124">
            <v>0</v>
          </cell>
          <cell r="CK124">
            <v>0</v>
          </cell>
          <cell r="CM124">
            <v>0</v>
          </cell>
          <cell r="CO124" t="str">
            <v>23-24</v>
          </cell>
          <cell r="CQ124">
            <v>0</v>
          </cell>
          <cell r="CS124">
            <v>0</v>
          </cell>
          <cell r="CU124">
            <v>0</v>
          </cell>
          <cell r="CW124">
            <v>0</v>
          </cell>
          <cell r="CY124">
            <v>0</v>
          </cell>
          <cell r="DA124">
            <v>0</v>
          </cell>
          <cell r="DC124">
            <v>0</v>
          </cell>
          <cell r="DE124" t="str">
            <v>26-27</v>
          </cell>
          <cell r="DG124" t="str">
            <v>23-24</v>
          </cell>
          <cell r="DI124" t="str">
            <v>51-52</v>
          </cell>
          <cell r="DK124">
            <v>0</v>
          </cell>
          <cell r="DM124">
            <v>0</v>
          </cell>
          <cell r="DO124">
            <v>0</v>
          </cell>
          <cell r="DQ124">
            <v>0</v>
          </cell>
          <cell r="DS124">
            <v>0</v>
          </cell>
          <cell r="DU124">
            <v>0</v>
          </cell>
          <cell r="DW124">
            <v>0</v>
          </cell>
          <cell r="DY124">
            <v>0</v>
          </cell>
          <cell r="EA124" t="str">
            <v>26-27</v>
          </cell>
          <cell r="EC124">
            <v>0</v>
          </cell>
          <cell r="EE124">
            <v>0</v>
          </cell>
          <cell r="EG124">
            <v>0</v>
          </cell>
          <cell r="EI124">
            <v>0</v>
          </cell>
          <cell r="EK124">
            <v>0</v>
          </cell>
          <cell r="EM124">
            <v>0</v>
          </cell>
          <cell r="EO124">
            <v>0</v>
          </cell>
          <cell r="EQ124" t="str">
            <v>42-43</v>
          </cell>
          <cell r="ES124">
            <v>0</v>
          </cell>
          <cell r="EU124">
            <v>0</v>
          </cell>
          <cell r="EW124" t="str">
            <v>27-28</v>
          </cell>
          <cell r="EY124" t="str">
            <v>25-26</v>
          </cell>
          <cell r="FA124">
            <v>0</v>
          </cell>
          <cell r="FC124" t="str">
            <v>26-27</v>
          </cell>
          <cell r="FE124">
            <v>0</v>
          </cell>
          <cell r="FG124" t="str">
            <v>29-30</v>
          </cell>
          <cell r="FI124" t="str">
            <v>18-19</v>
          </cell>
          <cell r="FK124">
            <v>0</v>
          </cell>
          <cell r="FM124" t="str">
            <v>15-16</v>
          </cell>
          <cell r="FO124" t="str">
            <v>48-49</v>
          </cell>
          <cell r="FQ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THUD2(2)(H.Giang)</v>
          </cell>
          <cell r="AI125" t="str">
            <v>KTRCTR(2)(K.Trang)</v>
          </cell>
          <cell r="AK125" t="str">
            <v>LSDCSVN(2)(T.Tiến)</v>
          </cell>
          <cell r="AM125" t="str">
            <v>GDTC4(4)(P.Lâm)</v>
          </cell>
          <cell r="AO125">
            <v>0</v>
          </cell>
          <cell r="AQ125">
            <v>0</v>
          </cell>
          <cell r="AS125" t="str">
            <v>ĐAK.KTNT5(2)(D21NT1ĐAK.KTNT5)</v>
          </cell>
          <cell r="AU125">
            <v>0</v>
          </cell>
          <cell r="AW125">
            <v>0</v>
          </cell>
          <cell r="AY125">
            <v>0</v>
          </cell>
          <cell r="BA125" t="str">
            <v>ĐAK.CTKT.19(2)(H.Dũng)</v>
          </cell>
          <cell r="BC125" t="str">
            <v>NLKTR.NO(2)(Đ.Đức)</v>
          </cell>
          <cell r="BE125">
            <v>0</v>
          </cell>
          <cell r="BG125">
            <v>0</v>
          </cell>
          <cell r="BI125">
            <v>0</v>
          </cell>
          <cell r="BK125" t="str">
            <v>TKCBTCT2(2)(Th.Chương)</v>
          </cell>
          <cell r="BM125">
            <v>0</v>
          </cell>
          <cell r="BO125">
            <v>0</v>
          </cell>
          <cell r="BQ125">
            <v>0</v>
          </cell>
          <cell r="BS125">
            <v>0</v>
          </cell>
          <cell r="BU125">
            <v>0</v>
          </cell>
          <cell r="BW125" t="str">
            <v>HTCSCT(2)(V.Khôi(SV))</v>
          </cell>
          <cell r="BY125" t="str">
            <v>ĐA.KCBTCT(2)(H.Vinh)</v>
          </cell>
          <cell r="CA125">
            <v>0</v>
          </cell>
          <cell r="CC125" t="str">
            <v>DA LTPM(2)(X.Hậu)</v>
          </cell>
          <cell r="CE125">
            <v>0</v>
          </cell>
          <cell r="CG125">
            <v>0</v>
          </cell>
          <cell r="CI125">
            <v>0</v>
          </cell>
          <cell r="CK125">
            <v>0</v>
          </cell>
          <cell r="CM125">
            <v>0</v>
          </cell>
          <cell r="CO125" t="str">
            <v>KTCB(2)(H.Toàn)</v>
          </cell>
          <cell r="CQ125">
            <v>0</v>
          </cell>
          <cell r="CS125">
            <v>0</v>
          </cell>
          <cell r="CU125">
            <v>0</v>
          </cell>
          <cell r="CW125">
            <v>0</v>
          </cell>
          <cell r="CY125">
            <v>0</v>
          </cell>
          <cell r="DA125">
            <v>0</v>
          </cell>
          <cell r="DC125">
            <v>0</v>
          </cell>
          <cell r="DE125" t="str">
            <v>QLCP&amp;RR(2)(Th.Dương)</v>
          </cell>
          <cell r="DG125" t="str">
            <v>QLNNTHĐXD(2)(N.Khang)</v>
          </cell>
          <cell r="DI125" t="str">
            <v>THUDKD(2)(Đ.Tâm)</v>
          </cell>
          <cell r="DK125">
            <v>0</v>
          </cell>
          <cell r="DM125">
            <v>0</v>
          </cell>
          <cell r="DO125">
            <v>0</v>
          </cell>
          <cell r="DQ125">
            <v>0</v>
          </cell>
          <cell r="DS125">
            <v>0</v>
          </cell>
          <cell r="DU125">
            <v>0</v>
          </cell>
          <cell r="DW125">
            <v>0</v>
          </cell>
          <cell r="DY125">
            <v>0</v>
          </cell>
          <cell r="EA125" t="str">
            <v>KTXDĐG(2)(A.Khoa(TG))</v>
          </cell>
          <cell r="EC125">
            <v>0</v>
          </cell>
          <cell r="EE125">
            <v>0</v>
          </cell>
          <cell r="EG125">
            <v>0</v>
          </cell>
          <cell r="EI125">
            <v>0</v>
          </cell>
          <cell r="EK125">
            <v>0</v>
          </cell>
          <cell r="EM125">
            <v>0</v>
          </cell>
          <cell r="EO125">
            <v>0</v>
          </cell>
          <cell r="EQ125" t="str">
            <v>KTrMT(2)(C.Bằng)</v>
          </cell>
          <cell r="ES125">
            <v>0</v>
          </cell>
          <cell r="EU125">
            <v>0</v>
          </cell>
          <cell r="EW125" t="str">
            <v>GTICH2(2)(Th.Loan)</v>
          </cell>
          <cell r="EY125" t="str">
            <v>KTCTML(2)(X.Hội)</v>
          </cell>
          <cell r="FA125">
            <v>0</v>
          </cell>
          <cell r="FC125" t="str">
            <v>ĐIAKT(2)(C.Tường)</v>
          </cell>
          <cell r="FE125">
            <v>0</v>
          </cell>
          <cell r="FG125" t="str">
            <v>TANHB1.2(2)(M.Linh)</v>
          </cell>
          <cell r="FI125" t="str">
            <v>NLTKE(2)(Th.Cúc)</v>
          </cell>
          <cell r="FK125">
            <v>0</v>
          </cell>
          <cell r="FM125" t="str">
            <v>KTVĩMo(2)(T.Nhiệm)</v>
          </cell>
          <cell r="FO125" t="str">
            <v>TMĐTCB(2)(A.Xuân(TG))</v>
          </cell>
          <cell r="FQ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38-40</v>
          </cell>
          <cell r="AI126" t="str">
            <v>46-48</v>
          </cell>
          <cell r="AK126" t="str">
            <v>47-49</v>
          </cell>
          <cell r="AM126">
            <v>0</v>
          </cell>
          <cell r="AO126">
            <v>0</v>
          </cell>
          <cell r="AQ126" t="str">
            <v>4-6</v>
          </cell>
          <cell r="AS126" t="str">
            <v>28-30</v>
          </cell>
          <cell r="AU126">
            <v>0</v>
          </cell>
          <cell r="AW126">
            <v>0</v>
          </cell>
          <cell r="AY126">
            <v>0</v>
          </cell>
          <cell r="BA126" t="str">
            <v>48-50</v>
          </cell>
          <cell r="BC126" t="str">
            <v>26-28</v>
          </cell>
          <cell r="BE126">
            <v>0</v>
          </cell>
          <cell r="BG126">
            <v>0</v>
          </cell>
          <cell r="BI126">
            <v>0</v>
          </cell>
          <cell r="BK126" t="str">
            <v>17-19</v>
          </cell>
          <cell r="BM126">
            <v>0</v>
          </cell>
          <cell r="BO126">
            <v>0</v>
          </cell>
          <cell r="BQ126">
            <v>0</v>
          </cell>
          <cell r="BS126">
            <v>0</v>
          </cell>
          <cell r="BU126">
            <v>0</v>
          </cell>
          <cell r="BW126" t="str">
            <v>40-42</v>
          </cell>
          <cell r="BY126" t="str">
            <v>18-20</v>
          </cell>
          <cell r="CA126">
            <v>0</v>
          </cell>
          <cell r="CC126" t="str">
            <v>57-59</v>
          </cell>
          <cell r="CE126">
            <v>0</v>
          </cell>
          <cell r="CG126">
            <v>0</v>
          </cell>
          <cell r="CI126">
            <v>0</v>
          </cell>
          <cell r="CK126">
            <v>0</v>
          </cell>
          <cell r="CM126">
            <v>0</v>
          </cell>
          <cell r="CO126" t="str">
            <v>39-41</v>
          </cell>
          <cell r="CQ126">
            <v>0</v>
          </cell>
          <cell r="CS126">
            <v>0</v>
          </cell>
          <cell r="CU126">
            <v>0</v>
          </cell>
          <cell r="CW126">
            <v>0</v>
          </cell>
          <cell r="CY126">
            <v>0</v>
          </cell>
          <cell r="DA126">
            <v>0</v>
          </cell>
          <cell r="DC126" t="str">
            <v>37-39</v>
          </cell>
          <cell r="DE126" t="str">
            <v>11-13</v>
          </cell>
          <cell r="DG126" t="str">
            <v>18-20</v>
          </cell>
          <cell r="DI126" t="str">
            <v>53-55</v>
          </cell>
          <cell r="DK126" t="str">
            <v>48-50</v>
          </cell>
          <cell r="DM126">
            <v>0</v>
          </cell>
          <cell r="DO126">
            <v>0</v>
          </cell>
          <cell r="DQ126">
            <v>0</v>
          </cell>
          <cell r="DS126">
            <v>0</v>
          </cell>
          <cell r="DU126">
            <v>0</v>
          </cell>
          <cell r="DW126">
            <v>0</v>
          </cell>
          <cell r="DY126">
            <v>0</v>
          </cell>
          <cell r="EA126" t="str">
            <v>28-30</v>
          </cell>
          <cell r="EC126">
            <v>0</v>
          </cell>
          <cell r="EE126">
            <v>0</v>
          </cell>
          <cell r="EG126">
            <v>0</v>
          </cell>
          <cell r="EI126">
            <v>0</v>
          </cell>
          <cell r="EK126">
            <v>0</v>
          </cell>
          <cell r="EM126">
            <v>0</v>
          </cell>
          <cell r="EO126">
            <v>0</v>
          </cell>
          <cell r="EQ126" t="str">
            <v>34-36</v>
          </cell>
          <cell r="ES126" t="str">
            <v>29-hết</v>
          </cell>
          <cell r="EU126">
            <v>0</v>
          </cell>
          <cell r="EW126" t="str">
            <v>33-35</v>
          </cell>
          <cell r="EY126" t="str">
            <v>32-34</v>
          </cell>
          <cell r="FA126">
            <v>0</v>
          </cell>
          <cell r="FC126" t="str">
            <v>30-32</v>
          </cell>
          <cell r="FE126">
            <v>0</v>
          </cell>
          <cell r="FG126" t="str">
            <v>27-29</v>
          </cell>
          <cell r="FI126" t="str">
            <v>23-25</v>
          </cell>
          <cell r="FK126" t="str">
            <v>23-25</v>
          </cell>
          <cell r="FM126" t="str">
            <v>28-hết</v>
          </cell>
          <cell r="FO126" t="str">
            <v>31-33</v>
          </cell>
          <cell r="FQ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THUD2(3)(H.Giang)</v>
          </cell>
          <cell r="AI127" t="str">
            <v>KCBTCT(3)(K.Oanh)</v>
          </cell>
          <cell r="AK127" t="str">
            <v>KCBTCT(3)(V.Sơn)</v>
          </cell>
          <cell r="AM127">
            <v>0</v>
          </cell>
          <cell r="AO127">
            <v>0</v>
          </cell>
          <cell r="AQ127" t="str">
            <v>CĐTNKTR(3)(D21KTR1.CDTN)</v>
          </cell>
          <cell r="AS127" t="str">
            <v>ĐAK.KTNT5(3)(D21NT1ĐAK.KTNT5)</v>
          </cell>
          <cell r="AU127">
            <v>0</v>
          </cell>
          <cell r="AW127">
            <v>0</v>
          </cell>
          <cell r="AY127">
            <v>0</v>
          </cell>
          <cell r="BA127" t="str">
            <v>ĐAK.CTKT.19(3)(H.Dũng)</v>
          </cell>
          <cell r="BC127" t="str">
            <v>VlyKTr(3)(M.Tân)</v>
          </cell>
          <cell r="BE127">
            <v>0</v>
          </cell>
          <cell r="BG127">
            <v>0</v>
          </cell>
          <cell r="BI127">
            <v>0</v>
          </cell>
          <cell r="BK127" t="str">
            <v>TKĐ2(3)(T.Bích)</v>
          </cell>
          <cell r="BM127">
            <v>0</v>
          </cell>
          <cell r="BO127">
            <v>0</v>
          </cell>
          <cell r="BQ127">
            <v>0</v>
          </cell>
          <cell r="BS127">
            <v>0</v>
          </cell>
          <cell r="BU127">
            <v>0</v>
          </cell>
          <cell r="BW127" t="str">
            <v>DTOAN(3)(T.Hải)</v>
          </cell>
          <cell r="BY127" t="str">
            <v>ĐA.KCBTCT(3)(H.Vinh)</v>
          </cell>
          <cell r="CA127">
            <v>0</v>
          </cell>
          <cell r="CC127" t="str">
            <v>DA LTPM(3)(X.Hậu)</v>
          </cell>
          <cell r="CE127">
            <v>0</v>
          </cell>
          <cell r="CG127">
            <v>0</v>
          </cell>
          <cell r="CI127">
            <v>0</v>
          </cell>
          <cell r="CK127">
            <v>0</v>
          </cell>
          <cell r="CM127">
            <v>0</v>
          </cell>
          <cell r="CO127" t="str">
            <v>ĐTSO(3)(V.Tường)</v>
          </cell>
          <cell r="CQ127">
            <v>0</v>
          </cell>
          <cell r="CS127">
            <v>0</v>
          </cell>
          <cell r="CU127">
            <v>0</v>
          </cell>
          <cell r="CW127">
            <v>0</v>
          </cell>
          <cell r="CY127">
            <v>0</v>
          </cell>
          <cell r="DA127">
            <v>0</v>
          </cell>
          <cell r="DC127" t="str">
            <v>KTTC4(3)(B.Hồng)</v>
          </cell>
          <cell r="DE127" t="str">
            <v>QLNNTHĐXD(3)(N.Khang)</v>
          </cell>
          <cell r="DG127" t="str">
            <v>QLTTDA(3)(Th.Dương)</v>
          </cell>
          <cell r="DI127" t="str">
            <v>THUDKD(3)(Đ.Tâm)</v>
          </cell>
          <cell r="DK127" t="str">
            <v>AVCNNHKS(3)(T.Thủy)</v>
          </cell>
          <cell r="DM127">
            <v>0</v>
          </cell>
          <cell r="DO127">
            <v>0</v>
          </cell>
          <cell r="DQ127">
            <v>0</v>
          </cell>
          <cell r="DS127">
            <v>0</v>
          </cell>
          <cell r="DU127">
            <v>0</v>
          </cell>
          <cell r="DW127">
            <v>0</v>
          </cell>
          <cell r="DY127">
            <v>0</v>
          </cell>
          <cell r="EA127" t="str">
            <v>KTXDĐG(3)(A.Khoa(TG))</v>
          </cell>
          <cell r="EC127">
            <v>0</v>
          </cell>
          <cell r="EE127">
            <v>0</v>
          </cell>
          <cell r="EG127">
            <v>0</v>
          </cell>
          <cell r="EI127">
            <v>0</v>
          </cell>
          <cell r="EK127">
            <v>0</v>
          </cell>
          <cell r="EM127">
            <v>0</v>
          </cell>
          <cell r="EO127">
            <v>0</v>
          </cell>
          <cell r="EQ127" t="str">
            <v>TRR&amp;LTDT(3)(V.Hiệp)</v>
          </cell>
          <cell r="ES127" t="str">
            <v>KTCTML(3)(T.Mến)</v>
          </cell>
          <cell r="EU127">
            <v>0</v>
          </cell>
          <cell r="EW127" t="str">
            <v>TANHB1.2(3)(T.Lê)</v>
          </cell>
          <cell r="EY127" t="str">
            <v>TANHB1.2(3)(Th.Hằng(TG))</v>
          </cell>
          <cell r="FA127">
            <v>0</v>
          </cell>
          <cell r="FC127" t="str">
            <v>CHCTR(3)(T.Công)</v>
          </cell>
          <cell r="FE127">
            <v>0</v>
          </cell>
          <cell r="FG127" t="str">
            <v>NLTKE(3)(Th.Cúc)</v>
          </cell>
          <cell r="FI127" t="str">
            <v>KTCTML(3)(X.Hội)</v>
          </cell>
          <cell r="FK127" t="str">
            <v>KTVĩMo(3)(T.Nhiệm)</v>
          </cell>
          <cell r="FM127" t="str">
            <v>QTRHOC(3)(Th.Mai)</v>
          </cell>
          <cell r="FO127" t="str">
            <v>TANHB1.2(3)(M.Linh)</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t="str">
            <v>26-28</v>
          </cell>
          <cell r="AA130" t="str">
            <v>46-48</v>
          </cell>
          <cell r="AC130" t="str">
            <v>26-28</v>
          </cell>
          <cell r="AE130" t="str">
            <v>56-58</v>
          </cell>
          <cell r="AG130">
            <v>0</v>
          </cell>
          <cell r="AI130">
            <v>0</v>
          </cell>
          <cell r="AK130">
            <v>0</v>
          </cell>
          <cell r="AM130">
            <v>0</v>
          </cell>
          <cell r="AO130">
            <v>0</v>
          </cell>
          <cell r="AQ130">
            <v>0</v>
          </cell>
          <cell r="AS130">
            <v>0</v>
          </cell>
          <cell r="AU130" t="str">
            <v>26-28</v>
          </cell>
          <cell r="AW130" t="str">
            <v>41-43</v>
          </cell>
          <cell r="AY130">
            <v>0</v>
          </cell>
          <cell r="BA130">
            <v>0</v>
          </cell>
          <cell r="BC130">
            <v>0</v>
          </cell>
          <cell r="BE130">
            <v>0</v>
          </cell>
          <cell r="BG130">
            <v>0</v>
          </cell>
          <cell r="BI130">
            <v>0</v>
          </cell>
          <cell r="BK130">
            <v>0</v>
          </cell>
          <cell r="BM130" t="str">
            <v>1-3</v>
          </cell>
          <cell r="BO130">
            <v>0</v>
          </cell>
          <cell r="BQ130">
            <v>0</v>
          </cell>
          <cell r="BS130">
            <v>0</v>
          </cell>
          <cell r="BU130">
            <v>0</v>
          </cell>
          <cell r="BW130">
            <v>0</v>
          </cell>
          <cell r="BY130">
            <v>0</v>
          </cell>
          <cell r="CA130">
            <v>0</v>
          </cell>
          <cell r="CC130">
            <v>0</v>
          </cell>
          <cell r="CE130">
            <v>0</v>
          </cell>
          <cell r="CG130">
            <v>0</v>
          </cell>
          <cell r="CI130" t="str">
            <v>45-48</v>
          </cell>
          <cell r="CK130" t="str">
            <v>37-40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t="str">
            <v>35-37</v>
          </cell>
          <cell r="DO130" t="str">
            <v>41-44</v>
          </cell>
          <cell r="DQ130" t="str">
            <v>16-18</v>
          </cell>
          <cell r="DS130" t="str">
            <v>40-42</v>
          </cell>
          <cell r="DU130">
            <v>0</v>
          </cell>
          <cell r="DW130" t="str">
            <v>34-36</v>
          </cell>
          <cell r="DY130">
            <v>0</v>
          </cell>
          <cell r="EA130" t="str">
            <v>31-33</v>
          </cell>
          <cell r="EC130">
            <v>0</v>
          </cell>
          <cell r="EE130" t="str">
            <v>23-25</v>
          </cell>
          <cell r="EG130" t="str">
            <v>46-48</v>
          </cell>
          <cell r="EI130">
            <v>0</v>
          </cell>
          <cell r="EK130">
            <v>0</v>
          </cell>
          <cell r="EM130">
            <v>0</v>
          </cell>
          <cell r="EO130">
            <v>0</v>
          </cell>
          <cell r="EQ130">
            <v>0</v>
          </cell>
          <cell r="ES130">
            <v>0</v>
          </cell>
          <cell r="EU130">
            <v>0</v>
          </cell>
          <cell r="EW130">
            <v>0</v>
          </cell>
          <cell r="EY130">
            <v>0</v>
          </cell>
          <cell r="FA130" t="str">
            <v>40-42</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t="str">
            <v>ĐA.NM(3)(V.Hải)</v>
          </cell>
          <cell r="AA131" t="str">
            <v>ĐA.KTTC1.19(3)(N.Cường)</v>
          </cell>
          <cell r="AC131" t="str">
            <v>ĐA.NM(3)(V.Thao)</v>
          </cell>
          <cell r="AE131" t="str">
            <v>ĐA.KTTC1.19(3)(Đ.Tân)</v>
          </cell>
          <cell r="AG131">
            <v>0</v>
          </cell>
          <cell r="AI131">
            <v>0</v>
          </cell>
          <cell r="AK131">
            <v>0</v>
          </cell>
          <cell r="AM131">
            <v>0</v>
          </cell>
          <cell r="AO131">
            <v>0</v>
          </cell>
          <cell r="AQ131">
            <v>0</v>
          </cell>
          <cell r="AS131">
            <v>0</v>
          </cell>
          <cell r="AU131" t="str">
            <v>ĐAK.KTr7(3)(D22KTR1.DAK7)</v>
          </cell>
          <cell r="AW131" t="str">
            <v>TTBKTNT(3)(Th.Quý)</v>
          </cell>
          <cell r="AY131">
            <v>0</v>
          </cell>
          <cell r="BA131">
            <v>0</v>
          </cell>
          <cell r="BC131">
            <v>0</v>
          </cell>
          <cell r="BE131">
            <v>0</v>
          </cell>
          <cell r="BG131">
            <v>0</v>
          </cell>
          <cell r="BI131">
            <v>0</v>
          </cell>
          <cell r="BK131">
            <v>0</v>
          </cell>
          <cell r="BM131" t="str">
            <v>ĐA.NM(3)(P.Trúc)</v>
          </cell>
          <cell r="BO131">
            <v>0</v>
          </cell>
          <cell r="BQ131">
            <v>0</v>
          </cell>
          <cell r="BS131">
            <v>0</v>
          </cell>
          <cell r="BU131">
            <v>0</v>
          </cell>
          <cell r="BW131">
            <v>0</v>
          </cell>
          <cell r="BY131">
            <v>0</v>
          </cell>
          <cell r="CA131">
            <v>0</v>
          </cell>
          <cell r="CC131">
            <v>0</v>
          </cell>
          <cell r="CE131">
            <v>0</v>
          </cell>
          <cell r="CG131">
            <v>0</v>
          </cell>
          <cell r="CI131" t="str">
            <v>GDTC4(4)(V.Đông)</v>
          </cell>
          <cell r="CK131" t="str">
            <v>GDTC4(4)(P.Lâm)</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t="str">
            <v>KTQTRI(3)(M.Ly)</v>
          </cell>
          <cell r="DO131" t="str">
            <v>GDTC4(4)(V.Minh)</v>
          </cell>
          <cell r="DQ131" t="str">
            <v>ĐA.KCBTCT(3)(B.Toàn)</v>
          </cell>
          <cell r="DS131" t="str">
            <v>QTCL(3)(T.Nhiệm)</v>
          </cell>
          <cell r="DU131">
            <v>0</v>
          </cell>
          <cell r="DW131" t="str">
            <v>TLDK&amp;GTDL(3)(Th.Mai)</v>
          </cell>
          <cell r="DY131">
            <v>0</v>
          </cell>
          <cell r="EA131" t="str">
            <v>KTXDĐG(3)(A.Khoa(TG))</v>
          </cell>
          <cell r="EC131">
            <v>0</v>
          </cell>
          <cell r="EE131" t="str">
            <v>CNXHKH(3)(T.Mến)</v>
          </cell>
          <cell r="EG131" t="str">
            <v>SBVL1(3)(T.Công)</v>
          </cell>
          <cell r="EI131">
            <v>0</v>
          </cell>
          <cell r="EK131">
            <v>0</v>
          </cell>
          <cell r="EM131">
            <v>0</v>
          </cell>
          <cell r="EO131" t="str">
            <v>TUẦN LÊN BÀI VEGHI</v>
          </cell>
          <cell r="EQ131">
            <v>0</v>
          </cell>
          <cell r="ES131">
            <v>0</v>
          </cell>
          <cell r="EU131">
            <v>0</v>
          </cell>
          <cell r="EW131">
            <v>0</v>
          </cell>
          <cell r="EY131">
            <v>0</v>
          </cell>
          <cell r="FA131" t="str">
            <v>PPT&amp;MLAP(3)(V.Hiệp)</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t="str">
            <v>29-hết</v>
          </cell>
          <cell r="AA132" t="str">
            <v>49-50</v>
          </cell>
          <cell r="AC132" t="str">
            <v>29-hết</v>
          </cell>
          <cell r="AE132" t="str">
            <v>59-hết</v>
          </cell>
          <cell r="AG132">
            <v>0</v>
          </cell>
          <cell r="AI132">
            <v>0</v>
          </cell>
          <cell r="AK132">
            <v>0</v>
          </cell>
          <cell r="AM132">
            <v>0</v>
          </cell>
          <cell r="AO132">
            <v>0</v>
          </cell>
          <cell r="AQ132">
            <v>0</v>
          </cell>
          <cell r="AS132">
            <v>0</v>
          </cell>
          <cell r="AU132" t="str">
            <v>29-30</v>
          </cell>
          <cell r="AW132" t="str">
            <v>24-25</v>
          </cell>
          <cell r="AY132">
            <v>0</v>
          </cell>
          <cell r="BA132">
            <v>0</v>
          </cell>
          <cell r="BC132">
            <v>0</v>
          </cell>
          <cell r="BE132">
            <v>0</v>
          </cell>
          <cell r="BG132">
            <v>0</v>
          </cell>
          <cell r="BI132">
            <v>0</v>
          </cell>
          <cell r="BK132">
            <v>0</v>
          </cell>
          <cell r="BM132" t="str">
            <v>4-5</v>
          </cell>
          <cell r="BO132">
            <v>0</v>
          </cell>
          <cell r="BQ132">
            <v>0</v>
          </cell>
          <cell r="BS132">
            <v>0</v>
          </cell>
          <cell r="BU132">
            <v>0</v>
          </cell>
          <cell r="BW132">
            <v>0</v>
          </cell>
          <cell r="BY132">
            <v>0</v>
          </cell>
          <cell r="CA132">
            <v>0</v>
          </cell>
          <cell r="CC132">
            <v>0</v>
          </cell>
          <cell r="CE132" t="str">
            <v>26-27</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t="str">
            <v>23-24</v>
          </cell>
          <cell r="DO132">
            <v>0</v>
          </cell>
          <cell r="DQ132" t="str">
            <v>19-20</v>
          </cell>
          <cell r="DS132">
            <v>0</v>
          </cell>
          <cell r="DU132">
            <v>0</v>
          </cell>
          <cell r="DW132" t="str">
            <v>23-24</v>
          </cell>
          <cell r="DY132" t="str">
            <v>39-40</v>
          </cell>
          <cell r="EA132" t="str">
            <v>34-35</v>
          </cell>
          <cell r="EC132">
            <v>0</v>
          </cell>
          <cell r="EE132">
            <v>0</v>
          </cell>
          <cell r="EG132">
            <v>0</v>
          </cell>
          <cell r="EI132">
            <v>0</v>
          </cell>
          <cell r="EK132">
            <v>0</v>
          </cell>
          <cell r="EM132">
            <v>0</v>
          </cell>
          <cell r="EO132">
            <v>0</v>
          </cell>
          <cell r="EQ132">
            <v>0</v>
          </cell>
          <cell r="ES132">
            <v>0</v>
          </cell>
          <cell r="EU132">
            <v>0</v>
          </cell>
          <cell r="EW132">
            <v>0</v>
          </cell>
          <cell r="EY132">
            <v>0</v>
          </cell>
          <cell r="FA132" t="str">
            <v>43-44</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t="str">
            <v>ĐA.NM(2)(V.Hải)</v>
          </cell>
          <cell r="AA133" t="str">
            <v>ĐA.KTTC1.19(2)(N.Cường)</v>
          </cell>
          <cell r="AC133" t="str">
            <v>ĐA.NM(2)(V.Thao)</v>
          </cell>
          <cell r="AE133" t="str">
            <v>ĐA.KTTC1.19(2)(Đ.Tân)</v>
          </cell>
          <cell r="AG133">
            <v>0</v>
          </cell>
          <cell r="AI133">
            <v>0</v>
          </cell>
          <cell r="AK133">
            <v>0</v>
          </cell>
          <cell r="AM133">
            <v>0</v>
          </cell>
          <cell r="AO133">
            <v>0</v>
          </cell>
          <cell r="AQ133">
            <v>0</v>
          </cell>
          <cell r="AS133">
            <v>0</v>
          </cell>
          <cell r="AU133" t="str">
            <v>ĐAK.KTr7(2)(D22KTR1.DAK7)</v>
          </cell>
          <cell r="AW133" t="str">
            <v>PLXD&amp;KTr(2)(V.Khánh)</v>
          </cell>
          <cell r="AY133">
            <v>0</v>
          </cell>
          <cell r="BA133">
            <v>0</v>
          </cell>
          <cell r="BC133">
            <v>0</v>
          </cell>
          <cell r="BE133">
            <v>0</v>
          </cell>
          <cell r="BG133">
            <v>0</v>
          </cell>
          <cell r="BI133">
            <v>0</v>
          </cell>
          <cell r="BK133">
            <v>0</v>
          </cell>
          <cell r="BM133" t="str">
            <v>ĐA.NM(2)(P.Trúc)</v>
          </cell>
          <cell r="BO133">
            <v>0</v>
          </cell>
          <cell r="BQ133">
            <v>0</v>
          </cell>
          <cell r="BS133">
            <v>0</v>
          </cell>
          <cell r="BU133">
            <v>0</v>
          </cell>
          <cell r="BW133">
            <v>0</v>
          </cell>
          <cell r="BY133">
            <v>0</v>
          </cell>
          <cell r="CA133">
            <v>0</v>
          </cell>
          <cell r="CC133">
            <v>0</v>
          </cell>
          <cell r="CE133" t="str">
            <v>LSDCSVN(2)(Thu.Trang)</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t="str">
            <v>LSDCSVN(2)(T.Tiến)</v>
          </cell>
          <cell r="DO133">
            <v>0</v>
          </cell>
          <cell r="DQ133" t="str">
            <v>ĐA.KCBTCT(2)(B.Toàn)</v>
          </cell>
          <cell r="DS133">
            <v>0</v>
          </cell>
          <cell r="DU133">
            <v>0</v>
          </cell>
          <cell r="DW133" t="str">
            <v>TAKD2(2)(K.Cúc)</v>
          </cell>
          <cell r="DY133" t="str">
            <v>KTQTRI(2)(M.Ly)</v>
          </cell>
          <cell r="EA133" t="str">
            <v>KTXDĐG(2)(A.Khoa(TG))</v>
          </cell>
          <cell r="EC133">
            <v>0</v>
          </cell>
          <cell r="EE133">
            <v>0</v>
          </cell>
          <cell r="EG133">
            <v>0</v>
          </cell>
          <cell r="EI133">
            <v>0</v>
          </cell>
          <cell r="EK133">
            <v>0</v>
          </cell>
          <cell r="EM133">
            <v>0</v>
          </cell>
          <cell r="EO133">
            <v>0</v>
          </cell>
          <cell r="EQ133">
            <v>0</v>
          </cell>
          <cell r="ES133">
            <v>0</v>
          </cell>
          <cell r="EU133">
            <v>0</v>
          </cell>
          <cell r="EW133">
            <v>0</v>
          </cell>
          <cell r="EY133">
            <v>0</v>
          </cell>
          <cell r="FA133" t="str">
            <v>PPT&amp;MLAP(2)(V.Hiệp)</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11-12</v>
          </cell>
          <cell r="AI134" t="str">
            <v>11-12</v>
          </cell>
          <cell r="AK134" t="str">
            <v>45-48</v>
          </cell>
          <cell r="AM134" t="str">
            <v>36-37</v>
          </cell>
          <cell r="AO134">
            <v>0</v>
          </cell>
          <cell r="AQ134">
            <v>0</v>
          </cell>
          <cell r="AS134" t="str">
            <v>36-37</v>
          </cell>
          <cell r="AU134">
            <v>0</v>
          </cell>
          <cell r="AW134">
            <v>0</v>
          </cell>
          <cell r="AY134">
            <v>0</v>
          </cell>
          <cell r="BA134" t="str">
            <v>26-27</v>
          </cell>
          <cell r="BC134" t="str">
            <v>29-hết</v>
          </cell>
          <cell r="BE134">
            <v>0</v>
          </cell>
          <cell r="BG134">
            <v>0</v>
          </cell>
          <cell r="BI134">
            <v>0</v>
          </cell>
          <cell r="BK134" t="str">
            <v>21-22</v>
          </cell>
          <cell r="BM134">
            <v>0</v>
          </cell>
          <cell r="BO134">
            <v>0</v>
          </cell>
          <cell r="BQ134">
            <v>0</v>
          </cell>
          <cell r="BS134">
            <v>0</v>
          </cell>
          <cell r="BU134">
            <v>0</v>
          </cell>
          <cell r="BW134" t="str">
            <v>26-27</v>
          </cell>
          <cell r="BY134" t="str">
            <v>45-48</v>
          </cell>
          <cell r="CA134">
            <v>0</v>
          </cell>
          <cell r="CC134" t="str">
            <v>30-31</v>
          </cell>
          <cell r="CE134">
            <v>0</v>
          </cell>
          <cell r="CG134">
            <v>0</v>
          </cell>
          <cell r="CI134">
            <v>0</v>
          </cell>
          <cell r="CK134">
            <v>0</v>
          </cell>
          <cell r="CM134">
            <v>0</v>
          </cell>
          <cell r="CO134" t="str">
            <v>21-22</v>
          </cell>
          <cell r="CQ134">
            <v>0</v>
          </cell>
          <cell r="CS134">
            <v>0</v>
          </cell>
          <cell r="CU134">
            <v>0</v>
          </cell>
          <cell r="CW134">
            <v>0</v>
          </cell>
          <cell r="CY134">
            <v>0</v>
          </cell>
          <cell r="DA134">
            <v>0</v>
          </cell>
          <cell r="DC134">
            <v>0</v>
          </cell>
          <cell r="DE134" t="str">
            <v>30-31</v>
          </cell>
          <cell r="DG134">
            <v>0</v>
          </cell>
          <cell r="DI134">
            <v>0</v>
          </cell>
          <cell r="DK134" t="str">
            <v>51-52</v>
          </cell>
          <cell r="DM134">
            <v>0</v>
          </cell>
          <cell r="DO134">
            <v>0</v>
          </cell>
          <cell r="DQ134">
            <v>0</v>
          </cell>
          <cell r="DS134">
            <v>0</v>
          </cell>
          <cell r="DU134">
            <v>0</v>
          </cell>
          <cell r="DW134">
            <v>0</v>
          </cell>
          <cell r="DY134">
            <v>0</v>
          </cell>
          <cell r="EA134" t="str">
            <v>36-37</v>
          </cell>
          <cell r="EC134">
            <v>0</v>
          </cell>
          <cell r="EE134">
            <v>0</v>
          </cell>
          <cell r="EG134">
            <v>0</v>
          </cell>
          <cell r="EI134">
            <v>0</v>
          </cell>
          <cell r="EK134">
            <v>0</v>
          </cell>
          <cell r="EM134">
            <v>0</v>
          </cell>
          <cell r="EO134">
            <v>0</v>
          </cell>
          <cell r="EQ134" t="str">
            <v>29-hết</v>
          </cell>
          <cell r="ES134">
            <v>0</v>
          </cell>
          <cell r="EU134">
            <v>0</v>
          </cell>
          <cell r="EW134" t="str">
            <v>41-42</v>
          </cell>
          <cell r="EY134" t="str">
            <v>26-27</v>
          </cell>
          <cell r="FA134">
            <v>0</v>
          </cell>
          <cell r="FC134" t="str">
            <v>17-18</v>
          </cell>
          <cell r="FE134">
            <v>0</v>
          </cell>
          <cell r="FG134" t="str">
            <v>24-25</v>
          </cell>
          <cell r="FI134" t="str">
            <v>25-26</v>
          </cell>
          <cell r="FK134" t="str">
            <v>26-27</v>
          </cell>
          <cell r="FM134" t="str">
            <v>21-22</v>
          </cell>
          <cell r="FO134" t="str">
            <v>50-51</v>
          </cell>
          <cell r="FQ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TTTRĐ 1(2)(V.Thái)</v>
          </cell>
          <cell r="AI135" t="str">
            <v>ĐA.KTRCT(2)(K.Trang)</v>
          </cell>
          <cell r="AK135" t="str">
            <v>GDTC4(4)(V.Học)</v>
          </cell>
          <cell r="AM135" t="str">
            <v>THUD2(2)(P.Dũng)</v>
          </cell>
          <cell r="AO135">
            <v>0</v>
          </cell>
          <cell r="AQ135">
            <v>0</v>
          </cell>
          <cell r="AS135" t="str">
            <v>CĐTNKTR(2)(D21NT1CĐTNKTR)</v>
          </cell>
          <cell r="AU135">
            <v>0</v>
          </cell>
          <cell r="AW135">
            <v>0</v>
          </cell>
          <cell r="AY135">
            <v>0</v>
          </cell>
          <cell r="BA135" t="str">
            <v>LSKTPD&amp;VN(2)(Tr.Thức)</v>
          </cell>
          <cell r="BC135" t="str">
            <v>VlyKTr(2)(M.Tân)</v>
          </cell>
          <cell r="BE135">
            <v>0</v>
          </cell>
          <cell r="BG135">
            <v>0</v>
          </cell>
          <cell r="BI135">
            <v>0</v>
          </cell>
          <cell r="BK135" t="str">
            <v>TKCBTCT2(2)(Th.Chương)</v>
          </cell>
          <cell r="BM135">
            <v>0</v>
          </cell>
          <cell r="BO135">
            <v>0</v>
          </cell>
          <cell r="BQ135">
            <v>0</v>
          </cell>
          <cell r="BS135">
            <v>0</v>
          </cell>
          <cell r="BU135">
            <v>0</v>
          </cell>
          <cell r="BW135" t="str">
            <v>ĐA.HTBC&amp;TTLL(2)(V.Tường)</v>
          </cell>
          <cell r="BY135" t="str">
            <v>GDTC4(4)(P.Lâm)</v>
          </cell>
          <cell r="CA135">
            <v>0</v>
          </cell>
          <cell r="CC135" t="str">
            <v>ĐTCB(2)(Đ.Thành)</v>
          </cell>
          <cell r="CE135">
            <v>0</v>
          </cell>
          <cell r="CG135">
            <v>0</v>
          </cell>
          <cell r="CI135">
            <v>0</v>
          </cell>
          <cell r="CK135">
            <v>0</v>
          </cell>
          <cell r="CM135">
            <v>0</v>
          </cell>
          <cell r="CO135" t="str">
            <v>THMĐIEN(2)(Đ.Khính)</v>
          </cell>
          <cell r="CQ135">
            <v>0</v>
          </cell>
          <cell r="CS135">
            <v>0</v>
          </cell>
          <cell r="CU135">
            <v>0</v>
          </cell>
          <cell r="CW135">
            <v>0</v>
          </cell>
          <cell r="CY135">
            <v>0</v>
          </cell>
          <cell r="DA135">
            <v>0</v>
          </cell>
          <cell r="DC135">
            <v>0</v>
          </cell>
          <cell r="DE135" t="str">
            <v>THUDKTXD(2)(V.Cần)</v>
          </cell>
          <cell r="DG135">
            <v>0</v>
          </cell>
          <cell r="DI135">
            <v>0</v>
          </cell>
          <cell r="DK135" t="str">
            <v>THUDKD(2)(Đ.Tâm)</v>
          </cell>
          <cell r="DM135">
            <v>0</v>
          </cell>
          <cell r="DO135">
            <v>0</v>
          </cell>
          <cell r="DQ135">
            <v>0</v>
          </cell>
          <cell r="DS135">
            <v>0</v>
          </cell>
          <cell r="DU135">
            <v>0</v>
          </cell>
          <cell r="DW135">
            <v>0</v>
          </cell>
          <cell r="DY135">
            <v>0</v>
          </cell>
          <cell r="EA135" t="str">
            <v>KTXDĐG(2)(A.Khoa(TG))</v>
          </cell>
          <cell r="EC135">
            <v>0</v>
          </cell>
          <cell r="EE135">
            <v>0</v>
          </cell>
          <cell r="EG135">
            <v>0</v>
          </cell>
          <cell r="EI135">
            <v>0</v>
          </cell>
          <cell r="EK135">
            <v>0</v>
          </cell>
          <cell r="EM135" t="str">
            <v>TUẦN LÊN BÀI VEGHI</v>
          </cell>
          <cell r="EO135">
            <v>0</v>
          </cell>
          <cell r="EQ135" t="str">
            <v>KTCTML(2)(X.Hội)</v>
          </cell>
          <cell r="ES135">
            <v>0</v>
          </cell>
          <cell r="EU135">
            <v>0</v>
          </cell>
          <cell r="EW135" t="str">
            <v>LTCB(2)(X.Hậu)</v>
          </cell>
          <cell r="EY135" t="str">
            <v>GTICH2(2)(Th.Hồng)</v>
          </cell>
          <cell r="FA135">
            <v>0</v>
          </cell>
          <cell r="FC135" t="str">
            <v>KNGT(2)(Th.Cúc)</v>
          </cell>
          <cell r="FE135">
            <v>0</v>
          </cell>
          <cell r="FG135" t="str">
            <v>CNXHKH(2)(T.Mến)</v>
          </cell>
          <cell r="FI135" t="str">
            <v>NLKTOAN(2)(A.Nhân)</v>
          </cell>
          <cell r="FK135" t="str">
            <v>KTVĩMo(2)(T.Nhiệm)</v>
          </cell>
          <cell r="FM135" t="str">
            <v>NMTC-NH(2)(T.Hiếu)</v>
          </cell>
          <cell r="FO135" t="str">
            <v>TMĐTCB(2)(A.Xuân(TG))</v>
          </cell>
          <cell r="FQ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13-15</v>
          </cell>
          <cell r="AI136" t="str">
            <v>13-15</v>
          </cell>
          <cell r="AK136">
            <v>0</v>
          </cell>
          <cell r="AM136" t="str">
            <v>38-40</v>
          </cell>
          <cell r="AO136">
            <v>0</v>
          </cell>
          <cell r="AQ136" t="str">
            <v>7-9</v>
          </cell>
          <cell r="AS136" t="str">
            <v>38-40</v>
          </cell>
          <cell r="AU136">
            <v>0</v>
          </cell>
          <cell r="AW136">
            <v>0</v>
          </cell>
          <cell r="AY136">
            <v>0</v>
          </cell>
          <cell r="BA136" t="str">
            <v>31-33</v>
          </cell>
          <cell r="BC136" t="str">
            <v>27-29</v>
          </cell>
          <cell r="BE136">
            <v>0</v>
          </cell>
          <cell r="BG136">
            <v>0</v>
          </cell>
          <cell r="BI136">
            <v>0</v>
          </cell>
          <cell r="BK136" t="str">
            <v>20-22</v>
          </cell>
          <cell r="BM136">
            <v>0</v>
          </cell>
          <cell r="BO136">
            <v>0</v>
          </cell>
          <cell r="BQ136">
            <v>0</v>
          </cell>
          <cell r="BS136">
            <v>0</v>
          </cell>
          <cell r="BU136">
            <v>0</v>
          </cell>
          <cell r="BW136" t="str">
            <v>28-hết</v>
          </cell>
          <cell r="BY136">
            <v>0</v>
          </cell>
          <cell r="CA136">
            <v>0</v>
          </cell>
          <cell r="CC136" t="str">
            <v>33-35</v>
          </cell>
          <cell r="CE136">
            <v>0</v>
          </cell>
          <cell r="CG136">
            <v>0</v>
          </cell>
          <cell r="CI136">
            <v>0</v>
          </cell>
          <cell r="CK136">
            <v>0</v>
          </cell>
          <cell r="CM136">
            <v>0</v>
          </cell>
          <cell r="CO136" t="str">
            <v>23-25</v>
          </cell>
          <cell r="CQ136">
            <v>0</v>
          </cell>
          <cell r="CS136">
            <v>0</v>
          </cell>
          <cell r="CU136">
            <v>0</v>
          </cell>
          <cell r="CW136">
            <v>0</v>
          </cell>
          <cell r="CY136">
            <v>0</v>
          </cell>
          <cell r="DA136">
            <v>0</v>
          </cell>
          <cell r="DC136" t="str">
            <v>25-27</v>
          </cell>
          <cell r="DE136" t="str">
            <v>32-34</v>
          </cell>
          <cell r="DG136" t="str">
            <v>25-27</v>
          </cell>
          <cell r="DI136" t="str">
            <v>51-53</v>
          </cell>
          <cell r="DK136" t="str">
            <v>53-55</v>
          </cell>
          <cell r="DM136">
            <v>0</v>
          </cell>
          <cell r="DO136">
            <v>0</v>
          </cell>
          <cell r="DQ136">
            <v>0</v>
          </cell>
          <cell r="DS136">
            <v>0</v>
          </cell>
          <cell r="DU136">
            <v>0</v>
          </cell>
          <cell r="DW136">
            <v>0</v>
          </cell>
          <cell r="DY136">
            <v>0</v>
          </cell>
          <cell r="EA136" t="str">
            <v>38-40</v>
          </cell>
          <cell r="EC136">
            <v>0</v>
          </cell>
          <cell r="EE136">
            <v>0</v>
          </cell>
          <cell r="EG136">
            <v>0</v>
          </cell>
          <cell r="EI136">
            <v>0</v>
          </cell>
          <cell r="EK136">
            <v>0</v>
          </cell>
          <cell r="EM136">
            <v>0</v>
          </cell>
          <cell r="EO136">
            <v>0</v>
          </cell>
          <cell r="EQ136" t="str">
            <v>28-hết</v>
          </cell>
          <cell r="ES136">
            <v>0</v>
          </cell>
          <cell r="EU136">
            <v>0</v>
          </cell>
          <cell r="EW136" t="str">
            <v>26-28</v>
          </cell>
          <cell r="EY136" t="str">
            <v>33-35</v>
          </cell>
          <cell r="FA136">
            <v>0</v>
          </cell>
          <cell r="FC136" t="str">
            <v>28-30</v>
          </cell>
          <cell r="FE136">
            <v>0</v>
          </cell>
          <cell r="FG136" t="str">
            <v>28-hết</v>
          </cell>
          <cell r="FI136" t="str">
            <v>25-27</v>
          </cell>
          <cell r="FK136" t="str">
            <v>37-39</v>
          </cell>
          <cell r="FM136" t="str">
            <v>24-26</v>
          </cell>
          <cell r="FO136" t="str">
            <v>34-36</v>
          </cell>
          <cell r="FQ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TTTRĐ 1(3)(V.Thái)</v>
          </cell>
          <cell r="AI137" t="str">
            <v>ĐA.KTRCT(3)(K.Trang)</v>
          </cell>
          <cell r="AK137">
            <v>0</v>
          </cell>
          <cell r="AM137" t="str">
            <v>THUD2(3)(P.Dũng)</v>
          </cell>
          <cell r="AO137">
            <v>0</v>
          </cell>
          <cell r="AQ137" t="str">
            <v>CĐTNKTR(3)(D21KTR1.CDTN)</v>
          </cell>
          <cell r="AS137" t="str">
            <v>CĐTNKTR(3)(D21NT1CĐTNKTR)</v>
          </cell>
          <cell r="AU137">
            <v>0</v>
          </cell>
          <cell r="AW137">
            <v>0</v>
          </cell>
          <cell r="AY137">
            <v>0</v>
          </cell>
          <cell r="BA137" t="str">
            <v>KCCTR(3)(H.Vinh)</v>
          </cell>
          <cell r="BC137" t="str">
            <v>KTCTML(3)(X.Hội)</v>
          </cell>
          <cell r="BE137">
            <v>0</v>
          </cell>
          <cell r="BG137">
            <v>0</v>
          </cell>
          <cell r="BI137">
            <v>0</v>
          </cell>
          <cell r="BK137" t="str">
            <v>TKĐ2(3)(T.Bích)</v>
          </cell>
          <cell r="BM137">
            <v>0</v>
          </cell>
          <cell r="BO137">
            <v>0</v>
          </cell>
          <cell r="BQ137">
            <v>0</v>
          </cell>
          <cell r="BS137">
            <v>0</v>
          </cell>
          <cell r="BU137">
            <v>0</v>
          </cell>
          <cell r="BW137" t="str">
            <v>ĐA.HTBC&amp;TTLL(3)(V.Tường)</v>
          </cell>
          <cell r="BY137">
            <v>0</v>
          </cell>
          <cell r="CA137">
            <v>0</v>
          </cell>
          <cell r="CC137" t="str">
            <v>CNPM(3)(T.Khánh(TG))</v>
          </cell>
          <cell r="CE137">
            <v>0</v>
          </cell>
          <cell r="CG137">
            <v>0</v>
          </cell>
          <cell r="CI137">
            <v>0</v>
          </cell>
          <cell r="CK137">
            <v>0</v>
          </cell>
          <cell r="CM137">
            <v>0</v>
          </cell>
          <cell r="CO137" t="str">
            <v>THMĐIEN(3)(Đ.Khính)</v>
          </cell>
          <cell r="CQ137">
            <v>0</v>
          </cell>
          <cell r="CS137">
            <v>0</v>
          </cell>
          <cell r="CU137">
            <v>0</v>
          </cell>
          <cell r="CW137">
            <v>0</v>
          </cell>
          <cell r="CY137">
            <v>0</v>
          </cell>
          <cell r="DA137">
            <v>0</v>
          </cell>
          <cell r="DC137" t="str">
            <v>TTQT(3)(T.Hiếu)</v>
          </cell>
          <cell r="DE137" t="str">
            <v>THUDKTXD(3)(V.Cần)</v>
          </cell>
          <cell r="DG137" t="str">
            <v>DINHGIA(3)(T.Thiểm)</v>
          </cell>
          <cell r="DI137" t="str">
            <v>PTHĐKD(3)(A.Nhân)</v>
          </cell>
          <cell r="DK137" t="str">
            <v>THUDKD(3)(Đ.Tâm)</v>
          </cell>
          <cell r="DM137">
            <v>0</v>
          </cell>
          <cell r="DO137">
            <v>0</v>
          </cell>
          <cell r="DQ137">
            <v>0</v>
          </cell>
          <cell r="DS137">
            <v>0</v>
          </cell>
          <cell r="DU137">
            <v>0</v>
          </cell>
          <cell r="DW137">
            <v>0</v>
          </cell>
          <cell r="DY137">
            <v>0</v>
          </cell>
          <cell r="EA137" t="str">
            <v>KTXDĐG(3)(A.Khoa(TG))</v>
          </cell>
          <cell r="EC137">
            <v>0</v>
          </cell>
          <cell r="EE137">
            <v>0</v>
          </cell>
          <cell r="EG137">
            <v>0</v>
          </cell>
          <cell r="EI137">
            <v>0</v>
          </cell>
          <cell r="EK137">
            <v>0</v>
          </cell>
          <cell r="EM137">
            <v>0</v>
          </cell>
          <cell r="EO137">
            <v>0</v>
          </cell>
          <cell r="EQ137" t="str">
            <v>CNXHKH(3)(T.Mến)</v>
          </cell>
          <cell r="ES137">
            <v>0</v>
          </cell>
          <cell r="EU137">
            <v>0</v>
          </cell>
          <cell r="EW137" t="str">
            <v>CNXHKH(3)(T.Tiến)</v>
          </cell>
          <cell r="EY137" t="str">
            <v>COLT(3)(C.Đức)</v>
          </cell>
          <cell r="FA137">
            <v>0</v>
          </cell>
          <cell r="FC137" t="str">
            <v>ĐIAKT(3)(C.Tường)</v>
          </cell>
          <cell r="FE137">
            <v>0</v>
          </cell>
          <cell r="FG137" t="str">
            <v>QTRHOC(3)(Th.Mai)</v>
          </cell>
          <cell r="FI137" t="str">
            <v>KTVĩMo(3)(T.Nhiệm)</v>
          </cell>
          <cell r="FK137" t="str">
            <v>NLKTOAN(3)(V.Thống)</v>
          </cell>
          <cell r="FM137" t="str">
            <v>QHTT(3)(Th.Loan)</v>
          </cell>
          <cell r="FO137" t="str">
            <v>TANHB1.2(3)(M.Linh)</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t="str">
            <v>51-53</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t="str">
            <v>41-43</v>
          </cell>
          <cell r="EC140">
            <v>0</v>
          </cell>
          <cell r="EE140" t="str">
            <v>29-hết</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t="str">
            <v>ĐA.KTTC1.19(3)(N.Cường)</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t="str">
            <v>KTXDĐG(3)(A.Khoa(TG))</v>
          </cell>
          <cell r="EC141">
            <v>0</v>
          </cell>
          <cell r="EE141" t="str">
            <v>GDTC2(4)(V.Đông)</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t="str">
            <v>54-55</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t="str">
            <v>44-45</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t="str">
            <v>ĐA.KTTC1.19(2)(N.Cường)</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t="str">
            <v>KTXDĐG(2)(A.Khoa(TG))</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16-17</v>
          </cell>
          <cell r="AI144" t="str">
            <v>16-17</v>
          </cell>
          <cell r="AK144" t="str">
            <v>41-42</v>
          </cell>
          <cell r="AM144" t="str">
            <v>30-hết</v>
          </cell>
          <cell r="AO144">
            <v>0</v>
          </cell>
          <cell r="AQ144">
            <v>0</v>
          </cell>
          <cell r="AS144" t="str">
            <v>31-32</v>
          </cell>
          <cell r="AU144">
            <v>0</v>
          </cell>
          <cell r="AW144">
            <v>0</v>
          </cell>
          <cell r="AY144">
            <v>0</v>
          </cell>
          <cell r="BA144" t="str">
            <v>36-37</v>
          </cell>
          <cell r="BC144" t="str">
            <v>16-17</v>
          </cell>
          <cell r="BE144">
            <v>0</v>
          </cell>
          <cell r="BG144">
            <v>0</v>
          </cell>
          <cell r="BI144">
            <v>0</v>
          </cell>
          <cell r="BK144">
            <v>0</v>
          </cell>
          <cell r="BM144">
            <v>0</v>
          </cell>
          <cell r="BO144">
            <v>0</v>
          </cell>
          <cell r="BQ144">
            <v>0</v>
          </cell>
          <cell r="BS144">
            <v>0</v>
          </cell>
          <cell r="BU144">
            <v>0</v>
          </cell>
          <cell r="BW144" t="str">
            <v>21-22</v>
          </cell>
          <cell r="BY144" t="str">
            <v>26-27</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t="str">
            <v>46-47</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ĐA.KCBTCT(2)(Th.Chung)</v>
          </cell>
          <cell r="AI145" t="str">
            <v>TTTRĐ 1(2)(V.Thái)</v>
          </cell>
          <cell r="AK145" t="str">
            <v>THUD2(2)(Đ.Tú)</v>
          </cell>
          <cell r="AM145" t="str">
            <v>KTRCTR(2)(Đ.Đức)</v>
          </cell>
          <cell r="AO145">
            <v>0</v>
          </cell>
          <cell r="AQ145">
            <v>0</v>
          </cell>
          <cell r="AS145" t="str">
            <v>ĐAK.KTNT5(2)(D21NT1ĐAK.KTNT5)</v>
          </cell>
          <cell r="AU145">
            <v>0</v>
          </cell>
          <cell r="AW145">
            <v>0</v>
          </cell>
          <cell r="AY145">
            <v>0</v>
          </cell>
          <cell r="BA145" t="str">
            <v>TUD2.KTR(2)(H.Dũng)</v>
          </cell>
          <cell r="BC145" t="str">
            <v>ĐAK.Ktr3(2)(D23KNT1DAKTR3)</v>
          </cell>
          <cell r="BE145">
            <v>0</v>
          </cell>
          <cell r="BG145">
            <v>0</v>
          </cell>
          <cell r="BI145">
            <v>0</v>
          </cell>
          <cell r="BK145">
            <v>0</v>
          </cell>
          <cell r="BM145">
            <v>0</v>
          </cell>
          <cell r="BO145">
            <v>0</v>
          </cell>
          <cell r="BQ145">
            <v>0</v>
          </cell>
          <cell r="BS145">
            <v>0</v>
          </cell>
          <cell r="BU145">
            <v>0</v>
          </cell>
          <cell r="BW145" t="str">
            <v>ĐA.KTTC1.19(2)(M.Sang)</v>
          </cell>
          <cell r="BY145" t="str">
            <v>TTTRĐ 1(2)(T.Tám)</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t="str">
            <v>KTXDĐG(2)(A.Khoa(TG))</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18-20</v>
          </cell>
          <cell r="AI146" t="str">
            <v>18-20</v>
          </cell>
          <cell r="AK146" t="str">
            <v>43-45</v>
          </cell>
          <cell r="AM146" t="str">
            <v>51-53</v>
          </cell>
          <cell r="AO146">
            <v>0</v>
          </cell>
          <cell r="AQ146">
            <v>0</v>
          </cell>
          <cell r="AS146" t="str">
            <v>33-35</v>
          </cell>
          <cell r="AU146">
            <v>0</v>
          </cell>
          <cell r="AW146">
            <v>0</v>
          </cell>
          <cell r="AY146">
            <v>0</v>
          </cell>
          <cell r="BA146" t="str">
            <v>38-40</v>
          </cell>
          <cell r="BC146" t="str">
            <v>18-20</v>
          </cell>
          <cell r="BE146">
            <v>0</v>
          </cell>
          <cell r="BG146">
            <v>0</v>
          </cell>
          <cell r="BI146">
            <v>0</v>
          </cell>
          <cell r="BK146">
            <v>0</v>
          </cell>
          <cell r="BM146">
            <v>0</v>
          </cell>
          <cell r="BO146">
            <v>0</v>
          </cell>
          <cell r="BQ146">
            <v>0</v>
          </cell>
          <cell r="BS146">
            <v>0</v>
          </cell>
          <cell r="BU146">
            <v>0</v>
          </cell>
          <cell r="BW146" t="str">
            <v>23-25</v>
          </cell>
          <cell r="BY146" t="str">
            <v>28-hết</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t="str">
            <v>48-50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ĐA.KCBTCT(3)(Th.Chung)</v>
          </cell>
          <cell r="AI147" t="str">
            <v>TTTRĐ 1(3)(V.Thái)</v>
          </cell>
          <cell r="AK147" t="str">
            <v>THUD2(3)(Đ.Tú)</v>
          </cell>
          <cell r="AM147" t="str">
            <v>KCBTCT(3)(B.Toàn)</v>
          </cell>
          <cell r="AO147">
            <v>0</v>
          </cell>
          <cell r="AQ147">
            <v>0</v>
          </cell>
          <cell r="AS147" t="str">
            <v>ĐAK.KTNT5(3)(D21NT1ĐAK.KTNT5)</v>
          </cell>
          <cell r="AU147">
            <v>0</v>
          </cell>
          <cell r="AW147">
            <v>0</v>
          </cell>
          <cell r="AY147">
            <v>0</v>
          </cell>
          <cell r="BA147" t="str">
            <v>TUD2.KTR(3)(H.Dũng)</v>
          </cell>
          <cell r="BC147" t="str">
            <v>ĐAK.Ktr3(3)(D23KNT1DAKTR3)</v>
          </cell>
          <cell r="BE147">
            <v>0</v>
          </cell>
          <cell r="BG147">
            <v>0</v>
          </cell>
          <cell r="BI147">
            <v>0</v>
          </cell>
          <cell r="BK147">
            <v>0</v>
          </cell>
          <cell r="BM147">
            <v>0</v>
          </cell>
          <cell r="BO147">
            <v>0</v>
          </cell>
          <cell r="BQ147">
            <v>0</v>
          </cell>
          <cell r="BS147">
            <v>0</v>
          </cell>
          <cell r="BU147">
            <v>0</v>
          </cell>
          <cell r="BW147" t="str">
            <v>ĐA.KTTC1.19(3)(M.Sang)</v>
          </cell>
          <cell r="BY147" t="str">
            <v>TTTRĐ 1(3)(T.Tám)</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t="str">
            <v>KTXDĐG(3)(A.Khoa(TG))</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t="str">
            <v>51-53</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t="str">
            <v>KTXDĐG(3)(A.Khoa(TG))</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t="str">
            <v>54-55</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t="str">
            <v>KTXDĐG(2)(A.Khoa(TG))</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t="str">
            <v>56-57</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t="str">
            <v>KTXDĐG(2)(A.Khoa(TG))</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t="str">
            <v>58-hết</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t="str">
            <v>KTXDĐG(3)(A.Khoa(TG))</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t="str">
            <v>btin</v>
          </cell>
          <cell r="R4" t="str">
            <v>btin</v>
          </cell>
          <cell r="T4" t="str">
            <v>btin</v>
          </cell>
          <cell r="V4" t="str">
            <v>btin</v>
          </cell>
          <cell r="X4" t="str">
            <v>B2-101</v>
          </cell>
          <cell r="Z4" t="str">
            <v>B2-102</v>
          </cell>
          <cell r="AB4" t="str">
            <v>B2-103</v>
          </cell>
          <cell r="AD4" t="str">
            <v>B2-201</v>
          </cell>
          <cell r="AF4">
            <v>0</v>
          </cell>
          <cell r="AH4">
            <v>0</v>
          </cell>
          <cell r="AJ4">
            <v>0</v>
          </cell>
          <cell r="AL4">
            <v>0</v>
          </cell>
          <cell r="AN4" t="str">
            <v>btin</v>
          </cell>
          <cell r="AP4">
            <v>0</v>
          </cell>
          <cell r="AR4">
            <v>0</v>
          </cell>
          <cell r="AT4" t="str">
            <v>B2-202</v>
          </cell>
          <cell r="AV4" t="str">
            <v>B2-501</v>
          </cell>
          <cell r="AX4">
            <v>0</v>
          </cell>
          <cell r="AZ4">
            <v>0</v>
          </cell>
          <cell r="BB4">
            <v>0</v>
          </cell>
          <cell r="BD4">
            <v>0</v>
          </cell>
          <cell r="BF4">
            <v>0</v>
          </cell>
          <cell r="BH4" t="str">
            <v>btin</v>
          </cell>
          <cell r="BJ4">
            <v>0</v>
          </cell>
          <cell r="BL4" t="str">
            <v>B2-204</v>
          </cell>
          <cell r="BN4">
            <v>0</v>
          </cell>
          <cell r="BP4">
            <v>0</v>
          </cell>
          <cell r="BR4" t="str">
            <v>btin</v>
          </cell>
          <cell r="BT4" t="str">
            <v>btin</v>
          </cell>
          <cell r="BV4">
            <v>0</v>
          </cell>
          <cell r="BX4">
            <v>0</v>
          </cell>
          <cell r="BZ4" t="str">
            <v>btin</v>
          </cell>
          <cell r="CB4">
            <v>0</v>
          </cell>
          <cell r="CD4" t="str">
            <v>B2-301</v>
          </cell>
          <cell r="CF4" t="str">
            <v>btin</v>
          </cell>
          <cell r="CH4" t="str">
            <v>B2-303</v>
          </cell>
          <cell r="CJ4" t="str">
            <v>B2-304</v>
          </cell>
          <cell r="CL4" t="str">
            <v>btin</v>
          </cell>
          <cell r="CN4">
            <v>0</v>
          </cell>
          <cell r="CP4">
            <v>0</v>
          </cell>
          <cell r="CR4" t="str">
            <v>btin</v>
          </cell>
          <cell r="CT4" t="str">
            <v>btin</v>
          </cell>
          <cell r="CV4" t="str">
            <v>btin</v>
          </cell>
          <cell r="CX4" t="str">
            <v>btin</v>
          </cell>
          <cell r="CZ4" t="str">
            <v>btin</v>
          </cell>
          <cell r="DB4">
            <v>0</v>
          </cell>
          <cell r="DD4">
            <v>0</v>
          </cell>
          <cell r="DF4">
            <v>0</v>
          </cell>
          <cell r="DH4">
            <v>0</v>
          </cell>
          <cell r="DJ4">
            <v>0</v>
          </cell>
          <cell r="DL4" t="str">
            <v>A.SAN2</v>
          </cell>
          <cell r="DN4" t="str">
            <v>B2-403</v>
          </cell>
          <cell r="DP4" t="str">
            <v>B2-404</v>
          </cell>
          <cell r="DR4" t="str">
            <v>B2-108</v>
          </cell>
          <cell r="DT4">
            <v>0</v>
          </cell>
          <cell r="DV4" t="str">
            <v>B2-305</v>
          </cell>
          <cell r="DX4" t="str">
            <v>B2-306</v>
          </cell>
          <cell r="DZ4" t="str">
            <v>A.SAN1</v>
          </cell>
          <cell r="EB4" t="str">
            <v>btin</v>
          </cell>
          <cell r="ED4" t="str">
            <v>B2-308</v>
          </cell>
          <cell r="EF4" t="str">
            <v>B2-302</v>
          </cell>
          <cell r="EH4" t="str">
            <v>B2-405</v>
          </cell>
          <cell r="EJ4" t="str">
            <v>B2-505</v>
          </cell>
          <cell r="EL4" t="str">
            <v>B2-503</v>
          </cell>
          <cell r="EN4" t="str">
            <v>B2-504</v>
          </cell>
          <cell r="EP4">
            <v>0</v>
          </cell>
          <cell r="ER4">
            <v>0</v>
          </cell>
          <cell r="ET4" t="str">
            <v>btin</v>
          </cell>
          <cell r="EV4">
            <v>0</v>
          </cell>
          <cell r="EX4">
            <v>0</v>
          </cell>
          <cell r="EZ4" t="str">
            <v>B2-207C</v>
          </cell>
          <cell r="FB4">
            <v>0</v>
          </cell>
          <cell r="FD4" t="str">
            <v>btin</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e">
            <v>#VALUE!</v>
          </cell>
          <cell r="O5" t="str">
            <v/>
          </cell>
          <cell r="Q5" t="e">
            <v>#VALUE!</v>
          </cell>
          <cell r="S5" t="e">
            <v>#VALUE!</v>
          </cell>
          <cell r="U5" t="e">
            <v>#VALUE!</v>
          </cell>
          <cell r="W5" t="e">
            <v>#VALUE!</v>
          </cell>
          <cell r="Y5" t="str">
            <v>V.Trình</v>
          </cell>
          <cell r="AA5" t="str">
            <v>N.Cường</v>
          </cell>
          <cell r="AC5" t="str">
            <v>V.Thao</v>
          </cell>
          <cell r="AE5" t="str">
            <v>B.Lợi</v>
          </cell>
          <cell r="AG5" t="str">
            <v/>
          </cell>
          <cell r="AI5" t="str">
            <v/>
          </cell>
          <cell r="AK5" t="str">
            <v/>
          </cell>
          <cell r="AM5" t="str">
            <v/>
          </cell>
          <cell r="AO5" t="str">
            <v>KTR</v>
          </cell>
          <cell r="AQ5" t="str">
            <v/>
          </cell>
          <cell r="AS5" t="str">
            <v/>
          </cell>
          <cell r="AU5" t="str">
            <v>T.Vinh</v>
          </cell>
          <cell r="AW5" t="str">
            <v>D22KNT1ĐAK.KTNT3</v>
          </cell>
          <cell r="AY5" t="e">
            <v>#VALUE!</v>
          </cell>
          <cell r="BA5" t="str">
            <v/>
          </cell>
          <cell r="BC5" t="str">
            <v/>
          </cell>
          <cell r="BE5" t="e">
            <v>#VALUE!</v>
          </cell>
          <cell r="BG5" t="str">
            <v/>
          </cell>
          <cell r="BI5" t="e">
            <v>#VALUE!</v>
          </cell>
          <cell r="BK5" t="str">
            <v/>
          </cell>
          <cell r="BM5" t="str">
            <v>K.Cường</v>
          </cell>
          <cell r="BO5" t="str">
            <v/>
          </cell>
          <cell r="BQ5" t="str">
            <v/>
          </cell>
          <cell r="BS5" t="e">
            <v>#VALUE!</v>
          </cell>
          <cell r="BU5" t="e">
            <v>#VALUE!</v>
          </cell>
          <cell r="BW5" t="str">
            <v/>
          </cell>
          <cell r="BY5" t="str">
            <v/>
          </cell>
          <cell r="CA5" t="str">
            <v>KHTKT-CN</v>
          </cell>
          <cell r="CC5" t="str">
            <v/>
          </cell>
          <cell r="CE5" t="str">
            <v>Thu.Trang</v>
          </cell>
          <cell r="CG5" t="e">
            <v>#VALUE!</v>
          </cell>
          <cell r="CI5" t="str">
            <v>N.Triều</v>
          </cell>
          <cell r="CK5" t="str">
            <v>Đ.Toa</v>
          </cell>
          <cell r="CM5" t="e">
            <v>#VALUE!</v>
          </cell>
          <cell r="CO5" t="str">
            <v/>
          </cell>
          <cell r="CQ5" t="str">
            <v/>
          </cell>
          <cell r="CS5" t="str">
            <v>KKTE</v>
          </cell>
          <cell r="CU5" t="str">
            <v>KKTE</v>
          </cell>
          <cell r="CW5" t="str">
            <v>KKTE</v>
          </cell>
          <cell r="CY5" t="str">
            <v>KKTE</v>
          </cell>
          <cell r="DA5" t="str">
            <v>KKTE</v>
          </cell>
          <cell r="DC5" t="str">
            <v/>
          </cell>
          <cell r="DE5" t="str">
            <v/>
          </cell>
          <cell r="DG5" t="str">
            <v/>
          </cell>
          <cell r="DI5" t="str">
            <v/>
          </cell>
          <cell r="DK5" t="str">
            <v/>
          </cell>
          <cell r="DM5" t="str">
            <v>V.Đông</v>
          </cell>
          <cell r="DO5" t="str">
            <v>Tr.Quang</v>
          </cell>
          <cell r="DQ5" t="str">
            <v>T.Thiểm</v>
          </cell>
          <cell r="DS5" t="str">
            <v>T.Nhiệm</v>
          </cell>
          <cell r="DU5" t="str">
            <v/>
          </cell>
          <cell r="DW5" t="str">
            <v>Th.Mai</v>
          </cell>
          <cell r="DY5" t="str">
            <v>M.Ly</v>
          </cell>
          <cell r="EA5" t="str">
            <v>V.Minh</v>
          </cell>
          <cell r="EC5" t="e">
            <v>#VALUE!</v>
          </cell>
          <cell r="EE5" t="str">
            <v>N.Hòa</v>
          </cell>
          <cell r="EG5" t="str">
            <v>Th.Loan</v>
          </cell>
          <cell r="EI5" t="str">
            <v>X.Hội</v>
          </cell>
          <cell r="EK5" t="e">
            <v>#VALUE!</v>
          </cell>
          <cell r="EM5" t="str">
            <v>KKTR1</v>
          </cell>
          <cell r="EO5" t="str">
            <v>KKTR2</v>
          </cell>
          <cell r="EQ5" t="str">
            <v/>
          </cell>
          <cell r="ES5" t="str">
            <v/>
          </cell>
          <cell r="EU5" t="e">
            <v>#VALUE!</v>
          </cell>
          <cell r="EW5" t="str">
            <v/>
          </cell>
          <cell r="EY5" t="str">
            <v/>
          </cell>
          <cell r="FA5" t="str">
            <v>V.Hiệp</v>
          </cell>
          <cell r="FC5" t="str">
            <v/>
          </cell>
          <cell r="FE5" t="e">
            <v>#VALUE!</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B2-101</v>
          </cell>
          <cell r="Z6" t="str">
            <v>B2-102</v>
          </cell>
          <cell r="AB6" t="str">
            <v>B2-103</v>
          </cell>
          <cell r="AD6" t="str">
            <v>B2-201</v>
          </cell>
          <cell r="AF6">
            <v>0</v>
          </cell>
          <cell r="AH6">
            <v>0</v>
          </cell>
          <cell r="AJ6">
            <v>0</v>
          </cell>
          <cell r="AL6">
            <v>0</v>
          </cell>
          <cell r="AN6">
            <v>0</v>
          </cell>
          <cell r="AP6">
            <v>0</v>
          </cell>
          <cell r="AR6">
            <v>0</v>
          </cell>
          <cell r="AT6">
            <v>0</v>
          </cell>
          <cell r="AV6" t="str">
            <v>B2-501</v>
          </cell>
          <cell r="AX6">
            <v>0</v>
          </cell>
          <cell r="AZ6">
            <v>0</v>
          </cell>
          <cell r="BB6">
            <v>0</v>
          </cell>
          <cell r="BD6">
            <v>0</v>
          </cell>
          <cell r="BF6">
            <v>0</v>
          </cell>
          <cell r="BH6">
            <v>0</v>
          </cell>
          <cell r="BJ6">
            <v>0</v>
          </cell>
          <cell r="BL6" t="str">
            <v>B2-204</v>
          </cell>
          <cell r="BN6">
            <v>0</v>
          </cell>
          <cell r="BP6">
            <v>0</v>
          </cell>
          <cell r="BR6">
            <v>0</v>
          </cell>
          <cell r="BT6">
            <v>0</v>
          </cell>
          <cell r="BV6">
            <v>0</v>
          </cell>
          <cell r="BX6">
            <v>0</v>
          </cell>
          <cell r="BZ6">
            <v>0</v>
          </cell>
          <cell r="CB6">
            <v>0</v>
          </cell>
          <cell r="CD6" t="str">
            <v>B2-301</v>
          </cell>
          <cell r="CF6">
            <v>0</v>
          </cell>
          <cell r="CH6" t="str">
            <v>B2-303</v>
          </cell>
          <cell r="CJ6" t="str">
            <v>B2-304</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t="str">
            <v>B2-403</v>
          </cell>
          <cell r="DP6" t="str">
            <v>B2-404</v>
          </cell>
          <cell r="DR6">
            <v>0</v>
          </cell>
          <cell r="DT6">
            <v>0</v>
          </cell>
          <cell r="DV6" t="str">
            <v>B2-305</v>
          </cell>
          <cell r="DX6" t="str">
            <v>B2-306</v>
          </cell>
          <cell r="DZ6">
            <v>0</v>
          </cell>
          <cell r="EB6">
            <v>0</v>
          </cell>
          <cell r="ED6" t="str">
            <v>B2-308</v>
          </cell>
          <cell r="EF6" t="str">
            <v>B2-302</v>
          </cell>
          <cell r="EH6">
            <v>0</v>
          </cell>
          <cell r="EJ6">
            <v>0</v>
          </cell>
          <cell r="EL6" t="str">
            <v>B2-503</v>
          </cell>
          <cell r="EN6" t="str">
            <v>B2-504</v>
          </cell>
          <cell r="EP6">
            <v>0</v>
          </cell>
          <cell r="ER6">
            <v>0</v>
          </cell>
          <cell r="ET6">
            <v>0</v>
          </cell>
          <cell r="EV6">
            <v>0</v>
          </cell>
          <cell r="EX6">
            <v>0</v>
          </cell>
          <cell r="EZ6" t="str">
            <v>B2-207C</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V.Trình</v>
          </cell>
          <cell r="AA7" t="str">
            <v>N.Cường</v>
          </cell>
          <cell r="AC7" t="str">
            <v>Đ.Tân</v>
          </cell>
          <cell r="AE7" t="str">
            <v>D.Tiến</v>
          </cell>
          <cell r="AG7" t="str">
            <v/>
          </cell>
          <cell r="AI7" t="str">
            <v/>
          </cell>
          <cell r="AK7" t="str">
            <v/>
          </cell>
          <cell r="AM7" t="str">
            <v/>
          </cell>
          <cell r="AO7" t="str">
            <v/>
          </cell>
          <cell r="AQ7" t="str">
            <v/>
          </cell>
          <cell r="AS7" t="str">
            <v/>
          </cell>
          <cell r="AU7" t="str">
            <v/>
          </cell>
          <cell r="AW7" t="str">
            <v>D22KNT1ĐAK.KTNT3</v>
          </cell>
          <cell r="AY7" t="str">
            <v/>
          </cell>
          <cell r="BA7" t="str">
            <v/>
          </cell>
          <cell r="BC7" t="str">
            <v/>
          </cell>
          <cell r="BE7" t="str">
            <v/>
          </cell>
          <cell r="BG7" t="str">
            <v/>
          </cell>
          <cell r="BI7" t="str">
            <v/>
          </cell>
          <cell r="BK7" t="str">
            <v/>
          </cell>
          <cell r="BM7" t="str">
            <v>Th.Dân</v>
          </cell>
          <cell r="BO7" t="str">
            <v/>
          </cell>
          <cell r="BQ7" t="str">
            <v/>
          </cell>
          <cell r="BS7" t="str">
            <v/>
          </cell>
          <cell r="BU7" t="str">
            <v/>
          </cell>
          <cell r="BW7" t="str">
            <v/>
          </cell>
          <cell r="BY7" t="str">
            <v/>
          </cell>
          <cell r="CA7" t="str">
            <v/>
          </cell>
          <cell r="CC7" t="str">
            <v/>
          </cell>
          <cell r="CE7" t="str">
            <v>C.Bằng</v>
          </cell>
          <cell r="CG7" t="str">
            <v/>
          </cell>
          <cell r="CI7" t="str">
            <v>N.Triều</v>
          </cell>
          <cell r="CK7" t="str">
            <v>K.Dân(TG)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Thu.Trang</v>
          </cell>
          <cell r="DQ7" t="str">
            <v>M.Linh</v>
          </cell>
          <cell r="DS7" t="str">
            <v/>
          </cell>
          <cell r="DU7" t="str">
            <v/>
          </cell>
          <cell r="DW7" t="str">
            <v>T.Nhiệm</v>
          </cell>
          <cell r="DY7" t="str">
            <v>M.Ly</v>
          </cell>
          <cell r="EA7" t="str">
            <v/>
          </cell>
          <cell r="EC7" t="str">
            <v/>
          </cell>
          <cell r="EE7" t="str">
            <v>T.Công</v>
          </cell>
          <cell r="EG7" t="str">
            <v>X.Hội</v>
          </cell>
          <cell r="EI7" t="str">
            <v/>
          </cell>
          <cell r="EK7" t="str">
            <v/>
          </cell>
          <cell r="EM7" t="str">
            <v>KKTR1</v>
          </cell>
          <cell r="EO7" t="str">
            <v>KKTR2</v>
          </cell>
          <cell r="EQ7" t="str">
            <v/>
          </cell>
          <cell r="ES7" t="str">
            <v/>
          </cell>
          <cell r="EU7" t="str">
            <v/>
          </cell>
          <cell r="EW7" t="str">
            <v/>
          </cell>
          <cell r="EY7" t="str">
            <v/>
          </cell>
          <cell r="FA7" t="str">
            <v>V.Hiệp</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B2-408</v>
          </cell>
          <cell r="AH8" t="str">
            <v>B2-505</v>
          </cell>
          <cell r="AJ8" t="str">
            <v>A.SAN1</v>
          </cell>
          <cell r="AL8" t="str">
            <v>B2-401</v>
          </cell>
          <cell r="AN8">
            <v>0</v>
          </cell>
          <cell r="AP8" t="str">
            <v>B2-501</v>
          </cell>
          <cell r="AR8" t="str">
            <v>A4-101P</v>
          </cell>
          <cell r="AT8">
            <v>0</v>
          </cell>
          <cell r="AV8">
            <v>0</v>
          </cell>
          <cell r="AX8">
            <v>0</v>
          </cell>
          <cell r="AZ8" t="str">
            <v>A.SAN1</v>
          </cell>
          <cell r="BB8" t="str">
            <v>B2-502</v>
          </cell>
          <cell r="BD8">
            <v>0</v>
          </cell>
          <cell r="BF8">
            <v>0</v>
          </cell>
          <cell r="BH8">
            <v>0</v>
          </cell>
          <cell r="BJ8">
            <v>0</v>
          </cell>
          <cell r="BL8">
            <v>0</v>
          </cell>
          <cell r="BN8">
            <v>0</v>
          </cell>
          <cell r="BP8">
            <v>0</v>
          </cell>
          <cell r="BR8">
            <v>0</v>
          </cell>
          <cell r="BT8">
            <v>0</v>
          </cell>
          <cell r="BV8" t="str">
            <v>B2-102</v>
          </cell>
          <cell r="BX8" t="str">
            <v>B2-404</v>
          </cell>
          <cell r="BZ8">
            <v>0</v>
          </cell>
          <cell r="CB8">
            <v>0</v>
          </cell>
          <cell r="CD8">
            <v>0</v>
          </cell>
          <cell r="CF8">
            <v>0</v>
          </cell>
          <cell r="CH8">
            <v>0</v>
          </cell>
          <cell r="CJ8">
            <v>0</v>
          </cell>
          <cell r="CL8">
            <v>0</v>
          </cell>
          <cell r="CN8" t="str">
            <v>B2-108</v>
          </cell>
          <cell r="CP8">
            <v>0</v>
          </cell>
          <cell r="CR8">
            <v>0</v>
          </cell>
          <cell r="CT8">
            <v>0</v>
          </cell>
          <cell r="CV8">
            <v>0</v>
          </cell>
          <cell r="CX8">
            <v>0</v>
          </cell>
          <cell r="CZ8">
            <v>0</v>
          </cell>
          <cell r="DB8" t="str">
            <v>B2-208C</v>
          </cell>
          <cell r="DD8" t="str">
            <v>B2-202</v>
          </cell>
          <cell r="DF8" t="str">
            <v>B2-203</v>
          </cell>
          <cell r="DH8" t="str">
            <v>B2-204</v>
          </cell>
          <cell r="DJ8" t="str">
            <v>B2-207C</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t="str">
            <v>B2-205C</v>
          </cell>
          <cell r="ER8" t="str">
            <v>B2-507</v>
          </cell>
          <cell r="ET8">
            <v>0</v>
          </cell>
          <cell r="EV8">
            <v>0</v>
          </cell>
          <cell r="EX8" t="str">
            <v>B2-407</v>
          </cell>
          <cell r="EZ8">
            <v>0</v>
          </cell>
          <cell r="FB8" t="str">
            <v>B2-206C</v>
          </cell>
          <cell r="FD8">
            <v>0</v>
          </cell>
          <cell r="FF8" t="str">
            <v>B2-307</v>
          </cell>
          <cell r="FH8" t="str">
            <v>B2-303</v>
          </cell>
          <cell r="FJ8" t="str">
            <v>B2-304</v>
          </cell>
          <cell r="FL8" t="str">
            <v>B2-406</v>
          </cell>
          <cell r="FN8" t="str">
            <v>B2-308</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N.Tiến</v>
          </cell>
          <cell r="AI9" t="str">
            <v>Thu.Trang</v>
          </cell>
          <cell r="AK9" t="str">
            <v>T.Tám</v>
          </cell>
          <cell r="AM9" t="str">
            <v>T.Tiến</v>
          </cell>
          <cell r="AO9" t="str">
            <v/>
          </cell>
          <cell r="AQ9" t="str">
            <v>D21KTR1.DAK11</v>
          </cell>
          <cell r="AS9" t="str">
            <v>K.Trang</v>
          </cell>
          <cell r="AU9" t="str">
            <v/>
          </cell>
          <cell r="AW9" t="str">
            <v/>
          </cell>
          <cell r="AY9" t="str">
            <v/>
          </cell>
          <cell r="BA9" t="str">
            <v>P.Lâm</v>
          </cell>
          <cell r="BC9" t="str">
            <v>D23KNT1DAKTR3</v>
          </cell>
          <cell r="BE9" t="str">
            <v/>
          </cell>
          <cell r="BG9" t="str">
            <v/>
          </cell>
          <cell r="BI9" t="str">
            <v/>
          </cell>
          <cell r="BK9" t="str">
            <v/>
          </cell>
          <cell r="BM9" t="str">
            <v/>
          </cell>
          <cell r="BO9" t="str">
            <v/>
          </cell>
          <cell r="BQ9" t="str">
            <v/>
          </cell>
          <cell r="BS9" t="str">
            <v/>
          </cell>
          <cell r="BU9" t="str">
            <v/>
          </cell>
          <cell r="BW9" t="str">
            <v>N.Tân</v>
          </cell>
          <cell r="BY9" t="str">
            <v>V.Cần</v>
          </cell>
          <cell r="CA9" t="str">
            <v/>
          </cell>
          <cell r="CC9" t="str">
            <v/>
          </cell>
          <cell r="CE9" t="str">
            <v/>
          </cell>
          <cell r="CG9" t="str">
            <v/>
          </cell>
          <cell r="CI9" t="str">
            <v/>
          </cell>
          <cell r="CK9" t="str">
            <v/>
          </cell>
          <cell r="CM9" t="str">
            <v/>
          </cell>
          <cell r="CO9" t="str">
            <v>V.Tường</v>
          </cell>
          <cell r="CQ9" t="str">
            <v/>
          </cell>
          <cell r="CS9" t="str">
            <v/>
          </cell>
          <cell r="CU9" t="str">
            <v/>
          </cell>
          <cell r="CW9" t="str">
            <v/>
          </cell>
          <cell r="CY9" t="str">
            <v/>
          </cell>
          <cell r="DA9" t="str">
            <v/>
          </cell>
          <cell r="DC9" t="str">
            <v>V.Thống</v>
          </cell>
          <cell r="DE9" t="str">
            <v>N.Khang</v>
          </cell>
          <cell r="DG9" t="str">
            <v>V.Khánh</v>
          </cell>
          <cell r="DI9" t="str">
            <v>A.Nhân</v>
          </cell>
          <cell r="DK9" t="str">
            <v>Đ.Tâm</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T.Sơn</v>
          </cell>
          <cell r="ES9" t="str">
            <v>Th.Loan</v>
          </cell>
          <cell r="EU9" t="str">
            <v/>
          </cell>
          <cell r="EW9" t="str">
            <v/>
          </cell>
          <cell r="EY9" t="str">
            <v>Th.Hồng</v>
          </cell>
          <cell r="FA9" t="str">
            <v/>
          </cell>
          <cell r="FC9" t="str">
            <v>T.Linh</v>
          </cell>
          <cell r="FE9" t="str">
            <v/>
          </cell>
          <cell r="FG9" t="str">
            <v>X.Hội</v>
          </cell>
          <cell r="FI9" t="str">
            <v>T.Mến</v>
          </cell>
          <cell r="FK9" t="str">
            <v>Th.Cúc</v>
          </cell>
          <cell r="FM9" t="str">
            <v>T.Nhiệm</v>
          </cell>
          <cell r="FO9" t="str">
            <v>Th.Mai</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B2-408</v>
          </cell>
          <cell r="AH10" t="str">
            <v>B2-505</v>
          </cell>
          <cell r="AJ10" t="str">
            <v>A.SAN1</v>
          </cell>
          <cell r="AL10" t="str">
            <v>B2-401</v>
          </cell>
          <cell r="AN10">
            <v>0</v>
          </cell>
          <cell r="AP10" t="str">
            <v>B2-501</v>
          </cell>
          <cell r="AR10" t="str">
            <v>A4-101P</v>
          </cell>
          <cell r="AT10">
            <v>0</v>
          </cell>
          <cell r="AV10">
            <v>0</v>
          </cell>
          <cell r="AX10">
            <v>0</v>
          </cell>
          <cell r="AZ10">
            <v>0</v>
          </cell>
          <cell r="BB10" t="str">
            <v>B2-502</v>
          </cell>
          <cell r="BD10">
            <v>0</v>
          </cell>
          <cell r="BF10">
            <v>0</v>
          </cell>
          <cell r="BH10">
            <v>0</v>
          </cell>
          <cell r="BJ10" t="str">
            <v>B2-101</v>
          </cell>
          <cell r="BL10">
            <v>0</v>
          </cell>
          <cell r="BN10">
            <v>0</v>
          </cell>
          <cell r="BP10">
            <v>0</v>
          </cell>
          <cell r="BR10">
            <v>0</v>
          </cell>
          <cell r="BT10">
            <v>0</v>
          </cell>
          <cell r="BV10" t="str">
            <v>B2-102</v>
          </cell>
          <cell r="BX10" t="str">
            <v>B2-404</v>
          </cell>
          <cell r="BZ10">
            <v>0</v>
          </cell>
          <cell r="CB10" t="str">
            <v>B2-103</v>
          </cell>
          <cell r="CD10">
            <v>0</v>
          </cell>
          <cell r="CF10">
            <v>0</v>
          </cell>
          <cell r="CH10">
            <v>0</v>
          </cell>
          <cell r="CJ10">
            <v>0</v>
          </cell>
          <cell r="CL10">
            <v>0</v>
          </cell>
          <cell r="CN10" t="str">
            <v>B2-108</v>
          </cell>
          <cell r="CP10">
            <v>0</v>
          </cell>
          <cell r="CR10">
            <v>0</v>
          </cell>
          <cell r="CT10">
            <v>0</v>
          </cell>
          <cell r="CV10">
            <v>0</v>
          </cell>
          <cell r="CX10">
            <v>0</v>
          </cell>
          <cell r="CZ10">
            <v>0</v>
          </cell>
          <cell r="DB10" t="str">
            <v>B2-208C</v>
          </cell>
          <cell r="DD10" t="str">
            <v>B2-202</v>
          </cell>
          <cell r="DF10" t="str">
            <v>B2-203</v>
          </cell>
          <cell r="DH10" t="str">
            <v>B2-204</v>
          </cell>
          <cell r="DJ10" t="str">
            <v>B2-207C</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t="str">
            <v>B2-205C</v>
          </cell>
          <cell r="ER10" t="str">
            <v>B2-507</v>
          </cell>
          <cell r="ET10">
            <v>0</v>
          </cell>
          <cell r="EV10" t="str">
            <v>B2-305</v>
          </cell>
          <cell r="EX10" t="str">
            <v>B2-407</v>
          </cell>
          <cell r="EZ10">
            <v>0</v>
          </cell>
          <cell r="FB10" t="str">
            <v>B2-206C</v>
          </cell>
          <cell r="FD10">
            <v>0</v>
          </cell>
          <cell r="FF10" t="str">
            <v>B2-307</v>
          </cell>
          <cell r="FH10" t="str">
            <v>B2-303</v>
          </cell>
          <cell r="FJ10" t="str">
            <v>B2-304</v>
          </cell>
          <cell r="FL10" t="str">
            <v>B2-406</v>
          </cell>
          <cell r="FN10" t="str">
            <v>B2-308</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Th.Chung</v>
          </cell>
          <cell r="AI11" t="str">
            <v>K.Oanh</v>
          </cell>
          <cell r="AK11" t="str">
            <v>T.Tám</v>
          </cell>
          <cell r="AM11" t="str">
            <v>B.Toàn</v>
          </cell>
          <cell r="AO11" t="str">
            <v/>
          </cell>
          <cell r="AQ11" t="str">
            <v>D21KTR1.DAK11</v>
          </cell>
          <cell r="AS11" t="str">
            <v>S.Tùng</v>
          </cell>
          <cell r="AU11" t="str">
            <v/>
          </cell>
          <cell r="AW11" t="str">
            <v/>
          </cell>
          <cell r="AY11" t="str">
            <v/>
          </cell>
          <cell r="BA11" t="str">
            <v/>
          </cell>
          <cell r="BC11" t="str">
            <v>D23KNT1DAKTR3</v>
          </cell>
          <cell r="BE11" t="str">
            <v/>
          </cell>
          <cell r="BG11" t="str">
            <v/>
          </cell>
          <cell r="BI11" t="str">
            <v/>
          </cell>
          <cell r="BK11" t="str">
            <v>T.Bích</v>
          </cell>
          <cell r="BM11" t="str">
            <v/>
          </cell>
          <cell r="BO11" t="str">
            <v/>
          </cell>
          <cell r="BQ11" t="str">
            <v/>
          </cell>
          <cell r="BS11" t="str">
            <v/>
          </cell>
          <cell r="BU11" t="str">
            <v/>
          </cell>
          <cell r="BW11" t="str">
            <v>N.Tân</v>
          </cell>
          <cell r="BY11" t="str">
            <v>T.Dũng</v>
          </cell>
          <cell r="CA11" t="str">
            <v/>
          </cell>
          <cell r="CC11" t="str">
            <v>Th.Mai</v>
          </cell>
          <cell r="CE11" t="str">
            <v/>
          </cell>
          <cell r="CG11" t="str">
            <v/>
          </cell>
          <cell r="CI11" t="str">
            <v/>
          </cell>
          <cell r="CK11" t="str">
            <v/>
          </cell>
          <cell r="CM11" t="str">
            <v/>
          </cell>
          <cell r="CO11" t="str">
            <v>Thu.Trang</v>
          </cell>
          <cell r="CQ11" t="str">
            <v/>
          </cell>
          <cell r="CS11" t="str">
            <v/>
          </cell>
          <cell r="CU11" t="str">
            <v/>
          </cell>
          <cell r="CW11" t="str">
            <v/>
          </cell>
          <cell r="CY11" t="str">
            <v/>
          </cell>
          <cell r="DA11" t="str">
            <v/>
          </cell>
          <cell r="DC11" t="str">
            <v>V.Thống</v>
          </cell>
          <cell r="DE11" t="str">
            <v>V.Khánh</v>
          </cell>
          <cell r="DG11" t="str">
            <v>M.Linh</v>
          </cell>
          <cell r="DI11" t="str">
            <v>T.Thủy</v>
          </cell>
          <cell r="DK11" t="str">
            <v>Đ.Tâm</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T.Sơn</v>
          </cell>
          <cell r="ES11" t="str">
            <v>Q.Thuận</v>
          </cell>
          <cell r="EU11" t="str">
            <v/>
          </cell>
          <cell r="EW11" t="str">
            <v>C.Đức</v>
          </cell>
          <cell r="EY11" t="str">
            <v>T.Tiến</v>
          </cell>
          <cell r="FA11" t="str">
            <v/>
          </cell>
          <cell r="FC11" t="str">
            <v>T.Linh</v>
          </cell>
          <cell r="FE11" t="str">
            <v/>
          </cell>
          <cell r="FG11" t="str">
            <v>T.Nhiệm</v>
          </cell>
          <cell r="FI11" t="str">
            <v>Th.Loan</v>
          </cell>
          <cell r="FK11" t="str">
            <v>T.Mến</v>
          </cell>
          <cell r="FM11" t="str">
            <v>B.Hồng</v>
          </cell>
          <cell r="FO11" t="str">
            <v>X.Hội</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t="str">
            <v>btin</v>
          </cell>
          <cell r="T14">
            <v>0</v>
          </cell>
          <cell r="V14">
            <v>0</v>
          </cell>
          <cell r="X14" t="str">
            <v>B2-101</v>
          </cell>
          <cell r="Z14" t="str">
            <v>B2-102</v>
          </cell>
          <cell r="AB14" t="str">
            <v>B2-103</v>
          </cell>
          <cell r="AD14" t="str">
            <v>B2-201</v>
          </cell>
          <cell r="AF14">
            <v>0</v>
          </cell>
          <cell r="AH14">
            <v>0</v>
          </cell>
          <cell r="AJ14">
            <v>0</v>
          </cell>
          <cell r="AL14">
            <v>0</v>
          </cell>
          <cell r="AN14">
            <v>0</v>
          </cell>
          <cell r="AP14">
            <v>0</v>
          </cell>
          <cell r="AR14">
            <v>0</v>
          </cell>
          <cell r="AT14" t="str">
            <v>B2-202</v>
          </cell>
          <cell r="AV14" t="str">
            <v>B2-203</v>
          </cell>
          <cell r="AX14">
            <v>0</v>
          </cell>
          <cell r="AZ14">
            <v>0</v>
          </cell>
          <cell r="BB14">
            <v>0</v>
          </cell>
          <cell r="BD14">
            <v>0</v>
          </cell>
          <cell r="BF14">
            <v>0</v>
          </cell>
          <cell r="BH14">
            <v>0</v>
          </cell>
          <cell r="BJ14">
            <v>0</v>
          </cell>
          <cell r="BL14" t="str">
            <v>B2-204</v>
          </cell>
          <cell r="BN14">
            <v>0</v>
          </cell>
          <cell r="BP14">
            <v>0</v>
          </cell>
          <cell r="BR14">
            <v>0</v>
          </cell>
          <cell r="BT14">
            <v>0</v>
          </cell>
          <cell r="BV14">
            <v>0</v>
          </cell>
          <cell r="BX14">
            <v>0</v>
          </cell>
          <cell r="BZ14">
            <v>0</v>
          </cell>
          <cell r="CB14">
            <v>0</v>
          </cell>
          <cell r="CD14" t="str">
            <v>B2-205C</v>
          </cell>
          <cell r="CF14">
            <v>0</v>
          </cell>
          <cell r="CH14" t="str">
            <v>B2-303</v>
          </cell>
          <cell r="CJ14" t="str">
            <v>B2-304</v>
          </cell>
          <cell r="CL14">
            <v>0</v>
          </cell>
          <cell r="CN14">
            <v>0</v>
          </cell>
          <cell r="CP14">
            <v>0</v>
          </cell>
          <cell r="CR14">
            <v>0</v>
          </cell>
          <cell r="CT14">
            <v>0</v>
          </cell>
          <cell r="CV14">
            <v>0</v>
          </cell>
          <cell r="CX14">
            <v>0</v>
          </cell>
          <cell r="CZ14">
            <v>0</v>
          </cell>
          <cell r="DB14">
            <v>0</v>
          </cell>
          <cell r="DD14">
            <v>0</v>
          </cell>
          <cell r="DF14">
            <v>0</v>
          </cell>
          <cell r="DH14">
            <v>0</v>
          </cell>
          <cell r="DJ14">
            <v>0</v>
          </cell>
          <cell r="DL14" t="str">
            <v>B2-402</v>
          </cell>
          <cell r="DN14" t="str">
            <v>B2-403</v>
          </cell>
          <cell r="DP14" t="str">
            <v>A.SAN1</v>
          </cell>
          <cell r="DR14" t="str">
            <v>B2-108</v>
          </cell>
          <cell r="DT14">
            <v>0</v>
          </cell>
          <cell r="DV14" t="str">
            <v>B2-305</v>
          </cell>
          <cell r="DX14" t="str">
            <v>A.SAN1</v>
          </cell>
          <cell r="DZ14" t="str">
            <v>B2-307</v>
          </cell>
          <cell r="EB14">
            <v>0</v>
          </cell>
          <cell r="ED14">
            <v>0</v>
          </cell>
          <cell r="EF14" t="str">
            <v>B2-302</v>
          </cell>
          <cell r="EH14" t="str">
            <v>B2-405</v>
          </cell>
          <cell r="EJ14">
            <v>0</v>
          </cell>
          <cell r="EL14" t="str">
            <v>B2-407</v>
          </cell>
          <cell r="EN14" t="str">
            <v>B2-401</v>
          </cell>
          <cell r="EP14">
            <v>0</v>
          </cell>
          <cell r="ER14">
            <v>0</v>
          </cell>
          <cell r="ET14">
            <v>0</v>
          </cell>
          <cell r="EV14">
            <v>0</v>
          </cell>
          <cell r="EX14">
            <v>0</v>
          </cell>
          <cell r="EZ14" t="str">
            <v>A.SAN2</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e">
            <v>#VALUE!</v>
          </cell>
          <cell r="U15" t="str">
            <v/>
          </cell>
          <cell r="W15" t="str">
            <v/>
          </cell>
          <cell r="Y15" t="str">
            <v>V.Hải</v>
          </cell>
          <cell r="AA15" t="str">
            <v>N.Cường</v>
          </cell>
          <cell r="AC15" t="str">
            <v>V.Thao</v>
          </cell>
          <cell r="AE15" t="str">
            <v>Đ.Tân</v>
          </cell>
          <cell r="AG15" t="str">
            <v/>
          </cell>
          <cell r="AI15" t="str">
            <v/>
          </cell>
          <cell r="AK15" t="str">
            <v/>
          </cell>
          <cell r="AM15" t="str">
            <v/>
          </cell>
          <cell r="AO15" t="str">
            <v/>
          </cell>
          <cell r="AQ15" t="str">
            <v/>
          </cell>
          <cell r="AS15" t="str">
            <v/>
          </cell>
          <cell r="AU15" t="str">
            <v>T.Vinh</v>
          </cell>
          <cell r="AW15" t="str">
            <v>Th.Quý</v>
          </cell>
          <cell r="AY15" t="str">
            <v/>
          </cell>
          <cell r="BA15" t="str">
            <v/>
          </cell>
          <cell r="BC15" t="str">
            <v/>
          </cell>
          <cell r="BE15" t="str">
            <v/>
          </cell>
          <cell r="BG15" t="str">
            <v/>
          </cell>
          <cell r="BI15" t="str">
            <v/>
          </cell>
          <cell r="BK15" t="str">
            <v/>
          </cell>
          <cell r="BM15" t="str">
            <v>P.Trúc</v>
          </cell>
          <cell r="BO15" t="str">
            <v/>
          </cell>
          <cell r="BQ15" t="str">
            <v/>
          </cell>
          <cell r="BS15" t="str">
            <v/>
          </cell>
          <cell r="BU15" t="str">
            <v/>
          </cell>
          <cell r="BW15" t="str">
            <v/>
          </cell>
          <cell r="BY15" t="str">
            <v/>
          </cell>
          <cell r="CA15" t="str">
            <v/>
          </cell>
          <cell r="CC15" t="str">
            <v/>
          </cell>
          <cell r="CE15" t="str">
            <v>Đ.Hồng</v>
          </cell>
          <cell r="CG15" t="str">
            <v/>
          </cell>
          <cell r="CI15" t="str">
            <v>K.Dân(TG)</v>
          </cell>
          <cell r="CK15" t="str">
            <v>Th.Huy</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Th.Mai</v>
          </cell>
          <cell r="DO15" t="str">
            <v>Th.Cúc</v>
          </cell>
          <cell r="DQ15" t="str">
            <v>P.Lâm</v>
          </cell>
          <cell r="DS15" t="str">
            <v>T.Thủy</v>
          </cell>
          <cell r="DU15" t="str">
            <v/>
          </cell>
          <cell r="DW15" t="str">
            <v>T.Nhiệm</v>
          </cell>
          <cell r="DY15" t="str">
            <v>V.Học</v>
          </cell>
          <cell r="EA15" t="str">
            <v>K.Cúc</v>
          </cell>
          <cell r="EC15" t="str">
            <v/>
          </cell>
          <cell r="EE15" t="str">
            <v/>
          </cell>
          <cell r="EG15" t="str">
            <v>T.Lê</v>
          </cell>
          <cell r="EI15" t="str">
            <v>V.Hiệp</v>
          </cell>
          <cell r="EK15" t="str">
            <v/>
          </cell>
          <cell r="EM15" t="str">
            <v>N.Hòa</v>
          </cell>
          <cell r="EO15" t="str">
            <v>B.Châu</v>
          </cell>
          <cell r="EQ15" t="str">
            <v/>
          </cell>
          <cell r="ES15" t="str">
            <v/>
          </cell>
          <cell r="EU15" t="str">
            <v/>
          </cell>
          <cell r="EW15" t="str">
            <v/>
          </cell>
          <cell r="EY15" t="str">
            <v/>
          </cell>
          <cell r="FA15" t="str">
            <v>V.Đông</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B2-101</v>
          </cell>
          <cell r="Z16" t="str">
            <v>B2-102</v>
          </cell>
          <cell r="AB16" t="str">
            <v>B2-103</v>
          </cell>
          <cell r="AD16" t="str">
            <v>B2-201</v>
          </cell>
          <cell r="AF16">
            <v>0</v>
          </cell>
          <cell r="AH16">
            <v>0</v>
          </cell>
          <cell r="AJ16">
            <v>0</v>
          </cell>
          <cell r="AL16">
            <v>0</v>
          </cell>
          <cell r="AN16">
            <v>0</v>
          </cell>
          <cell r="AP16">
            <v>0</v>
          </cell>
          <cell r="AR16">
            <v>0</v>
          </cell>
          <cell r="AT16" t="str">
            <v>B2-202</v>
          </cell>
          <cell r="AV16" t="str">
            <v>B2-203</v>
          </cell>
          <cell r="AX16">
            <v>0</v>
          </cell>
          <cell r="AZ16">
            <v>0</v>
          </cell>
          <cell r="BB16">
            <v>0</v>
          </cell>
          <cell r="BD16">
            <v>0</v>
          </cell>
          <cell r="BF16">
            <v>0</v>
          </cell>
          <cell r="BH16">
            <v>0</v>
          </cell>
          <cell r="BJ16">
            <v>0</v>
          </cell>
          <cell r="BL16" t="str">
            <v>B2-204</v>
          </cell>
          <cell r="BN16">
            <v>0</v>
          </cell>
          <cell r="BP16">
            <v>0</v>
          </cell>
          <cell r="BR16">
            <v>0</v>
          </cell>
          <cell r="BT16">
            <v>0</v>
          </cell>
          <cell r="BV16">
            <v>0</v>
          </cell>
          <cell r="BX16">
            <v>0</v>
          </cell>
          <cell r="BZ16">
            <v>0</v>
          </cell>
          <cell r="CB16">
            <v>0</v>
          </cell>
          <cell r="CD16" t="str">
            <v>B2-205C</v>
          </cell>
          <cell r="CF16">
            <v>0</v>
          </cell>
          <cell r="CH16" t="str">
            <v>B2-303</v>
          </cell>
          <cell r="CJ16" t="str">
            <v>B2-304</v>
          </cell>
          <cell r="CL16">
            <v>0</v>
          </cell>
          <cell r="CN16">
            <v>0</v>
          </cell>
          <cell r="CP16">
            <v>0</v>
          </cell>
          <cell r="CR16">
            <v>0</v>
          </cell>
          <cell r="CT16">
            <v>0</v>
          </cell>
          <cell r="CV16">
            <v>0</v>
          </cell>
          <cell r="CX16">
            <v>0</v>
          </cell>
          <cell r="CZ16">
            <v>0</v>
          </cell>
          <cell r="DB16">
            <v>0</v>
          </cell>
          <cell r="DD16">
            <v>0</v>
          </cell>
          <cell r="DF16">
            <v>0</v>
          </cell>
          <cell r="DH16">
            <v>0</v>
          </cell>
          <cell r="DJ16">
            <v>0</v>
          </cell>
          <cell r="DL16" t="str">
            <v>B2-402</v>
          </cell>
          <cell r="DN16" t="str">
            <v>B2-403</v>
          </cell>
          <cell r="DP16">
            <v>0</v>
          </cell>
          <cell r="DR16" t="str">
            <v>B2-108</v>
          </cell>
          <cell r="DT16">
            <v>0</v>
          </cell>
          <cell r="DV16" t="str">
            <v>B2-305</v>
          </cell>
          <cell r="DX16">
            <v>0</v>
          </cell>
          <cell r="DZ16" t="str">
            <v>B2-307</v>
          </cell>
          <cell r="EB16">
            <v>0</v>
          </cell>
          <cell r="ED16" t="str">
            <v>B2-308</v>
          </cell>
          <cell r="EF16" t="str">
            <v>B2-302</v>
          </cell>
          <cell r="EH16" t="str">
            <v>B2-405</v>
          </cell>
          <cell r="EJ16">
            <v>0</v>
          </cell>
          <cell r="EL16" t="str">
            <v>B2-407</v>
          </cell>
          <cell r="EN16" t="str">
            <v>B2-401</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V.Hải</v>
          </cell>
          <cell r="AA17" t="str">
            <v>N.Cường</v>
          </cell>
          <cell r="AC17" t="str">
            <v>V.Thao</v>
          </cell>
          <cell r="AE17" t="str">
            <v>Đ.Tân</v>
          </cell>
          <cell r="AG17" t="str">
            <v/>
          </cell>
          <cell r="AI17" t="str">
            <v/>
          </cell>
          <cell r="AK17" t="str">
            <v/>
          </cell>
          <cell r="AM17" t="str">
            <v/>
          </cell>
          <cell r="AO17" t="str">
            <v/>
          </cell>
          <cell r="AQ17" t="str">
            <v/>
          </cell>
          <cell r="AS17" t="str">
            <v/>
          </cell>
          <cell r="AU17" t="str">
            <v>Th.Quý</v>
          </cell>
          <cell r="AW17" t="str">
            <v>Thu.Trang</v>
          </cell>
          <cell r="AY17" t="str">
            <v/>
          </cell>
          <cell r="BA17" t="str">
            <v/>
          </cell>
          <cell r="BC17" t="str">
            <v/>
          </cell>
          <cell r="BE17" t="str">
            <v/>
          </cell>
          <cell r="BG17" t="str">
            <v/>
          </cell>
          <cell r="BI17" t="str">
            <v/>
          </cell>
          <cell r="BK17" t="str">
            <v/>
          </cell>
          <cell r="BM17" t="str">
            <v>Tr.Nguyên</v>
          </cell>
          <cell r="BO17" t="str">
            <v/>
          </cell>
          <cell r="BQ17" t="str">
            <v/>
          </cell>
          <cell r="BS17" t="str">
            <v/>
          </cell>
          <cell r="BU17" t="str">
            <v/>
          </cell>
          <cell r="BW17" t="str">
            <v/>
          </cell>
          <cell r="BY17" t="str">
            <v/>
          </cell>
          <cell r="CA17" t="str">
            <v/>
          </cell>
          <cell r="CC17" t="str">
            <v/>
          </cell>
          <cell r="CE17" t="str">
            <v>Đ.Hồng</v>
          </cell>
          <cell r="CG17" t="str">
            <v/>
          </cell>
          <cell r="CI17" t="str">
            <v>Th.Dân</v>
          </cell>
          <cell r="CK17" t="str">
            <v>K.Dân(TG)</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T.Hiếu</v>
          </cell>
          <cell r="DO17" t="str">
            <v>M.Linh</v>
          </cell>
          <cell r="DQ17" t="str">
            <v/>
          </cell>
          <cell r="DS17" t="str">
            <v>T.Tiến</v>
          </cell>
          <cell r="DU17" t="str">
            <v/>
          </cell>
          <cell r="DW17" t="str">
            <v>Th.Mai</v>
          </cell>
          <cell r="DY17" t="str">
            <v/>
          </cell>
          <cell r="EA17" t="str">
            <v>Đ.Tâm</v>
          </cell>
          <cell r="EC17" t="str">
            <v/>
          </cell>
          <cell r="EE17" t="str">
            <v>T.Mến</v>
          </cell>
          <cell r="EG17" t="str">
            <v>M.Tân</v>
          </cell>
          <cell r="EI17" t="str">
            <v>B.Lợi</v>
          </cell>
          <cell r="EK17" t="str">
            <v/>
          </cell>
          <cell r="EM17" t="str">
            <v>T.Lê</v>
          </cell>
          <cell r="EO17" t="str">
            <v>B.Châu</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B2-408</v>
          </cell>
          <cell r="AH18" t="str">
            <v>A.SAN1</v>
          </cell>
          <cell r="AJ18" t="str">
            <v>B2-506</v>
          </cell>
          <cell r="AL18" t="str">
            <v>B2-401</v>
          </cell>
          <cell r="AN18">
            <v>0</v>
          </cell>
          <cell r="AP18" t="str">
            <v>B2-501</v>
          </cell>
          <cell r="AR18" t="str">
            <v>B2-502</v>
          </cell>
          <cell r="AT18">
            <v>0</v>
          </cell>
          <cell r="AV18">
            <v>0</v>
          </cell>
          <cell r="AX18">
            <v>0</v>
          </cell>
          <cell r="AZ18" t="str">
            <v>B2-503</v>
          </cell>
          <cell r="BB18" t="str">
            <v>B2-403</v>
          </cell>
          <cell r="BD18">
            <v>0</v>
          </cell>
          <cell r="BF18">
            <v>0</v>
          </cell>
          <cell r="BH18">
            <v>0</v>
          </cell>
          <cell r="BJ18" t="str">
            <v>B2-101</v>
          </cell>
          <cell r="BL18">
            <v>0</v>
          </cell>
          <cell r="BN18">
            <v>0</v>
          </cell>
          <cell r="BP18">
            <v>0</v>
          </cell>
          <cell r="BR18">
            <v>0</v>
          </cell>
          <cell r="BT18">
            <v>0</v>
          </cell>
          <cell r="BV18" t="str">
            <v>B2-102</v>
          </cell>
          <cell r="BX18" t="str">
            <v>B2-404</v>
          </cell>
          <cell r="BZ18">
            <v>0</v>
          </cell>
          <cell r="CB18">
            <v>0</v>
          </cell>
          <cell r="CD18">
            <v>0</v>
          </cell>
          <cell r="CF18">
            <v>0</v>
          </cell>
          <cell r="CH18">
            <v>0</v>
          </cell>
          <cell r="CJ18">
            <v>0</v>
          </cell>
          <cell r="CL18">
            <v>0</v>
          </cell>
          <cell r="CN18" t="str">
            <v>A.SAN1</v>
          </cell>
          <cell r="CP18">
            <v>0</v>
          </cell>
          <cell r="CR18">
            <v>0</v>
          </cell>
          <cell r="CT18">
            <v>0</v>
          </cell>
          <cell r="CV18">
            <v>0</v>
          </cell>
          <cell r="CX18">
            <v>0</v>
          </cell>
          <cell r="CZ18">
            <v>0</v>
          </cell>
          <cell r="DB18">
            <v>0</v>
          </cell>
          <cell r="DD18" t="str">
            <v>B2-202</v>
          </cell>
          <cell r="DF18">
            <v>0</v>
          </cell>
          <cell r="DH18">
            <v>0</v>
          </cell>
          <cell r="DJ18" t="str">
            <v>B2-207C</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t="str">
            <v>B2-405</v>
          </cell>
          <cell r="ER18">
            <v>0</v>
          </cell>
          <cell r="ET18">
            <v>0</v>
          </cell>
          <cell r="EV18" t="str">
            <v>B2-205C</v>
          </cell>
          <cell r="EX18" t="str">
            <v>B2-208C</v>
          </cell>
          <cell r="EZ18">
            <v>0</v>
          </cell>
          <cell r="FB18" t="str">
            <v>A.SAN1</v>
          </cell>
          <cell r="FD18">
            <v>0</v>
          </cell>
          <cell r="FF18" t="str">
            <v>B2-307</v>
          </cell>
          <cell r="FH18" t="str">
            <v>B2-303</v>
          </cell>
          <cell r="FJ18" t="str">
            <v>B2-304</v>
          </cell>
          <cell r="FL18" t="str">
            <v>B2-406</v>
          </cell>
          <cell r="FN18" t="str">
            <v>B2-308</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Th.Chung</v>
          </cell>
          <cell r="AI19" t="str">
            <v>V.Đông</v>
          </cell>
          <cell r="AK19" t="str">
            <v>K.Trang</v>
          </cell>
          <cell r="AM19" t="str">
            <v>M.Xanh</v>
          </cell>
          <cell r="AO19" t="str">
            <v/>
          </cell>
          <cell r="AQ19" t="str">
            <v>D21KTR1.DAK11</v>
          </cell>
          <cell r="AS19" t="str">
            <v>D21NT1CĐTNKTR</v>
          </cell>
          <cell r="AU19" t="str">
            <v/>
          </cell>
          <cell r="AW19" t="str">
            <v/>
          </cell>
          <cell r="AY19" t="str">
            <v/>
          </cell>
          <cell r="BA19" t="str">
            <v>D23KTR1DAKTR3</v>
          </cell>
          <cell r="BC19" t="str">
            <v>H.Dũng</v>
          </cell>
          <cell r="BE19" t="str">
            <v/>
          </cell>
          <cell r="BG19" t="str">
            <v/>
          </cell>
          <cell r="BI19" t="str">
            <v/>
          </cell>
          <cell r="BK19" t="str">
            <v>S.Vinh</v>
          </cell>
          <cell r="BM19" t="str">
            <v/>
          </cell>
          <cell r="BO19" t="str">
            <v/>
          </cell>
          <cell r="BQ19" t="str">
            <v/>
          </cell>
          <cell r="BS19" t="str">
            <v/>
          </cell>
          <cell r="BU19" t="str">
            <v/>
          </cell>
          <cell r="BW19" t="str">
            <v>V.Tường</v>
          </cell>
          <cell r="BY19" t="str">
            <v>Thu.Trang</v>
          </cell>
          <cell r="CA19" t="str">
            <v/>
          </cell>
          <cell r="CC19" t="str">
            <v/>
          </cell>
          <cell r="CE19" t="str">
            <v/>
          </cell>
          <cell r="CG19" t="str">
            <v/>
          </cell>
          <cell r="CI19" t="str">
            <v/>
          </cell>
          <cell r="CK19" t="str">
            <v/>
          </cell>
          <cell r="CM19" t="str">
            <v/>
          </cell>
          <cell r="CO19" t="str">
            <v>V.Minh</v>
          </cell>
          <cell r="CQ19" t="str">
            <v/>
          </cell>
          <cell r="CS19" t="str">
            <v/>
          </cell>
          <cell r="CU19" t="str">
            <v/>
          </cell>
          <cell r="CW19" t="str">
            <v/>
          </cell>
          <cell r="CY19" t="str">
            <v/>
          </cell>
          <cell r="DA19" t="str">
            <v/>
          </cell>
          <cell r="DC19" t="str">
            <v/>
          </cell>
          <cell r="DE19" t="str">
            <v>V.Khánh</v>
          </cell>
          <cell r="DG19" t="str">
            <v/>
          </cell>
          <cell r="DI19" t="str">
            <v/>
          </cell>
          <cell r="DK19" t="str">
            <v>Đ.Tâm</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X.Hội</v>
          </cell>
          <cell r="ES19" t="str">
            <v/>
          </cell>
          <cell r="EU19" t="str">
            <v/>
          </cell>
          <cell r="EW19" t="str">
            <v>X.Hậu</v>
          </cell>
          <cell r="EY19" t="str">
            <v>T.Sơn</v>
          </cell>
          <cell r="FA19" t="str">
            <v/>
          </cell>
          <cell r="FC19" t="str">
            <v>V.Thái</v>
          </cell>
          <cell r="FE19" t="str">
            <v/>
          </cell>
          <cell r="FG19" t="str">
            <v>M.Linh</v>
          </cell>
          <cell r="FI19" t="str">
            <v>T.Mến</v>
          </cell>
          <cell r="FK19" t="str">
            <v>Th.Loan</v>
          </cell>
          <cell r="FM19" t="str">
            <v>Th.Mai</v>
          </cell>
          <cell r="FO19" t="str">
            <v>T.Nhiệm</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B2-408</v>
          </cell>
          <cell r="AH20">
            <v>0</v>
          </cell>
          <cell r="AJ20" t="str">
            <v>B2-506</v>
          </cell>
          <cell r="AL20" t="str">
            <v>B2-401</v>
          </cell>
          <cell r="AN20">
            <v>0</v>
          </cell>
          <cell r="AP20" t="str">
            <v>B2-501</v>
          </cell>
          <cell r="AR20" t="str">
            <v>B2-502</v>
          </cell>
          <cell r="AT20">
            <v>0</v>
          </cell>
          <cell r="AV20">
            <v>0</v>
          </cell>
          <cell r="AX20">
            <v>0</v>
          </cell>
          <cell r="AZ20" t="str">
            <v>B2-503</v>
          </cell>
          <cell r="BB20" t="str">
            <v>B2-403</v>
          </cell>
          <cell r="BD20">
            <v>0</v>
          </cell>
          <cell r="BF20">
            <v>0</v>
          </cell>
          <cell r="BH20">
            <v>0</v>
          </cell>
          <cell r="BJ20" t="str">
            <v>B2-101</v>
          </cell>
          <cell r="BL20">
            <v>0</v>
          </cell>
          <cell r="BN20">
            <v>0</v>
          </cell>
          <cell r="BP20">
            <v>0</v>
          </cell>
          <cell r="BR20">
            <v>0</v>
          </cell>
          <cell r="BT20">
            <v>0</v>
          </cell>
          <cell r="BV20" t="str">
            <v>B2-102</v>
          </cell>
          <cell r="BX20" t="str">
            <v>B2-404</v>
          </cell>
          <cell r="BZ20">
            <v>0</v>
          </cell>
          <cell r="CB20" t="str">
            <v>B2-103</v>
          </cell>
          <cell r="CD20">
            <v>0</v>
          </cell>
          <cell r="CF20">
            <v>0</v>
          </cell>
          <cell r="CH20">
            <v>0</v>
          </cell>
          <cell r="CJ20">
            <v>0</v>
          </cell>
          <cell r="CL20">
            <v>0</v>
          </cell>
          <cell r="CN20">
            <v>0</v>
          </cell>
          <cell r="CP20">
            <v>0</v>
          </cell>
          <cell r="CR20">
            <v>0</v>
          </cell>
          <cell r="CT20">
            <v>0</v>
          </cell>
          <cell r="CV20">
            <v>0</v>
          </cell>
          <cell r="CX20">
            <v>0</v>
          </cell>
          <cell r="CZ20">
            <v>0</v>
          </cell>
          <cell r="DB20" t="str">
            <v>B2-201</v>
          </cell>
          <cell r="DD20" t="str">
            <v>B2-202</v>
          </cell>
          <cell r="DF20" t="str">
            <v>B2-203</v>
          </cell>
          <cell r="DH20" t="str">
            <v>B2-204</v>
          </cell>
          <cell r="DJ20" t="str">
            <v>B2-207C</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t="str">
            <v>B2-405</v>
          </cell>
          <cell r="ER20" t="str">
            <v>B2-507</v>
          </cell>
          <cell r="ET20">
            <v>0</v>
          </cell>
          <cell r="EV20" t="str">
            <v>B2-205C</v>
          </cell>
          <cell r="EX20" t="str">
            <v>B2-208C</v>
          </cell>
          <cell r="EZ20">
            <v>0</v>
          </cell>
          <cell r="FB20" t="str">
            <v>A.SAN1</v>
          </cell>
          <cell r="FD20">
            <v>0</v>
          </cell>
          <cell r="FF20" t="str">
            <v>B2-307</v>
          </cell>
          <cell r="FH20" t="str">
            <v>B2-303</v>
          </cell>
          <cell r="FJ20" t="str">
            <v>B2-304</v>
          </cell>
          <cell r="FL20" t="str">
            <v>B2-406</v>
          </cell>
          <cell r="FN20" t="str">
            <v>B2-308</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Thu.Trang</v>
          </cell>
          <cell r="AI21" t="str">
            <v/>
          </cell>
          <cell r="AK21" t="str">
            <v>K.Trang</v>
          </cell>
          <cell r="AM21" t="str">
            <v>Đ.Đức</v>
          </cell>
          <cell r="AO21" t="str">
            <v/>
          </cell>
          <cell r="AQ21" t="str">
            <v>D21KTR1.DAK11</v>
          </cell>
          <cell r="AS21" t="str">
            <v>D21NT1CĐTNKTR</v>
          </cell>
          <cell r="AU21" t="str">
            <v/>
          </cell>
          <cell r="AW21" t="str">
            <v/>
          </cell>
          <cell r="AY21" t="str">
            <v/>
          </cell>
          <cell r="BA21" t="str">
            <v>D23KTR1DAKTR3</v>
          </cell>
          <cell r="BC21" t="str">
            <v>H.Dũng</v>
          </cell>
          <cell r="BE21" t="str">
            <v/>
          </cell>
          <cell r="BG21" t="str">
            <v/>
          </cell>
          <cell r="BI21" t="str">
            <v/>
          </cell>
          <cell r="BK21" t="str">
            <v>T.Bích</v>
          </cell>
          <cell r="BM21" t="str">
            <v/>
          </cell>
          <cell r="BO21" t="str">
            <v/>
          </cell>
          <cell r="BQ21" t="str">
            <v/>
          </cell>
          <cell r="BS21" t="str">
            <v/>
          </cell>
          <cell r="BU21" t="str">
            <v/>
          </cell>
          <cell r="BW21" t="str">
            <v>V.Khôi(SV)</v>
          </cell>
          <cell r="BY21" t="str">
            <v>V.Cần</v>
          </cell>
          <cell r="CA21" t="str">
            <v/>
          </cell>
          <cell r="CC21" t="str">
            <v>Đ.Thành</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Đ.Đại</v>
          </cell>
          <cell r="DE21" t="str">
            <v>T.Thủy</v>
          </cell>
          <cell r="DG21" t="str">
            <v>N.Khang</v>
          </cell>
          <cell r="DI21" t="str">
            <v>A.Nhân</v>
          </cell>
          <cell r="DK21" t="str">
            <v>Đ.Tâm</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V.Hiệp</v>
          </cell>
          <cell r="ES21" t="str">
            <v>M.Linh</v>
          </cell>
          <cell r="EU21" t="str">
            <v/>
          </cell>
          <cell r="EW21" t="str">
            <v>X.Hậu</v>
          </cell>
          <cell r="EY21" t="str">
            <v>T.Sơn</v>
          </cell>
          <cell r="FA21" t="str">
            <v/>
          </cell>
          <cell r="FC21" t="str">
            <v>V.Thái</v>
          </cell>
          <cell r="FE21" t="str">
            <v/>
          </cell>
          <cell r="FG21" t="str">
            <v>Th.Cúc</v>
          </cell>
          <cell r="FI21" t="str">
            <v>T.Nhiệm</v>
          </cell>
          <cell r="FK21" t="str">
            <v>T.Lê</v>
          </cell>
          <cell r="FM21" t="str">
            <v>T.Mến</v>
          </cell>
          <cell r="FO21" t="str">
            <v>Th.Mai</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B2-101</v>
          </cell>
          <cell r="Z24" t="str">
            <v>B2-102</v>
          </cell>
          <cell r="AB24" t="str">
            <v>B2-103</v>
          </cell>
          <cell r="AD24" t="str">
            <v>B2-201</v>
          </cell>
          <cell r="AF24">
            <v>0</v>
          </cell>
          <cell r="AH24">
            <v>0</v>
          </cell>
          <cell r="AJ24">
            <v>0</v>
          </cell>
          <cell r="AL24">
            <v>0</v>
          </cell>
          <cell r="AN24">
            <v>0</v>
          </cell>
          <cell r="AP24">
            <v>0</v>
          </cell>
          <cell r="AR24">
            <v>0</v>
          </cell>
          <cell r="AT24" t="str">
            <v>B2-202</v>
          </cell>
          <cell r="AV24" t="str">
            <v>B2-501</v>
          </cell>
          <cell r="AX24">
            <v>0</v>
          </cell>
          <cell r="AZ24">
            <v>0</v>
          </cell>
          <cell r="BB24">
            <v>0</v>
          </cell>
          <cell r="BD24">
            <v>0</v>
          </cell>
          <cell r="BF24">
            <v>0</v>
          </cell>
          <cell r="BH24">
            <v>0</v>
          </cell>
          <cell r="BJ24">
            <v>0</v>
          </cell>
          <cell r="BL24" t="str">
            <v>A.SAN2</v>
          </cell>
          <cell r="BN24">
            <v>0</v>
          </cell>
          <cell r="BP24">
            <v>0</v>
          </cell>
          <cell r="BR24">
            <v>0</v>
          </cell>
          <cell r="BT24">
            <v>0</v>
          </cell>
          <cell r="BV24">
            <v>0</v>
          </cell>
          <cell r="BX24">
            <v>0</v>
          </cell>
          <cell r="BZ24">
            <v>0</v>
          </cell>
          <cell r="CB24">
            <v>0</v>
          </cell>
          <cell r="CD24" t="str">
            <v>B2-301</v>
          </cell>
          <cell r="CF24">
            <v>0</v>
          </cell>
          <cell r="CH24" t="str">
            <v>B2-303</v>
          </cell>
          <cell r="CJ24" t="str">
            <v>B2-304</v>
          </cell>
          <cell r="CL24">
            <v>0</v>
          </cell>
          <cell r="CN24">
            <v>0</v>
          </cell>
          <cell r="CP24">
            <v>0</v>
          </cell>
          <cell r="CR24">
            <v>0</v>
          </cell>
          <cell r="CT24">
            <v>0</v>
          </cell>
          <cell r="CV24">
            <v>0</v>
          </cell>
          <cell r="CX24">
            <v>0</v>
          </cell>
          <cell r="CZ24">
            <v>0</v>
          </cell>
          <cell r="DB24">
            <v>0</v>
          </cell>
          <cell r="DD24">
            <v>0</v>
          </cell>
          <cell r="DF24">
            <v>0</v>
          </cell>
          <cell r="DH24">
            <v>0</v>
          </cell>
          <cell r="DJ24">
            <v>0</v>
          </cell>
          <cell r="DL24" t="str">
            <v>B2-402</v>
          </cell>
          <cell r="DN24" t="str">
            <v>B2-403</v>
          </cell>
          <cell r="DP24" t="str">
            <v>B2-404</v>
          </cell>
          <cell r="DR24" t="str">
            <v>A.SAN1</v>
          </cell>
          <cell r="DT24">
            <v>0</v>
          </cell>
          <cell r="DV24" t="str">
            <v>B2-305</v>
          </cell>
          <cell r="DX24" t="str">
            <v>B2-306</v>
          </cell>
          <cell r="DZ24" t="str">
            <v>A.SAN2</v>
          </cell>
          <cell r="EB24">
            <v>0</v>
          </cell>
          <cell r="ED24" t="str">
            <v>B2-308</v>
          </cell>
          <cell r="EF24" t="str">
            <v>B2-302</v>
          </cell>
          <cell r="EH24" t="str">
            <v>B2-405</v>
          </cell>
          <cell r="EJ24">
            <v>0</v>
          </cell>
          <cell r="EL24" t="str">
            <v>B2-407</v>
          </cell>
          <cell r="EN24" t="str">
            <v>B2-401</v>
          </cell>
          <cell r="EP24">
            <v>0</v>
          </cell>
          <cell r="ER24">
            <v>0</v>
          </cell>
          <cell r="ET24">
            <v>0</v>
          </cell>
          <cell r="EV24">
            <v>0</v>
          </cell>
          <cell r="EX24">
            <v>0</v>
          </cell>
          <cell r="EZ24" t="str">
            <v>B2-408</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N.Cường</v>
          </cell>
          <cell r="AA25" t="str">
            <v>L.Trường</v>
          </cell>
          <cell r="AC25" t="str">
            <v>L.Đ.Vinh</v>
          </cell>
          <cell r="AE25" t="str">
            <v>V.Hải</v>
          </cell>
          <cell r="AG25" t="str">
            <v/>
          </cell>
          <cell r="AI25" t="str">
            <v/>
          </cell>
          <cell r="AK25" t="str">
            <v/>
          </cell>
          <cell r="AM25" t="str">
            <v/>
          </cell>
          <cell r="AO25" t="str">
            <v/>
          </cell>
          <cell r="AQ25" t="str">
            <v/>
          </cell>
          <cell r="AS25" t="str">
            <v/>
          </cell>
          <cell r="AU25" t="str">
            <v>Th.Quý</v>
          </cell>
          <cell r="AW25" t="str">
            <v>D22KNT1ĐAK.KTNT3</v>
          </cell>
          <cell r="AY25" t="str">
            <v/>
          </cell>
          <cell r="BA25" t="str">
            <v/>
          </cell>
          <cell r="BC25" t="str">
            <v/>
          </cell>
          <cell r="BE25" t="str">
            <v/>
          </cell>
          <cell r="BG25" t="str">
            <v/>
          </cell>
          <cell r="BI25" t="str">
            <v/>
          </cell>
          <cell r="BK25" t="str">
            <v/>
          </cell>
          <cell r="BM25" t="str">
            <v>P.Lâm</v>
          </cell>
          <cell r="BO25" t="str">
            <v/>
          </cell>
          <cell r="BQ25" t="str">
            <v/>
          </cell>
          <cell r="BS25" t="str">
            <v/>
          </cell>
          <cell r="BU25" t="str">
            <v/>
          </cell>
          <cell r="BW25" t="str">
            <v/>
          </cell>
          <cell r="BY25" t="str">
            <v/>
          </cell>
          <cell r="CA25" t="str">
            <v/>
          </cell>
          <cell r="CC25" t="str">
            <v/>
          </cell>
          <cell r="CE25" t="str">
            <v>V.Hiệp</v>
          </cell>
          <cell r="CG25" t="str">
            <v/>
          </cell>
          <cell r="CI25" t="str">
            <v>N.Triều</v>
          </cell>
          <cell r="CK25" t="str">
            <v>C.Hiển(TG)</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M.Ly</v>
          </cell>
          <cell r="DO25" t="str">
            <v>M.Linh</v>
          </cell>
          <cell r="DQ25" t="str">
            <v>V.Sơn</v>
          </cell>
          <cell r="DS25" t="str">
            <v>V.Đông</v>
          </cell>
          <cell r="DU25" t="str">
            <v/>
          </cell>
          <cell r="DW25" t="str">
            <v>K.Cúc</v>
          </cell>
          <cell r="DY25" t="str">
            <v>T.Hiếu</v>
          </cell>
          <cell r="EA25" t="str">
            <v>V.Minh</v>
          </cell>
          <cell r="EC25" t="str">
            <v/>
          </cell>
          <cell r="EE25" t="str">
            <v>Th.Loan</v>
          </cell>
          <cell r="EG25" t="str">
            <v>T.Mến</v>
          </cell>
          <cell r="EI25" t="str">
            <v>B.Lợi</v>
          </cell>
          <cell r="EK25" t="str">
            <v/>
          </cell>
          <cell r="EM25" t="str">
            <v>T.Lê</v>
          </cell>
          <cell r="EO25" t="str">
            <v>M.Tân</v>
          </cell>
          <cell r="EQ25" t="str">
            <v/>
          </cell>
          <cell r="ES25" t="str">
            <v/>
          </cell>
          <cell r="EU25" t="str">
            <v/>
          </cell>
          <cell r="EW25" t="str">
            <v/>
          </cell>
          <cell r="EY25" t="str">
            <v/>
          </cell>
          <cell r="FA25" t="str">
            <v>Ng.Đức</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B2-101</v>
          </cell>
          <cell r="Z26" t="str">
            <v>B2-102</v>
          </cell>
          <cell r="AB26" t="str">
            <v>B2-103</v>
          </cell>
          <cell r="AD26" t="str">
            <v>B2-201</v>
          </cell>
          <cell r="AF26">
            <v>0</v>
          </cell>
          <cell r="AH26">
            <v>0</v>
          </cell>
          <cell r="AJ26">
            <v>0</v>
          </cell>
          <cell r="AL26">
            <v>0</v>
          </cell>
          <cell r="AN26">
            <v>0</v>
          </cell>
          <cell r="AP26">
            <v>0</v>
          </cell>
          <cell r="AR26">
            <v>0</v>
          </cell>
          <cell r="AT26" t="str">
            <v>B2-202</v>
          </cell>
          <cell r="AV26" t="str">
            <v>B2-501</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t="str">
            <v>B2-301</v>
          </cell>
          <cell r="CF26">
            <v>0</v>
          </cell>
          <cell r="CH26">
            <v>0</v>
          </cell>
          <cell r="CJ26" t="str">
            <v>B2-304</v>
          </cell>
          <cell r="CL26">
            <v>0</v>
          </cell>
          <cell r="CN26">
            <v>0</v>
          </cell>
          <cell r="CP26">
            <v>0</v>
          </cell>
          <cell r="CR26">
            <v>0</v>
          </cell>
          <cell r="CT26">
            <v>0</v>
          </cell>
          <cell r="CV26">
            <v>0</v>
          </cell>
          <cell r="CX26">
            <v>0</v>
          </cell>
          <cell r="CZ26">
            <v>0</v>
          </cell>
          <cell r="DB26">
            <v>0</v>
          </cell>
          <cell r="DD26">
            <v>0</v>
          </cell>
          <cell r="DF26">
            <v>0</v>
          </cell>
          <cell r="DH26">
            <v>0</v>
          </cell>
          <cell r="DJ26">
            <v>0</v>
          </cell>
          <cell r="DL26" t="str">
            <v>B2-402</v>
          </cell>
          <cell r="DN26" t="str">
            <v>B2-403</v>
          </cell>
          <cell r="DP26" t="str">
            <v>B2-404</v>
          </cell>
          <cell r="DR26">
            <v>0</v>
          </cell>
          <cell r="DT26">
            <v>0</v>
          </cell>
          <cell r="DV26" t="str">
            <v>B2-305</v>
          </cell>
          <cell r="DX26" t="str">
            <v>B2-306</v>
          </cell>
          <cell r="DZ26">
            <v>0</v>
          </cell>
          <cell r="EB26">
            <v>0</v>
          </cell>
          <cell r="ED26">
            <v>0</v>
          </cell>
          <cell r="EF26">
            <v>0</v>
          </cell>
          <cell r="EH26" t="str">
            <v>B2-405</v>
          </cell>
          <cell r="EJ26">
            <v>0</v>
          </cell>
          <cell r="EL26" t="str">
            <v>B2-407</v>
          </cell>
          <cell r="EN26" t="str">
            <v>B2-401</v>
          </cell>
          <cell r="EP26">
            <v>0</v>
          </cell>
          <cell r="ER26">
            <v>0</v>
          </cell>
          <cell r="ET26">
            <v>0</v>
          </cell>
          <cell r="EV26">
            <v>0</v>
          </cell>
          <cell r="EX26">
            <v>0</v>
          </cell>
          <cell r="EZ26" t="str">
            <v>B2-408</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N.Cường</v>
          </cell>
          <cell r="AA27" t="str">
            <v>L.Trường</v>
          </cell>
          <cell r="AC27" t="str">
            <v>L.Đ.Vinh</v>
          </cell>
          <cell r="AE27" t="str">
            <v>V.Hải</v>
          </cell>
          <cell r="AG27" t="str">
            <v/>
          </cell>
          <cell r="AI27" t="str">
            <v/>
          </cell>
          <cell r="AK27" t="str">
            <v/>
          </cell>
          <cell r="AM27" t="str">
            <v/>
          </cell>
          <cell r="AO27" t="str">
            <v/>
          </cell>
          <cell r="AQ27" t="str">
            <v/>
          </cell>
          <cell r="AS27" t="str">
            <v/>
          </cell>
          <cell r="AU27" t="str">
            <v>N.Hòa</v>
          </cell>
          <cell r="AW27" t="str">
            <v>D22KNT1ĐAK.KTNT3</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C.Bằng</v>
          </cell>
          <cell r="CG27" t="str">
            <v/>
          </cell>
          <cell r="CI27" t="str">
            <v/>
          </cell>
          <cell r="CK27" t="str">
            <v>Đ.Toa</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Th.Mai</v>
          </cell>
          <cell r="DO27" t="str">
            <v>Th.Cúc</v>
          </cell>
          <cell r="DQ27" t="str">
            <v>Đ.Tân</v>
          </cell>
          <cell r="DS27" t="str">
            <v/>
          </cell>
          <cell r="DU27" t="str">
            <v/>
          </cell>
          <cell r="DW27" t="str">
            <v>S.Tùng</v>
          </cell>
          <cell r="DY27" t="str">
            <v>M.Ly</v>
          </cell>
          <cell r="EA27" t="str">
            <v/>
          </cell>
          <cell r="EC27" t="str">
            <v/>
          </cell>
          <cell r="EE27" t="str">
            <v/>
          </cell>
          <cell r="EG27" t="str">
            <v/>
          </cell>
          <cell r="EI27" t="str">
            <v>Th.Quý</v>
          </cell>
          <cell r="EK27" t="str">
            <v/>
          </cell>
          <cell r="EM27" t="str">
            <v>V.Hiến</v>
          </cell>
          <cell r="EO27" t="str">
            <v>M.Linh</v>
          </cell>
          <cell r="EQ27" t="str">
            <v/>
          </cell>
          <cell r="ES27" t="str">
            <v/>
          </cell>
          <cell r="EU27" t="str">
            <v/>
          </cell>
          <cell r="EW27" t="str">
            <v/>
          </cell>
          <cell r="EY27" t="str">
            <v/>
          </cell>
          <cell r="FA27" t="str">
            <v>Đ.Thành</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B2-408</v>
          </cell>
          <cell r="AH28" t="str">
            <v>B2-205C</v>
          </cell>
          <cell r="AJ28" t="str">
            <v>B2-506</v>
          </cell>
          <cell r="AL28" t="str">
            <v>B2-401</v>
          </cell>
          <cell r="AN28">
            <v>0</v>
          </cell>
          <cell r="AP28" t="str">
            <v>B2-501</v>
          </cell>
          <cell r="AR28" t="str">
            <v>A4-101P</v>
          </cell>
          <cell r="AT28">
            <v>0</v>
          </cell>
          <cell r="AV28">
            <v>0</v>
          </cell>
          <cell r="AX28">
            <v>0</v>
          </cell>
          <cell r="AZ28" t="str">
            <v>B2-402</v>
          </cell>
          <cell r="BB28" t="str">
            <v>B2-403</v>
          </cell>
          <cell r="BD28">
            <v>0</v>
          </cell>
          <cell r="BF28">
            <v>0</v>
          </cell>
          <cell r="BH28">
            <v>0</v>
          </cell>
          <cell r="BJ28" t="str">
            <v>B2-101</v>
          </cell>
          <cell r="BL28">
            <v>0</v>
          </cell>
          <cell r="BN28">
            <v>0</v>
          </cell>
          <cell r="BP28">
            <v>0</v>
          </cell>
          <cell r="BR28">
            <v>0</v>
          </cell>
          <cell r="BT28">
            <v>0</v>
          </cell>
          <cell r="BV28" t="str">
            <v>B2-102</v>
          </cell>
          <cell r="BX28" t="str">
            <v>B2-404</v>
          </cell>
          <cell r="BZ28">
            <v>0</v>
          </cell>
          <cell r="CB28">
            <v>0</v>
          </cell>
          <cell r="CD28">
            <v>0</v>
          </cell>
          <cell r="CF28">
            <v>0</v>
          </cell>
          <cell r="CH28">
            <v>0</v>
          </cell>
          <cell r="CJ28">
            <v>0</v>
          </cell>
          <cell r="CL28">
            <v>0</v>
          </cell>
          <cell r="CN28" t="str">
            <v>B2-108</v>
          </cell>
          <cell r="CP28">
            <v>0</v>
          </cell>
          <cell r="CR28">
            <v>0</v>
          </cell>
          <cell r="CT28">
            <v>0</v>
          </cell>
          <cell r="CV28">
            <v>0</v>
          </cell>
          <cell r="CX28">
            <v>0</v>
          </cell>
          <cell r="CZ28">
            <v>0</v>
          </cell>
          <cell r="DB28" t="str">
            <v>B2-208C</v>
          </cell>
          <cell r="DD28">
            <v>0</v>
          </cell>
          <cell r="DF28" t="str">
            <v>B2-207C</v>
          </cell>
          <cell r="DH28">
            <v>0</v>
          </cell>
          <cell r="DJ28" t="str">
            <v>B2-301</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t="str">
            <v>B2-405</v>
          </cell>
          <cell r="ER28">
            <v>0</v>
          </cell>
          <cell r="ET28">
            <v>0</v>
          </cell>
          <cell r="EV28" t="str">
            <v>B2-305</v>
          </cell>
          <cell r="EX28" t="str">
            <v>B2-407</v>
          </cell>
          <cell r="EZ28">
            <v>0</v>
          </cell>
          <cell r="FB28" t="str">
            <v>B2-206C</v>
          </cell>
          <cell r="FD28">
            <v>0</v>
          </cell>
          <cell r="FF28" t="str">
            <v>B2-307</v>
          </cell>
          <cell r="FH28" t="str">
            <v>B2-303</v>
          </cell>
          <cell r="FJ28">
            <v>0</v>
          </cell>
          <cell r="FL28" t="str">
            <v>B2-406</v>
          </cell>
          <cell r="FN28" t="str">
            <v>B2-308</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Thu.Trang</v>
          </cell>
          <cell r="AI29" t="str">
            <v>C.Tín</v>
          </cell>
          <cell r="AK29" t="str">
            <v>T.Tiến</v>
          </cell>
          <cell r="AM29" t="str">
            <v>B.Toàn</v>
          </cell>
          <cell r="AO29" t="str">
            <v/>
          </cell>
          <cell r="AQ29" t="str">
            <v>D21KTR1.DAK11</v>
          </cell>
          <cell r="AS29" t="str">
            <v>K.Trang</v>
          </cell>
          <cell r="AU29" t="str">
            <v/>
          </cell>
          <cell r="AW29" t="str">
            <v/>
          </cell>
          <cell r="AY29" t="str">
            <v/>
          </cell>
          <cell r="BA29" t="str">
            <v>H.Dũng</v>
          </cell>
          <cell r="BC29" t="str">
            <v>Tr.Thức</v>
          </cell>
          <cell r="BE29" t="str">
            <v/>
          </cell>
          <cell r="BG29" t="str">
            <v/>
          </cell>
          <cell r="BI29" t="str">
            <v/>
          </cell>
          <cell r="BK29" t="str">
            <v>T.Bích</v>
          </cell>
          <cell r="BM29" t="str">
            <v/>
          </cell>
          <cell r="BO29" t="str">
            <v/>
          </cell>
          <cell r="BQ29" t="str">
            <v/>
          </cell>
          <cell r="BS29" t="str">
            <v/>
          </cell>
          <cell r="BU29" t="str">
            <v/>
          </cell>
          <cell r="BW29" t="str">
            <v>Đ.Thường</v>
          </cell>
          <cell r="BY29" t="str">
            <v>Th.Dân</v>
          </cell>
          <cell r="CA29" t="str">
            <v/>
          </cell>
          <cell r="CC29" t="str">
            <v/>
          </cell>
          <cell r="CE29" t="str">
            <v/>
          </cell>
          <cell r="CG29" t="str">
            <v/>
          </cell>
          <cell r="CI29" t="str">
            <v/>
          </cell>
          <cell r="CK29" t="str">
            <v/>
          </cell>
          <cell r="CM29" t="str">
            <v/>
          </cell>
          <cell r="CO29" t="str">
            <v>V.Tường</v>
          </cell>
          <cell r="CQ29" t="str">
            <v/>
          </cell>
          <cell r="CS29" t="str">
            <v/>
          </cell>
          <cell r="CU29" t="str">
            <v/>
          </cell>
          <cell r="CW29" t="str">
            <v/>
          </cell>
          <cell r="CY29" t="str">
            <v/>
          </cell>
          <cell r="DA29" t="str">
            <v/>
          </cell>
          <cell r="DC29" t="str">
            <v>V.Thống</v>
          </cell>
          <cell r="DE29" t="str">
            <v/>
          </cell>
          <cell r="DG29" t="str">
            <v>V.Khánh</v>
          </cell>
          <cell r="DI29" t="str">
            <v/>
          </cell>
          <cell r="DK29" t="str">
            <v>T.Thủy</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T.Sơn</v>
          </cell>
          <cell r="ES29" t="str">
            <v/>
          </cell>
          <cell r="EU29" t="str">
            <v/>
          </cell>
          <cell r="EW29" t="str">
            <v>Th.Cúc</v>
          </cell>
          <cell r="EY29" t="str">
            <v>C.Đức</v>
          </cell>
          <cell r="FA29" t="str">
            <v/>
          </cell>
          <cell r="FC29" t="str">
            <v>T.Linh</v>
          </cell>
          <cell r="FE29" t="str">
            <v/>
          </cell>
          <cell r="FG29" t="str">
            <v>T.Mến</v>
          </cell>
          <cell r="FI29" t="str">
            <v>X.Hội</v>
          </cell>
          <cell r="FK29" t="str">
            <v/>
          </cell>
          <cell r="FM29" t="str">
            <v>Th.Mai</v>
          </cell>
          <cell r="FO29" t="str">
            <v>T.Nhiệm</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B2-408</v>
          </cell>
          <cell r="AH30" t="str">
            <v>B2-205C</v>
          </cell>
          <cell r="AJ30" t="str">
            <v>B2-506</v>
          </cell>
          <cell r="AL30" t="str">
            <v>B2-401</v>
          </cell>
          <cell r="AN30">
            <v>0</v>
          </cell>
          <cell r="AP30">
            <v>0</v>
          </cell>
          <cell r="AR30" t="str">
            <v>A4-101P</v>
          </cell>
          <cell r="AT30">
            <v>0</v>
          </cell>
          <cell r="AV30">
            <v>0</v>
          </cell>
          <cell r="AX30">
            <v>0</v>
          </cell>
          <cell r="AZ30" t="str">
            <v>B2-402</v>
          </cell>
          <cell r="BB30" t="str">
            <v>B2-403</v>
          </cell>
          <cell r="BD30">
            <v>0</v>
          </cell>
          <cell r="BF30">
            <v>0</v>
          </cell>
          <cell r="BH30">
            <v>0</v>
          </cell>
          <cell r="BJ30" t="str">
            <v>B2-101</v>
          </cell>
          <cell r="BL30">
            <v>0</v>
          </cell>
          <cell r="BN30">
            <v>0</v>
          </cell>
          <cell r="BP30">
            <v>0</v>
          </cell>
          <cell r="BR30">
            <v>0</v>
          </cell>
          <cell r="BT30">
            <v>0</v>
          </cell>
          <cell r="BV30" t="str">
            <v>B2-102</v>
          </cell>
          <cell r="BX30" t="str">
            <v>B2-404</v>
          </cell>
          <cell r="BZ30">
            <v>0</v>
          </cell>
          <cell r="CB30" t="str">
            <v>B2-103</v>
          </cell>
          <cell r="CD30">
            <v>0</v>
          </cell>
          <cell r="CF30">
            <v>0</v>
          </cell>
          <cell r="CH30">
            <v>0</v>
          </cell>
          <cell r="CJ30">
            <v>0</v>
          </cell>
          <cell r="CL30">
            <v>0</v>
          </cell>
          <cell r="CN30" t="str">
            <v>B2-108</v>
          </cell>
          <cell r="CP30">
            <v>0</v>
          </cell>
          <cell r="CR30">
            <v>0</v>
          </cell>
          <cell r="CT30">
            <v>0</v>
          </cell>
          <cell r="CV30">
            <v>0</v>
          </cell>
          <cell r="CX30">
            <v>0</v>
          </cell>
          <cell r="CZ30">
            <v>0</v>
          </cell>
          <cell r="DB30" t="str">
            <v>B2-208C</v>
          </cell>
          <cell r="DD30" t="str">
            <v>B2-202</v>
          </cell>
          <cell r="DF30" t="str">
            <v>B2-207C</v>
          </cell>
          <cell r="DH30" t="str">
            <v>B2-204</v>
          </cell>
          <cell r="DJ30" t="str">
            <v>B2-301</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t="str">
            <v>B2-405</v>
          </cell>
          <cell r="ER30" t="str">
            <v>B2-507</v>
          </cell>
          <cell r="ET30">
            <v>0</v>
          </cell>
          <cell r="EV30" t="str">
            <v>B2-305</v>
          </cell>
          <cell r="EX30" t="str">
            <v>B2-407</v>
          </cell>
          <cell r="EZ30">
            <v>0</v>
          </cell>
          <cell r="FB30" t="str">
            <v>B2-206C</v>
          </cell>
          <cell r="FD30">
            <v>0</v>
          </cell>
          <cell r="FF30">
            <v>0</v>
          </cell>
          <cell r="FH30" t="str">
            <v>B2-303</v>
          </cell>
          <cell r="FJ30" t="str">
            <v>B2-304</v>
          </cell>
          <cell r="FL30" t="str">
            <v>B2-406</v>
          </cell>
          <cell r="FN30" t="str">
            <v>B2-308</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Th.Chung</v>
          </cell>
          <cell r="AI31" t="str">
            <v>C.Tín</v>
          </cell>
          <cell r="AK31" t="str">
            <v>V.Sơn</v>
          </cell>
          <cell r="AM31" t="str">
            <v>T.Tám</v>
          </cell>
          <cell r="AO31" t="str">
            <v/>
          </cell>
          <cell r="AQ31" t="str">
            <v/>
          </cell>
          <cell r="AS31" t="str">
            <v>V.Cần</v>
          </cell>
          <cell r="AU31" t="str">
            <v/>
          </cell>
          <cell r="AW31" t="str">
            <v/>
          </cell>
          <cell r="AY31" t="str">
            <v/>
          </cell>
          <cell r="BA31" t="str">
            <v>H.Dũng</v>
          </cell>
          <cell r="BC31" t="str">
            <v>H.Vinh</v>
          </cell>
          <cell r="BE31" t="str">
            <v/>
          </cell>
          <cell r="BG31" t="str">
            <v/>
          </cell>
          <cell r="BI31" t="str">
            <v/>
          </cell>
          <cell r="BK31" t="str">
            <v>K.Cúc</v>
          </cell>
          <cell r="BM31" t="str">
            <v/>
          </cell>
          <cell r="BO31" t="str">
            <v/>
          </cell>
          <cell r="BQ31" t="str">
            <v/>
          </cell>
          <cell r="BS31" t="str">
            <v/>
          </cell>
          <cell r="BU31" t="str">
            <v/>
          </cell>
          <cell r="BW31" t="str">
            <v>M.Sang</v>
          </cell>
          <cell r="BY31" t="str">
            <v>T.Dũng</v>
          </cell>
          <cell r="CA31" t="str">
            <v/>
          </cell>
          <cell r="CC31" t="str">
            <v>X.Hậu</v>
          </cell>
          <cell r="CE31" t="str">
            <v/>
          </cell>
          <cell r="CG31" t="str">
            <v/>
          </cell>
          <cell r="CI31" t="str">
            <v/>
          </cell>
          <cell r="CK31" t="str">
            <v/>
          </cell>
          <cell r="CM31" t="str">
            <v/>
          </cell>
          <cell r="CO31" t="str">
            <v>V.Tường</v>
          </cell>
          <cell r="CQ31" t="str">
            <v/>
          </cell>
          <cell r="CS31" t="str">
            <v/>
          </cell>
          <cell r="CU31" t="str">
            <v/>
          </cell>
          <cell r="CW31" t="str">
            <v/>
          </cell>
          <cell r="CY31" t="str">
            <v/>
          </cell>
          <cell r="DA31" t="str">
            <v/>
          </cell>
          <cell r="DC31" t="str">
            <v>V.Thống</v>
          </cell>
          <cell r="DE31" t="str">
            <v>N.Khang</v>
          </cell>
          <cell r="DG31" t="str">
            <v>V.Khánh</v>
          </cell>
          <cell r="DI31" t="str">
            <v>A.Nhân</v>
          </cell>
          <cell r="DK31" t="str">
            <v>B.Hồng</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M.Linh</v>
          </cell>
          <cell r="ES31" t="str">
            <v>Q.Thuận</v>
          </cell>
          <cell r="EU31" t="str">
            <v/>
          </cell>
          <cell r="EW31" t="str">
            <v>M.Trí(KH)</v>
          </cell>
          <cell r="EY31" t="str">
            <v>T.Sơn</v>
          </cell>
          <cell r="FA31" t="str">
            <v/>
          </cell>
          <cell r="FC31" t="str">
            <v>T.Linh</v>
          </cell>
          <cell r="FE31" t="str">
            <v/>
          </cell>
          <cell r="FG31" t="str">
            <v/>
          </cell>
          <cell r="FI31" t="str">
            <v>T.Nhiệm</v>
          </cell>
          <cell r="FK31" t="str">
            <v>Th.Mai</v>
          </cell>
          <cell r="FM31" t="str">
            <v>T.Lê</v>
          </cell>
          <cell r="FO31" t="str">
            <v>Th.Cúc</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B2-101</v>
          </cell>
          <cell r="Z34" t="str">
            <v>B2-102</v>
          </cell>
          <cell r="AB34" t="str">
            <v>B2-103</v>
          </cell>
          <cell r="AD34" t="str">
            <v>B2-201</v>
          </cell>
          <cell r="AF34">
            <v>0</v>
          </cell>
          <cell r="AH34">
            <v>0</v>
          </cell>
          <cell r="AJ34">
            <v>0</v>
          </cell>
          <cell r="AL34">
            <v>0</v>
          </cell>
          <cell r="AN34">
            <v>0</v>
          </cell>
          <cell r="AP34">
            <v>0</v>
          </cell>
          <cell r="AR34">
            <v>0</v>
          </cell>
          <cell r="AT34" t="str">
            <v>B2-202</v>
          </cell>
          <cell r="AV34" t="str">
            <v>B2-203</v>
          </cell>
          <cell r="AX34">
            <v>0</v>
          </cell>
          <cell r="AZ34">
            <v>0</v>
          </cell>
          <cell r="BB34">
            <v>0</v>
          </cell>
          <cell r="BD34">
            <v>0</v>
          </cell>
          <cell r="BF34">
            <v>0</v>
          </cell>
          <cell r="BH34">
            <v>0</v>
          </cell>
          <cell r="BJ34">
            <v>0</v>
          </cell>
          <cell r="BL34" t="str">
            <v>B2-204</v>
          </cell>
          <cell r="BN34">
            <v>0</v>
          </cell>
          <cell r="BP34">
            <v>0</v>
          </cell>
          <cell r="BR34">
            <v>0</v>
          </cell>
          <cell r="BT34">
            <v>0</v>
          </cell>
          <cell r="BV34">
            <v>0</v>
          </cell>
          <cell r="BX34">
            <v>0</v>
          </cell>
          <cell r="BZ34">
            <v>0</v>
          </cell>
          <cell r="CB34">
            <v>0</v>
          </cell>
          <cell r="CD34" t="str">
            <v>A.SAN1</v>
          </cell>
          <cell r="CF34">
            <v>0</v>
          </cell>
          <cell r="CH34" t="str">
            <v>B2-303</v>
          </cell>
          <cell r="CJ34" t="str">
            <v>B2-304</v>
          </cell>
          <cell r="CL34">
            <v>0</v>
          </cell>
          <cell r="CN34">
            <v>0</v>
          </cell>
          <cell r="CP34">
            <v>0</v>
          </cell>
          <cell r="CR34">
            <v>0</v>
          </cell>
          <cell r="CT34">
            <v>0</v>
          </cell>
          <cell r="CV34">
            <v>0</v>
          </cell>
          <cell r="CX34">
            <v>0</v>
          </cell>
          <cell r="CZ34">
            <v>0</v>
          </cell>
          <cell r="DB34">
            <v>0</v>
          </cell>
          <cell r="DD34">
            <v>0</v>
          </cell>
          <cell r="DF34">
            <v>0</v>
          </cell>
          <cell r="DH34">
            <v>0</v>
          </cell>
          <cell r="DJ34">
            <v>0</v>
          </cell>
          <cell r="DL34" t="str">
            <v>B2-402</v>
          </cell>
          <cell r="DN34" t="str">
            <v>B2-403</v>
          </cell>
          <cell r="DP34" t="str">
            <v>B2-404</v>
          </cell>
          <cell r="DR34">
            <v>0</v>
          </cell>
          <cell r="DT34">
            <v>0</v>
          </cell>
          <cell r="DV34" t="str">
            <v>A.SAN1</v>
          </cell>
          <cell r="DX34" t="str">
            <v>B2-306</v>
          </cell>
          <cell r="DZ34" t="str">
            <v>B2-307</v>
          </cell>
          <cell r="EB34">
            <v>0</v>
          </cell>
          <cell r="ED34" t="str">
            <v>B2-308</v>
          </cell>
          <cell r="EF34" t="str">
            <v>B2-302</v>
          </cell>
          <cell r="EH34" t="str">
            <v>B2-405</v>
          </cell>
          <cell r="EJ34">
            <v>0</v>
          </cell>
          <cell r="EL34" t="str">
            <v>B2-407</v>
          </cell>
          <cell r="EN34" t="str">
            <v>A.SAN1</v>
          </cell>
          <cell r="EP34">
            <v>0</v>
          </cell>
          <cell r="ER34">
            <v>0</v>
          </cell>
          <cell r="ET34">
            <v>0</v>
          </cell>
          <cell r="EV34">
            <v>0</v>
          </cell>
          <cell r="EX34">
            <v>0</v>
          </cell>
          <cell r="EZ34" t="str">
            <v>B2-408</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V.Hải</v>
          </cell>
          <cell r="AA35" t="str">
            <v>N.Cường</v>
          </cell>
          <cell r="AC35" t="str">
            <v>C.Tín</v>
          </cell>
          <cell r="AE35" t="str">
            <v>D.Tiến</v>
          </cell>
          <cell r="AG35" t="str">
            <v/>
          </cell>
          <cell r="AI35" t="str">
            <v/>
          </cell>
          <cell r="AK35" t="str">
            <v/>
          </cell>
          <cell r="AM35" t="str">
            <v/>
          </cell>
          <cell r="AO35" t="str">
            <v/>
          </cell>
          <cell r="AQ35" t="str">
            <v/>
          </cell>
          <cell r="AS35" t="str">
            <v/>
          </cell>
          <cell r="AU35" t="str">
            <v>T.Tiến</v>
          </cell>
          <cell r="AW35" t="str">
            <v>Th.Quý</v>
          </cell>
          <cell r="AY35" t="str">
            <v/>
          </cell>
          <cell r="BA35" t="str">
            <v/>
          </cell>
          <cell r="BC35" t="str">
            <v/>
          </cell>
          <cell r="BE35" t="str">
            <v/>
          </cell>
          <cell r="BG35" t="str">
            <v/>
          </cell>
          <cell r="BI35" t="str">
            <v/>
          </cell>
          <cell r="BK35" t="str">
            <v/>
          </cell>
          <cell r="BM35" t="str">
            <v>K.Cường</v>
          </cell>
          <cell r="BO35" t="str">
            <v/>
          </cell>
          <cell r="BQ35" t="str">
            <v/>
          </cell>
          <cell r="BS35" t="str">
            <v/>
          </cell>
          <cell r="BU35" t="str">
            <v/>
          </cell>
          <cell r="BW35" t="str">
            <v/>
          </cell>
          <cell r="BY35" t="str">
            <v/>
          </cell>
          <cell r="CA35" t="str">
            <v/>
          </cell>
          <cell r="CC35" t="str">
            <v/>
          </cell>
          <cell r="CE35" t="str">
            <v>V.Minh</v>
          </cell>
          <cell r="CG35" t="str">
            <v/>
          </cell>
          <cell r="CI35" t="str">
            <v>V.Hiệp</v>
          </cell>
          <cell r="CK35" t="str">
            <v>Đ.Toa</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T.Hiếu</v>
          </cell>
          <cell r="DO35" t="str">
            <v>Th.Cúc</v>
          </cell>
          <cell r="DQ35" t="str">
            <v>Đ.Tân</v>
          </cell>
          <cell r="DS35" t="str">
            <v/>
          </cell>
          <cell r="DU35" t="str">
            <v/>
          </cell>
          <cell r="DW35" t="str">
            <v>P.Lâm</v>
          </cell>
          <cell r="DY35" t="str">
            <v>B.Phi</v>
          </cell>
          <cell r="EA35" t="str">
            <v>K.Cúc</v>
          </cell>
          <cell r="EC35" t="str">
            <v/>
          </cell>
          <cell r="EE35" t="str">
            <v>T.Lê</v>
          </cell>
          <cell r="EG35" t="str">
            <v>T.Công</v>
          </cell>
          <cell r="EI35" t="str">
            <v>M.Linh</v>
          </cell>
          <cell r="EK35" t="str">
            <v/>
          </cell>
          <cell r="EM35" t="str">
            <v>N.Hòa</v>
          </cell>
          <cell r="EO35" t="str">
            <v>V.Đông</v>
          </cell>
          <cell r="EQ35" t="str">
            <v/>
          </cell>
          <cell r="ES35" t="str">
            <v/>
          </cell>
          <cell r="EU35" t="str">
            <v/>
          </cell>
          <cell r="EW35" t="str">
            <v/>
          </cell>
          <cell r="EY35" t="str">
            <v/>
          </cell>
          <cell r="FA35" t="str">
            <v>T.Thủy</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B2-101</v>
          </cell>
          <cell r="Z36" t="str">
            <v>B2-102</v>
          </cell>
          <cell r="AB36" t="str">
            <v>B2-103</v>
          </cell>
          <cell r="AD36" t="str">
            <v>B2-201</v>
          </cell>
          <cell r="AF36">
            <v>0</v>
          </cell>
          <cell r="AH36">
            <v>0</v>
          </cell>
          <cell r="AJ36">
            <v>0</v>
          </cell>
          <cell r="AL36">
            <v>0</v>
          </cell>
          <cell r="AN36">
            <v>0</v>
          </cell>
          <cell r="AP36">
            <v>0</v>
          </cell>
          <cell r="AR36">
            <v>0</v>
          </cell>
          <cell r="AT36" t="str">
            <v>B2-202</v>
          </cell>
          <cell r="AV36">
            <v>0</v>
          </cell>
          <cell r="AX36">
            <v>0</v>
          </cell>
          <cell r="AZ36">
            <v>0</v>
          </cell>
          <cell r="BB36">
            <v>0</v>
          </cell>
          <cell r="BD36">
            <v>0</v>
          </cell>
          <cell r="BF36">
            <v>0</v>
          </cell>
          <cell r="BH36">
            <v>0</v>
          </cell>
          <cell r="BJ36">
            <v>0</v>
          </cell>
          <cell r="BL36" t="str">
            <v>B2-204</v>
          </cell>
          <cell r="BN36">
            <v>0</v>
          </cell>
          <cell r="BP36">
            <v>0</v>
          </cell>
          <cell r="BR36">
            <v>0</v>
          </cell>
          <cell r="BT36">
            <v>0</v>
          </cell>
          <cell r="BV36">
            <v>0</v>
          </cell>
          <cell r="BX36">
            <v>0</v>
          </cell>
          <cell r="BZ36">
            <v>0</v>
          </cell>
          <cell r="CB36">
            <v>0</v>
          </cell>
          <cell r="CD36">
            <v>0</v>
          </cell>
          <cell r="CF36">
            <v>0</v>
          </cell>
          <cell r="CH36" t="str">
            <v>B2-303</v>
          </cell>
          <cell r="CJ36" t="str">
            <v>B2-304</v>
          </cell>
          <cell r="CL36">
            <v>0</v>
          </cell>
          <cell r="CN36">
            <v>0</v>
          </cell>
          <cell r="CP36">
            <v>0</v>
          </cell>
          <cell r="CR36">
            <v>0</v>
          </cell>
          <cell r="CT36">
            <v>0</v>
          </cell>
          <cell r="CV36">
            <v>0</v>
          </cell>
          <cell r="CX36">
            <v>0</v>
          </cell>
          <cell r="CZ36">
            <v>0</v>
          </cell>
          <cell r="DB36">
            <v>0</v>
          </cell>
          <cell r="DD36">
            <v>0</v>
          </cell>
          <cell r="DF36">
            <v>0</v>
          </cell>
          <cell r="DH36">
            <v>0</v>
          </cell>
          <cell r="DJ36">
            <v>0</v>
          </cell>
          <cell r="DL36" t="str">
            <v>B2-402</v>
          </cell>
          <cell r="DN36" t="str">
            <v>B2-403</v>
          </cell>
          <cell r="DP36" t="str">
            <v>B2-404</v>
          </cell>
          <cell r="DR36" t="str">
            <v>B2-108</v>
          </cell>
          <cell r="DT36">
            <v>0</v>
          </cell>
          <cell r="DV36">
            <v>0</v>
          </cell>
          <cell r="DX36">
            <v>0</v>
          </cell>
          <cell r="DZ36" t="str">
            <v>B2-307</v>
          </cell>
          <cell r="EB36">
            <v>0</v>
          </cell>
          <cell r="ED36">
            <v>0</v>
          </cell>
          <cell r="EF36" t="str">
            <v>B2-302</v>
          </cell>
          <cell r="EH36" t="str">
            <v>B2-405</v>
          </cell>
          <cell r="EJ36">
            <v>0</v>
          </cell>
          <cell r="EL36" t="str">
            <v>B2-407</v>
          </cell>
          <cell r="EN36">
            <v>0</v>
          </cell>
          <cell r="EP36">
            <v>0</v>
          </cell>
          <cell r="ER36">
            <v>0</v>
          </cell>
          <cell r="ET36">
            <v>0</v>
          </cell>
          <cell r="EV36">
            <v>0</v>
          </cell>
          <cell r="EX36">
            <v>0</v>
          </cell>
          <cell r="EZ36" t="str">
            <v>B2-408</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V.Hải</v>
          </cell>
          <cell r="AA37" t="str">
            <v>N.Cường</v>
          </cell>
          <cell r="AC37" t="str">
            <v>C.Tín</v>
          </cell>
          <cell r="AE37" t="str">
            <v>D.Tiến</v>
          </cell>
          <cell r="AG37" t="str">
            <v/>
          </cell>
          <cell r="AI37" t="str">
            <v/>
          </cell>
          <cell r="AK37" t="str">
            <v/>
          </cell>
          <cell r="AM37" t="str">
            <v/>
          </cell>
          <cell r="AO37" t="str">
            <v/>
          </cell>
          <cell r="AQ37" t="str">
            <v/>
          </cell>
          <cell r="AS37" t="str">
            <v/>
          </cell>
          <cell r="AU37" t="str">
            <v>Th.Quý</v>
          </cell>
          <cell r="AW37" t="str">
            <v/>
          </cell>
          <cell r="AY37" t="str">
            <v/>
          </cell>
          <cell r="BA37" t="str">
            <v/>
          </cell>
          <cell r="BC37" t="str">
            <v/>
          </cell>
          <cell r="BE37" t="str">
            <v/>
          </cell>
          <cell r="BG37" t="str">
            <v/>
          </cell>
          <cell r="BI37" t="str">
            <v/>
          </cell>
          <cell r="BK37" t="str">
            <v/>
          </cell>
          <cell r="BM37" t="str">
            <v>K.Cường</v>
          </cell>
          <cell r="BO37" t="str">
            <v/>
          </cell>
          <cell r="BQ37" t="str">
            <v/>
          </cell>
          <cell r="BS37" t="str">
            <v/>
          </cell>
          <cell r="BU37" t="str">
            <v/>
          </cell>
          <cell r="BW37" t="str">
            <v/>
          </cell>
          <cell r="BY37" t="str">
            <v/>
          </cell>
          <cell r="CA37" t="str">
            <v/>
          </cell>
          <cell r="CC37" t="str">
            <v/>
          </cell>
          <cell r="CE37" t="str">
            <v/>
          </cell>
          <cell r="CG37" t="str">
            <v/>
          </cell>
          <cell r="CI37" t="str">
            <v>Thu.Trang</v>
          </cell>
          <cell r="CK37" t="str">
            <v>V.Hiệp</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B.Hồng</v>
          </cell>
          <cell r="DO37" t="str">
            <v>N.Khang</v>
          </cell>
          <cell r="DQ37" t="str">
            <v>M.Linh</v>
          </cell>
          <cell r="DS37" t="str">
            <v>T.Nhiệm</v>
          </cell>
          <cell r="DU37" t="str">
            <v/>
          </cell>
          <cell r="DW37" t="str">
            <v/>
          </cell>
          <cell r="DY37" t="str">
            <v/>
          </cell>
          <cell r="EA37" t="str">
            <v>Đ.Tâm</v>
          </cell>
          <cell r="EC37" t="str">
            <v/>
          </cell>
          <cell r="EE37" t="str">
            <v/>
          </cell>
          <cell r="EG37" t="str">
            <v>M.Tân</v>
          </cell>
          <cell r="EI37" t="str">
            <v>B.Lợi</v>
          </cell>
          <cell r="EK37" t="str">
            <v/>
          </cell>
          <cell r="EM37" t="str">
            <v>N.Hòa</v>
          </cell>
          <cell r="EO37" t="str">
            <v/>
          </cell>
          <cell r="EQ37" t="str">
            <v/>
          </cell>
          <cell r="ES37" t="str">
            <v/>
          </cell>
          <cell r="EU37" t="str">
            <v/>
          </cell>
          <cell r="EW37" t="str">
            <v/>
          </cell>
          <cell r="EY37" t="str">
            <v/>
          </cell>
          <cell r="FA37" t="str">
            <v>Th.Cúc</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A.SAN1</v>
          </cell>
          <cell r="AH38" t="str">
            <v>B2-505</v>
          </cell>
          <cell r="AJ38" t="str">
            <v>B2-506</v>
          </cell>
          <cell r="AL38" t="str">
            <v>A.SAN2</v>
          </cell>
          <cell r="AN38">
            <v>0</v>
          </cell>
          <cell r="AP38" t="str">
            <v>B2-501</v>
          </cell>
          <cell r="AR38" t="str">
            <v>B2-502</v>
          </cell>
          <cell r="AT38">
            <v>0</v>
          </cell>
          <cell r="AV38">
            <v>0</v>
          </cell>
          <cell r="AX38">
            <v>0</v>
          </cell>
          <cell r="AZ38" t="str">
            <v>B2-402</v>
          </cell>
          <cell r="BB38" t="str">
            <v>B2-403</v>
          </cell>
          <cell r="BD38">
            <v>0</v>
          </cell>
          <cell r="BF38">
            <v>0</v>
          </cell>
          <cell r="BH38">
            <v>0</v>
          </cell>
          <cell r="BJ38" t="str">
            <v>B2-101</v>
          </cell>
          <cell r="BL38">
            <v>0</v>
          </cell>
          <cell r="BN38">
            <v>0</v>
          </cell>
          <cell r="BP38">
            <v>0</v>
          </cell>
          <cell r="BR38">
            <v>0</v>
          </cell>
          <cell r="BT38">
            <v>0</v>
          </cell>
          <cell r="BV38" t="str">
            <v>B2-102</v>
          </cell>
          <cell r="BX38" t="str">
            <v>B2-404</v>
          </cell>
          <cell r="BZ38">
            <v>0</v>
          </cell>
          <cell r="CB38" t="str">
            <v>B2-207C</v>
          </cell>
          <cell r="CD38">
            <v>0</v>
          </cell>
          <cell r="CF38">
            <v>0</v>
          </cell>
          <cell r="CH38">
            <v>0</v>
          </cell>
          <cell r="CJ38">
            <v>0</v>
          </cell>
          <cell r="CL38">
            <v>0</v>
          </cell>
          <cell r="CN38" t="str">
            <v>B2-108</v>
          </cell>
          <cell r="CP38">
            <v>0</v>
          </cell>
          <cell r="CR38">
            <v>0</v>
          </cell>
          <cell r="CT38">
            <v>0</v>
          </cell>
          <cell r="CV38">
            <v>0</v>
          </cell>
          <cell r="CX38">
            <v>0</v>
          </cell>
          <cell r="CZ38">
            <v>0</v>
          </cell>
          <cell r="DB38" t="str">
            <v>B2-201</v>
          </cell>
          <cell r="DD38" t="str">
            <v>B2-202</v>
          </cell>
          <cell r="DF38" t="str">
            <v>B2-203</v>
          </cell>
          <cell r="DH38" t="str">
            <v>B2-205C</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t="str">
            <v>B2-405</v>
          </cell>
          <cell r="ER38" t="str">
            <v>B2-507</v>
          </cell>
          <cell r="ET38">
            <v>0</v>
          </cell>
          <cell r="EV38" t="str">
            <v>B2-305</v>
          </cell>
          <cell r="EX38" t="str">
            <v>B2-407</v>
          </cell>
          <cell r="EZ38">
            <v>0</v>
          </cell>
          <cell r="FB38" t="str">
            <v>B2-306</v>
          </cell>
          <cell r="FD38">
            <v>0</v>
          </cell>
          <cell r="FF38">
            <v>0</v>
          </cell>
          <cell r="FH38" t="str">
            <v>B2-303</v>
          </cell>
          <cell r="FJ38" t="str">
            <v>B2-304</v>
          </cell>
          <cell r="FL38" t="str">
            <v>B2-406</v>
          </cell>
          <cell r="FN38" t="str">
            <v>B2-308</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V.Minh</v>
          </cell>
          <cell r="AI39" t="str">
            <v>K.Trang</v>
          </cell>
          <cell r="AK39" t="str">
            <v>V.Sơn</v>
          </cell>
          <cell r="AM39" t="str">
            <v>P.Lâm</v>
          </cell>
          <cell r="AO39" t="str">
            <v/>
          </cell>
          <cell r="AQ39" t="e">
            <v>#VALUE!</v>
          </cell>
          <cell r="AS39" t="str">
            <v>D21NT1ĐAK.KTNT5</v>
          </cell>
          <cell r="AU39" t="str">
            <v/>
          </cell>
          <cell r="AW39" t="str">
            <v/>
          </cell>
          <cell r="AY39" t="str">
            <v/>
          </cell>
          <cell r="BA39" t="str">
            <v>Tr.Thức</v>
          </cell>
          <cell r="BC39" t="str">
            <v>Đ.Đức</v>
          </cell>
          <cell r="BE39" t="str">
            <v/>
          </cell>
          <cell r="BG39" t="str">
            <v/>
          </cell>
          <cell r="BI39" t="str">
            <v/>
          </cell>
          <cell r="BK39" t="str">
            <v>Th.Chương</v>
          </cell>
          <cell r="BM39" t="str">
            <v/>
          </cell>
          <cell r="BO39" t="str">
            <v/>
          </cell>
          <cell r="BQ39" t="str">
            <v/>
          </cell>
          <cell r="BS39" t="str">
            <v/>
          </cell>
          <cell r="BU39" t="str">
            <v/>
          </cell>
          <cell r="BW39" t="str">
            <v>T.Hải</v>
          </cell>
          <cell r="BY39" t="str">
            <v>H.Vinh</v>
          </cell>
          <cell r="CA39" t="str">
            <v/>
          </cell>
          <cell r="CC39" t="str">
            <v>X.Hậu</v>
          </cell>
          <cell r="CE39" t="str">
            <v/>
          </cell>
          <cell r="CG39" t="str">
            <v/>
          </cell>
          <cell r="CI39" t="str">
            <v/>
          </cell>
          <cell r="CK39" t="str">
            <v/>
          </cell>
          <cell r="CM39" t="str">
            <v/>
          </cell>
          <cell r="CO39" t="str">
            <v>H.Toàn</v>
          </cell>
          <cell r="CQ39" t="str">
            <v/>
          </cell>
          <cell r="CS39" t="str">
            <v/>
          </cell>
          <cell r="CU39" t="str">
            <v/>
          </cell>
          <cell r="CW39" t="str">
            <v/>
          </cell>
          <cell r="CY39" t="str">
            <v/>
          </cell>
          <cell r="DA39" t="str">
            <v/>
          </cell>
          <cell r="DC39" t="str">
            <v>T.Hiếu</v>
          </cell>
          <cell r="DE39" t="str">
            <v>Th.Dương</v>
          </cell>
          <cell r="DG39" t="str">
            <v>N.Khang</v>
          </cell>
          <cell r="DI39" t="str">
            <v>Đ.Tâm</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C.Bằng</v>
          </cell>
          <cell r="ES39" t="str">
            <v>T.Tiến</v>
          </cell>
          <cell r="EU39" t="str">
            <v/>
          </cell>
          <cell r="EW39" t="str">
            <v>Th.Loan</v>
          </cell>
          <cell r="EY39" t="str">
            <v>T.Sơn</v>
          </cell>
          <cell r="FA39" t="str">
            <v/>
          </cell>
          <cell r="FC39" t="str">
            <v>C.Tường</v>
          </cell>
          <cell r="FE39" t="str">
            <v/>
          </cell>
          <cell r="FG39" t="str">
            <v/>
          </cell>
          <cell r="FI39" t="str">
            <v>M.Linh</v>
          </cell>
          <cell r="FK39" t="str">
            <v>X.Hội</v>
          </cell>
          <cell r="FM39" t="str">
            <v>Th.Mai</v>
          </cell>
          <cell r="FO39" t="str">
            <v>A.Xuân(TG)</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t="str">
            <v>B2-505</v>
          </cell>
          <cell r="AJ40" t="str">
            <v>B2-506</v>
          </cell>
          <cell r="AL40">
            <v>0</v>
          </cell>
          <cell r="AN40">
            <v>0</v>
          </cell>
          <cell r="AP40">
            <v>0</v>
          </cell>
          <cell r="AR40" t="str">
            <v>B2-502</v>
          </cell>
          <cell r="AT40">
            <v>0</v>
          </cell>
          <cell r="AV40">
            <v>0</v>
          </cell>
          <cell r="AX40">
            <v>0</v>
          </cell>
          <cell r="AZ40" t="str">
            <v>B2-402</v>
          </cell>
          <cell r="BB40" t="str">
            <v>B2-403</v>
          </cell>
          <cell r="BD40">
            <v>0</v>
          </cell>
          <cell r="BF40">
            <v>0</v>
          </cell>
          <cell r="BH40">
            <v>0</v>
          </cell>
          <cell r="BJ40" t="str">
            <v>B2-101</v>
          </cell>
          <cell r="BL40">
            <v>0</v>
          </cell>
          <cell r="BN40">
            <v>0</v>
          </cell>
          <cell r="BP40">
            <v>0</v>
          </cell>
          <cell r="BR40">
            <v>0</v>
          </cell>
          <cell r="BT40">
            <v>0</v>
          </cell>
          <cell r="BV40" t="str">
            <v>B2-102</v>
          </cell>
          <cell r="BX40" t="str">
            <v>B2-404</v>
          </cell>
          <cell r="BZ40">
            <v>0</v>
          </cell>
          <cell r="CB40" t="str">
            <v>B2-207C</v>
          </cell>
          <cell r="CD40">
            <v>0</v>
          </cell>
          <cell r="CF40">
            <v>0</v>
          </cell>
          <cell r="CH40">
            <v>0</v>
          </cell>
          <cell r="CJ40">
            <v>0</v>
          </cell>
          <cell r="CL40">
            <v>0</v>
          </cell>
          <cell r="CN40" t="str">
            <v>B2-108</v>
          </cell>
          <cell r="CP40">
            <v>0</v>
          </cell>
          <cell r="CR40">
            <v>0</v>
          </cell>
          <cell r="CT40">
            <v>0</v>
          </cell>
          <cell r="CV40">
            <v>0</v>
          </cell>
          <cell r="CX40">
            <v>0</v>
          </cell>
          <cell r="CZ40">
            <v>0</v>
          </cell>
          <cell r="DB40" t="str">
            <v>B2-201</v>
          </cell>
          <cell r="DD40" t="str">
            <v>B2-202</v>
          </cell>
          <cell r="DF40" t="str">
            <v>B2-203</v>
          </cell>
          <cell r="DH40" t="str">
            <v>B2-205C</v>
          </cell>
          <cell r="DJ40" t="str">
            <v>B2-301</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t="str">
            <v>B2-405</v>
          </cell>
          <cell r="ER40" t="str">
            <v>B2-507</v>
          </cell>
          <cell r="ET40">
            <v>0</v>
          </cell>
          <cell r="EV40" t="str">
            <v>B2-305</v>
          </cell>
          <cell r="EX40" t="str">
            <v>B2-407</v>
          </cell>
          <cell r="EZ40">
            <v>0</v>
          </cell>
          <cell r="FB40" t="str">
            <v>B2-306</v>
          </cell>
          <cell r="FD40">
            <v>0</v>
          </cell>
          <cell r="FF40" t="str">
            <v>B2-307</v>
          </cell>
          <cell r="FH40" t="str">
            <v>B2-303</v>
          </cell>
          <cell r="FJ40" t="str">
            <v>B2-304</v>
          </cell>
          <cell r="FL40" t="str">
            <v>B2-406</v>
          </cell>
          <cell r="FN40" t="str">
            <v>B2-308</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K.Oanh</v>
          </cell>
          <cell r="AK41" t="str">
            <v>V.Sơn</v>
          </cell>
          <cell r="AM41" t="str">
            <v/>
          </cell>
          <cell r="AO41" t="str">
            <v/>
          </cell>
          <cell r="AQ41" t="str">
            <v/>
          </cell>
          <cell r="AS41" t="str">
            <v>D21NT1ĐAK.KTNT5</v>
          </cell>
          <cell r="AU41" t="str">
            <v/>
          </cell>
          <cell r="AW41" t="str">
            <v/>
          </cell>
          <cell r="AY41" t="str">
            <v/>
          </cell>
          <cell r="BA41" t="str">
            <v>Đ.Đức</v>
          </cell>
          <cell r="BC41" t="str">
            <v>M.Tân</v>
          </cell>
          <cell r="BE41" t="str">
            <v/>
          </cell>
          <cell r="BG41" t="str">
            <v/>
          </cell>
          <cell r="BI41" t="str">
            <v/>
          </cell>
          <cell r="BK41" t="str">
            <v>Tr.Nguyên</v>
          </cell>
          <cell r="BM41" t="str">
            <v/>
          </cell>
          <cell r="BO41" t="str">
            <v/>
          </cell>
          <cell r="BQ41" t="str">
            <v/>
          </cell>
          <cell r="BS41" t="str">
            <v/>
          </cell>
          <cell r="BU41" t="str">
            <v/>
          </cell>
          <cell r="BW41" t="str">
            <v>N.Tân</v>
          </cell>
          <cell r="BY41" t="str">
            <v>H.Vinh</v>
          </cell>
          <cell r="CA41" t="str">
            <v/>
          </cell>
          <cell r="CC41" t="str">
            <v>X.Hậu</v>
          </cell>
          <cell r="CE41" t="str">
            <v/>
          </cell>
          <cell r="CG41" t="str">
            <v/>
          </cell>
          <cell r="CI41" t="str">
            <v/>
          </cell>
          <cell r="CK41" t="str">
            <v/>
          </cell>
          <cell r="CM41" t="str">
            <v/>
          </cell>
          <cell r="CO41" t="str">
            <v>Chí.Sỹ</v>
          </cell>
          <cell r="CQ41" t="str">
            <v/>
          </cell>
          <cell r="CS41" t="str">
            <v/>
          </cell>
          <cell r="CU41" t="str">
            <v/>
          </cell>
          <cell r="CW41" t="str">
            <v/>
          </cell>
          <cell r="CY41" t="str">
            <v/>
          </cell>
          <cell r="DA41" t="str">
            <v/>
          </cell>
          <cell r="DC41" t="str">
            <v>B.Hồng</v>
          </cell>
          <cell r="DE41" t="str">
            <v>T.Thiểm</v>
          </cell>
          <cell r="DG41" t="str">
            <v>Th.Dương</v>
          </cell>
          <cell r="DI41" t="str">
            <v>Đ.Tâm</v>
          </cell>
          <cell r="DK41" t="str">
            <v>T.Thủy</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X.Hội</v>
          </cell>
          <cell r="ES41" t="str">
            <v>T.Mến</v>
          </cell>
          <cell r="EU41" t="str">
            <v/>
          </cell>
          <cell r="EW41" t="str">
            <v>T.Lê</v>
          </cell>
          <cell r="EY41" t="str">
            <v>Th.Hằng(TG)</v>
          </cell>
          <cell r="FA41" t="str">
            <v/>
          </cell>
          <cell r="FC41" t="str">
            <v>T.Công</v>
          </cell>
          <cell r="FE41" t="str">
            <v/>
          </cell>
          <cell r="FG41" t="str">
            <v>Th.Cúc</v>
          </cell>
          <cell r="FI41" t="str">
            <v>Th.Mai</v>
          </cell>
          <cell r="FK41" t="str">
            <v>T.Nhiệm</v>
          </cell>
          <cell r="FM41" t="str">
            <v>T.Hiếu</v>
          </cell>
          <cell r="FO41" t="str">
            <v>M.Linh</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B2-101</v>
          </cell>
          <cell r="Z44" t="str">
            <v>B2-102</v>
          </cell>
          <cell r="AB44" t="str">
            <v>B2-103</v>
          </cell>
          <cell r="AD44" t="str">
            <v>B2-201</v>
          </cell>
          <cell r="AF44">
            <v>0</v>
          </cell>
          <cell r="AH44">
            <v>0</v>
          </cell>
          <cell r="AJ44">
            <v>0</v>
          </cell>
          <cell r="AL44">
            <v>0</v>
          </cell>
          <cell r="AN44">
            <v>0</v>
          </cell>
          <cell r="AP44">
            <v>0</v>
          </cell>
          <cell r="AR44">
            <v>0</v>
          </cell>
          <cell r="AT44" t="str">
            <v>B2-502</v>
          </cell>
          <cell r="AV44" t="str">
            <v>B2-203</v>
          </cell>
          <cell r="AX44">
            <v>0</v>
          </cell>
          <cell r="AZ44">
            <v>0</v>
          </cell>
          <cell r="BB44">
            <v>0</v>
          </cell>
          <cell r="BD44">
            <v>0</v>
          </cell>
          <cell r="BF44">
            <v>0</v>
          </cell>
          <cell r="BH44">
            <v>0</v>
          </cell>
          <cell r="BJ44">
            <v>0</v>
          </cell>
          <cell r="BL44" t="str">
            <v>A.SAN2</v>
          </cell>
          <cell r="BN44">
            <v>0</v>
          </cell>
          <cell r="BP44">
            <v>0</v>
          </cell>
          <cell r="BR44">
            <v>0</v>
          </cell>
          <cell r="BT44">
            <v>0</v>
          </cell>
          <cell r="BV44">
            <v>0</v>
          </cell>
          <cell r="BX44">
            <v>0</v>
          </cell>
          <cell r="BZ44">
            <v>0</v>
          </cell>
          <cell r="CB44">
            <v>0</v>
          </cell>
          <cell r="CD44" t="str">
            <v>B2-205C</v>
          </cell>
          <cell r="CF44">
            <v>0</v>
          </cell>
          <cell r="CH44" t="str">
            <v>A.SAN1</v>
          </cell>
          <cell r="CJ44" t="str">
            <v>A.SAN2</v>
          </cell>
          <cell r="CL44">
            <v>0</v>
          </cell>
          <cell r="CN44">
            <v>0</v>
          </cell>
          <cell r="CP44">
            <v>0</v>
          </cell>
          <cell r="CR44">
            <v>0</v>
          </cell>
          <cell r="CT44">
            <v>0</v>
          </cell>
          <cell r="CV44">
            <v>0</v>
          </cell>
          <cell r="CX44">
            <v>0</v>
          </cell>
          <cell r="CZ44">
            <v>0</v>
          </cell>
          <cell r="DB44">
            <v>0</v>
          </cell>
          <cell r="DD44">
            <v>0</v>
          </cell>
          <cell r="DF44">
            <v>0</v>
          </cell>
          <cell r="DH44">
            <v>0</v>
          </cell>
          <cell r="DJ44">
            <v>0</v>
          </cell>
          <cell r="DL44" t="str">
            <v>B2-402</v>
          </cell>
          <cell r="DN44" t="str">
            <v>A.SAN2</v>
          </cell>
          <cell r="DP44" t="str">
            <v>B2-404</v>
          </cell>
          <cell r="DR44" t="str">
            <v>B2-108</v>
          </cell>
          <cell r="DT44">
            <v>0</v>
          </cell>
          <cell r="DV44" t="str">
            <v>B2-305</v>
          </cell>
          <cell r="DX44" t="str">
            <v>B2-306</v>
          </cell>
          <cell r="DZ44" t="str">
            <v>B2-307</v>
          </cell>
          <cell r="EB44">
            <v>0</v>
          </cell>
          <cell r="ED44" t="str">
            <v>B2-308</v>
          </cell>
          <cell r="EF44" t="str">
            <v>B2-302</v>
          </cell>
          <cell r="EH44" t="str">
            <v>B2-405</v>
          </cell>
          <cell r="EJ44">
            <v>0</v>
          </cell>
          <cell r="EL44" t="str">
            <v>B2-407</v>
          </cell>
          <cell r="EN44" t="str">
            <v>B2-401</v>
          </cell>
          <cell r="EP44">
            <v>0</v>
          </cell>
          <cell r="ER44">
            <v>0</v>
          </cell>
          <cell r="ET44">
            <v>0</v>
          </cell>
          <cell r="EV44">
            <v>0</v>
          </cell>
          <cell r="EX44">
            <v>0</v>
          </cell>
          <cell r="EZ44" t="str">
            <v>B2-207C</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N.Cường</v>
          </cell>
          <cell r="AA45" t="str">
            <v>V.Hải</v>
          </cell>
          <cell r="AC45" t="str">
            <v>L.Đ.Vinh</v>
          </cell>
          <cell r="AE45" t="str">
            <v>Đ.Tân</v>
          </cell>
          <cell r="AG45" t="str">
            <v/>
          </cell>
          <cell r="AI45" t="str">
            <v/>
          </cell>
          <cell r="AK45" t="str">
            <v/>
          </cell>
          <cell r="AM45" t="str">
            <v/>
          </cell>
          <cell r="AO45" t="str">
            <v/>
          </cell>
          <cell r="AQ45" t="str">
            <v/>
          </cell>
          <cell r="AS45" t="str">
            <v/>
          </cell>
          <cell r="AU45" t="str">
            <v>D22KTR1.DAK7</v>
          </cell>
          <cell r="AW45" t="str">
            <v>Th.Quý</v>
          </cell>
          <cell r="AY45" t="str">
            <v/>
          </cell>
          <cell r="BA45" t="str">
            <v/>
          </cell>
          <cell r="BC45" t="str">
            <v/>
          </cell>
          <cell r="BE45" t="str">
            <v/>
          </cell>
          <cell r="BG45" t="str">
            <v/>
          </cell>
          <cell r="BI45" t="str">
            <v/>
          </cell>
          <cell r="BK45" t="str">
            <v/>
          </cell>
          <cell r="BM45" t="str">
            <v>T.Tám</v>
          </cell>
          <cell r="BO45" t="str">
            <v/>
          </cell>
          <cell r="BQ45" t="str">
            <v/>
          </cell>
          <cell r="BS45" t="str">
            <v/>
          </cell>
          <cell r="BU45" t="str">
            <v/>
          </cell>
          <cell r="BW45" t="str">
            <v/>
          </cell>
          <cell r="BY45" t="str">
            <v/>
          </cell>
          <cell r="CA45" t="str">
            <v/>
          </cell>
          <cell r="CC45" t="str">
            <v/>
          </cell>
          <cell r="CE45" t="str">
            <v>L.Tín</v>
          </cell>
          <cell r="CG45" t="str">
            <v/>
          </cell>
          <cell r="CI45" t="str">
            <v>V.Đông</v>
          </cell>
          <cell r="CK45" t="str">
            <v>P.Lâm</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M.Ly</v>
          </cell>
          <cell r="DO45" t="str">
            <v>V.Minh</v>
          </cell>
          <cell r="DQ45" t="str">
            <v>B.Toàn</v>
          </cell>
          <cell r="DS45" t="str">
            <v>T.Thủy</v>
          </cell>
          <cell r="DU45" t="str">
            <v/>
          </cell>
          <cell r="DW45" t="str">
            <v>Th.Mai</v>
          </cell>
          <cell r="DY45" t="str">
            <v>T.Hiếu</v>
          </cell>
          <cell r="EA45" t="str">
            <v>S.Tùng</v>
          </cell>
          <cell r="EC45" t="str">
            <v/>
          </cell>
          <cell r="EE45" t="str">
            <v>T.Mến</v>
          </cell>
          <cell r="EG45" t="str">
            <v>M.Tân</v>
          </cell>
          <cell r="EI45" t="str">
            <v>B.Lợi</v>
          </cell>
          <cell r="EK45" t="str">
            <v/>
          </cell>
          <cell r="EM45" t="str">
            <v>N.Hòa</v>
          </cell>
          <cell r="EO45" t="str">
            <v>M.Linh</v>
          </cell>
          <cell r="EQ45" t="str">
            <v/>
          </cell>
          <cell r="ES45" t="str">
            <v/>
          </cell>
          <cell r="EU45" t="str">
            <v/>
          </cell>
          <cell r="EW45" t="str">
            <v/>
          </cell>
          <cell r="EY45" t="str">
            <v/>
          </cell>
          <cell r="FA45" t="str">
            <v>V.Hiệp</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B2-101</v>
          </cell>
          <cell r="Z46" t="str">
            <v>B2-102</v>
          </cell>
          <cell r="AB46" t="str">
            <v>B2-103</v>
          </cell>
          <cell r="AD46" t="str">
            <v>B2-201</v>
          </cell>
          <cell r="AF46">
            <v>0</v>
          </cell>
          <cell r="AH46">
            <v>0</v>
          </cell>
          <cell r="AJ46">
            <v>0</v>
          </cell>
          <cell r="AL46">
            <v>0</v>
          </cell>
          <cell r="AN46">
            <v>0</v>
          </cell>
          <cell r="AP46">
            <v>0</v>
          </cell>
          <cell r="AR46">
            <v>0</v>
          </cell>
          <cell r="AT46" t="str">
            <v>B2-502</v>
          </cell>
          <cell r="AV46" t="str">
            <v>B2-203</v>
          </cell>
          <cell r="AX46">
            <v>0</v>
          </cell>
          <cell r="AZ46">
            <v>0</v>
          </cell>
          <cell r="BB46">
            <v>0</v>
          </cell>
          <cell r="BD46">
            <v>0</v>
          </cell>
          <cell r="BF46">
            <v>0</v>
          </cell>
          <cell r="BH46">
            <v>0</v>
          </cell>
          <cell r="BJ46">
            <v>0</v>
          </cell>
          <cell r="BL46" t="str">
            <v>A.SAN2</v>
          </cell>
          <cell r="BN46">
            <v>0</v>
          </cell>
          <cell r="BP46">
            <v>0</v>
          </cell>
          <cell r="BR46">
            <v>0</v>
          </cell>
          <cell r="BT46">
            <v>0</v>
          </cell>
          <cell r="BV46">
            <v>0</v>
          </cell>
          <cell r="BX46">
            <v>0</v>
          </cell>
          <cell r="BZ46">
            <v>0</v>
          </cell>
          <cell r="CB46">
            <v>0</v>
          </cell>
          <cell r="CD46" t="str">
            <v>B2-205C</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t="str">
            <v>B2-402</v>
          </cell>
          <cell r="DN46">
            <v>0</v>
          </cell>
          <cell r="DP46" t="str">
            <v>B2-404</v>
          </cell>
          <cell r="DR46" t="str">
            <v>B2-108</v>
          </cell>
          <cell r="DT46">
            <v>0</v>
          </cell>
          <cell r="DV46" t="str">
            <v>B2-305</v>
          </cell>
          <cell r="DX46" t="str">
            <v>B2-306</v>
          </cell>
          <cell r="DZ46">
            <v>0</v>
          </cell>
          <cell r="EB46">
            <v>0</v>
          </cell>
          <cell r="ED46">
            <v>0</v>
          </cell>
          <cell r="EF46">
            <v>0</v>
          </cell>
          <cell r="EH46" t="str">
            <v>B2-405</v>
          </cell>
          <cell r="EJ46">
            <v>0</v>
          </cell>
          <cell r="EL46" t="str">
            <v>B2-407</v>
          </cell>
          <cell r="EN46" t="str">
            <v>B2-401</v>
          </cell>
          <cell r="EP46">
            <v>0</v>
          </cell>
          <cell r="ER46">
            <v>0</v>
          </cell>
          <cell r="ET46">
            <v>0</v>
          </cell>
          <cell r="EV46">
            <v>0</v>
          </cell>
          <cell r="EX46">
            <v>0</v>
          </cell>
          <cell r="EZ46" t="str">
            <v>B2-207C</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N.Cường</v>
          </cell>
          <cell r="AA47" t="str">
            <v>V.Hải</v>
          </cell>
          <cell r="AC47" t="str">
            <v>L.Đ.Vinh</v>
          </cell>
          <cell r="AE47" t="str">
            <v>Đ.Tân</v>
          </cell>
          <cell r="AG47" t="str">
            <v/>
          </cell>
          <cell r="AI47" t="str">
            <v/>
          </cell>
          <cell r="AK47" t="str">
            <v/>
          </cell>
          <cell r="AM47" t="str">
            <v/>
          </cell>
          <cell r="AO47" t="str">
            <v/>
          </cell>
          <cell r="AQ47" t="str">
            <v/>
          </cell>
          <cell r="AS47" t="str">
            <v/>
          </cell>
          <cell r="AU47" t="str">
            <v>D22KTR1.DAK7</v>
          </cell>
          <cell r="AW47" t="str">
            <v>Th.Cúc</v>
          </cell>
          <cell r="AY47" t="str">
            <v/>
          </cell>
          <cell r="BA47" t="str">
            <v/>
          </cell>
          <cell r="BC47" t="str">
            <v/>
          </cell>
          <cell r="BE47" t="str">
            <v/>
          </cell>
          <cell r="BG47" t="str">
            <v/>
          </cell>
          <cell r="BI47" t="str">
            <v/>
          </cell>
          <cell r="BK47" t="str">
            <v/>
          </cell>
          <cell r="BM47" t="str">
            <v>T.Tám</v>
          </cell>
          <cell r="BO47" t="str">
            <v/>
          </cell>
          <cell r="BQ47" t="str">
            <v/>
          </cell>
          <cell r="BS47" t="str">
            <v/>
          </cell>
          <cell r="BU47" t="str">
            <v/>
          </cell>
          <cell r="BW47" t="str">
            <v/>
          </cell>
          <cell r="BY47" t="str">
            <v/>
          </cell>
          <cell r="CA47" t="str">
            <v/>
          </cell>
          <cell r="CC47" t="str">
            <v/>
          </cell>
          <cell r="CE47" t="str">
            <v>L.Tín</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T.Tiến</v>
          </cell>
          <cell r="DO47" t="str">
            <v/>
          </cell>
          <cell r="DQ47" t="str">
            <v>B.Toàn</v>
          </cell>
          <cell r="DS47" t="str">
            <v>T.Nhiệm</v>
          </cell>
          <cell r="DU47" t="str">
            <v/>
          </cell>
          <cell r="DW47" t="str">
            <v>K.Cúc</v>
          </cell>
          <cell r="DY47" t="str">
            <v>M.Ly</v>
          </cell>
          <cell r="EA47" t="str">
            <v/>
          </cell>
          <cell r="EC47" t="str">
            <v/>
          </cell>
          <cell r="EE47" t="str">
            <v/>
          </cell>
          <cell r="EG47" t="str">
            <v/>
          </cell>
          <cell r="EI47" t="str">
            <v>Th.Quý</v>
          </cell>
          <cell r="EK47" t="str">
            <v/>
          </cell>
          <cell r="EM47" t="str">
            <v>N.Hòa</v>
          </cell>
          <cell r="EO47" t="str">
            <v>M.Tân</v>
          </cell>
          <cell r="EQ47" t="str">
            <v/>
          </cell>
          <cell r="ES47" t="str">
            <v/>
          </cell>
          <cell r="EU47" t="str">
            <v/>
          </cell>
          <cell r="EW47" t="str">
            <v/>
          </cell>
          <cell r="EY47" t="str">
            <v/>
          </cell>
          <cell r="FA47" t="str">
            <v>V.Hiệp</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B2-408</v>
          </cell>
          <cell r="AH48" t="str">
            <v>B2-505</v>
          </cell>
          <cell r="AJ48" t="str">
            <v>A.SAN1</v>
          </cell>
          <cell r="AL48" t="str">
            <v>A.SAN2</v>
          </cell>
          <cell r="AN48">
            <v>0</v>
          </cell>
          <cell r="AP48">
            <v>0</v>
          </cell>
          <cell r="AR48" t="str">
            <v>B2-502</v>
          </cell>
          <cell r="AT48">
            <v>0</v>
          </cell>
          <cell r="AV48">
            <v>0</v>
          </cell>
          <cell r="AX48">
            <v>0</v>
          </cell>
          <cell r="AZ48" t="str">
            <v>B2-402</v>
          </cell>
          <cell r="BB48" t="str">
            <v>B2-403</v>
          </cell>
          <cell r="BD48">
            <v>0</v>
          </cell>
          <cell r="BF48">
            <v>0</v>
          </cell>
          <cell r="BH48">
            <v>0</v>
          </cell>
          <cell r="BJ48" t="str">
            <v>B2-101</v>
          </cell>
          <cell r="BL48">
            <v>0</v>
          </cell>
          <cell r="BN48">
            <v>0</v>
          </cell>
          <cell r="BP48">
            <v>0</v>
          </cell>
          <cell r="BR48">
            <v>0</v>
          </cell>
          <cell r="BT48">
            <v>0</v>
          </cell>
          <cell r="BV48" t="str">
            <v>B2-102</v>
          </cell>
          <cell r="BX48" t="str">
            <v>A.SAN1</v>
          </cell>
          <cell r="BZ48">
            <v>0</v>
          </cell>
          <cell r="CB48">
            <v>0</v>
          </cell>
          <cell r="CD48">
            <v>0</v>
          </cell>
          <cell r="CF48">
            <v>0</v>
          </cell>
          <cell r="CH48">
            <v>0</v>
          </cell>
          <cell r="CJ48">
            <v>0</v>
          </cell>
          <cell r="CL48">
            <v>0</v>
          </cell>
          <cell r="CN48" t="str">
            <v>A.XUONG1</v>
          </cell>
          <cell r="CP48">
            <v>0</v>
          </cell>
          <cell r="CR48">
            <v>0</v>
          </cell>
          <cell r="CT48">
            <v>0</v>
          </cell>
          <cell r="CV48">
            <v>0</v>
          </cell>
          <cell r="CX48">
            <v>0</v>
          </cell>
          <cell r="CZ48">
            <v>0</v>
          </cell>
          <cell r="DB48">
            <v>0</v>
          </cell>
          <cell r="DD48" t="str">
            <v>B2-208C</v>
          </cell>
          <cell r="DF48">
            <v>0</v>
          </cell>
          <cell r="DH48" t="str">
            <v>B2-207C</v>
          </cell>
          <cell r="DJ48" t="str">
            <v>B2-301</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t="str">
            <v>B2-405</v>
          </cell>
          <cell r="ER48">
            <v>0</v>
          </cell>
          <cell r="ET48">
            <v>0</v>
          </cell>
          <cell r="EV48">
            <v>0</v>
          </cell>
          <cell r="EX48" t="str">
            <v>B2-407</v>
          </cell>
          <cell r="EZ48">
            <v>0</v>
          </cell>
          <cell r="FB48" t="str">
            <v>B2-306</v>
          </cell>
          <cell r="FD48">
            <v>0</v>
          </cell>
          <cell r="FF48" t="str">
            <v>B2-307</v>
          </cell>
          <cell r="FH48" t="str">
            <v>B2-303</v>
          </cell>
          <cell r="FJ48" t="str">
            <v>B2-304</v>
          </cell>
          <cell r="FL48" t="str">
            <v>B2-406</v>
          </cell>
          <cell r="FN48" t="str">
            <v>B2-308</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T.Vinh</v>
          </cell>
          <cell r="AI49" t="str">
            <v>K.Trang</v>
          </cell>
          <cell r="AK49" t="str">
            <v>V.Học</v>
          </cell>
          <cell r="AM49" t="str">
            <v>T.Tám</v>
          </cell>
          <cell r="AO49" t="str">
            <v/>
          </cell>
          <cell r="AQ49" t="str">
            <v/>
          </cell>
          <cell r="AS49" t="str">
            <v>D21NT1CĐTNKTR</v>
          </cell>
          <cell r="AU49" t="str">
            <v/>
          </cell>
          <cell r="AW49" t="str">
            <v/>
          </cell>
          <cell r="AY49" t="str">
            <v/>
          </cell>
          <cell r="BA49" t="str">
            <v>H.Vinh</v>
          </cell>
          <cell r="BC49" t="str">
            <v>M.Tân</v>
          </cell>
          <cell r="BE49" t="str">
            <v/>
          </cell>
          <cell r="BG49" t="str">
            <v/>
          </cell>
          <cell r="BI49" t="str">
            <v/>
          </cell>
          <cell r="BK49" t="str">
            <v>T.Bích</v>
          </cell>
          <cell r="BM49" t="str">
            <v/>
          </cell>
          <cell r="BO49" t="str">
            <v/>
          </cell>
          <cell r="BQ49" t="str">
            <v/>
          </cell>
          <cell r="BS49" t="str">
            <v/>
          </cell>
          <cell r="BU49" t="str">
            <v/>
          </cell>
          <cell r="BW49" t="str">
            <v>V.Tường</v>
          </cell>
          <cell r="BY49" t="str">
            <v>P.Lâm</v>
          </cell>
          <cell r="CA49" t="str">
            <v/>
          </cell>
          <cell r="CC49" t="str">
            <v/>
          </cell>
          <cell r="CE49" t="str">
            <v/>
          </cell>
          <cell r="CG49" t="str">
            <v/>
          </cell>
          <cell r="CI49" t="str">
            <v/>
          </cell>
          <cell r="CK49" t="str">
            <v/>
          </cell>
          <cell r="CM49" t="str">
            <v/>
          </cell>
          <cell r="CO49" t="str">
            <v>Đ.Khính</v>
          </cell>
          <cell r="CQ49" t="str">
            <v/>
          </cell>
          <cell r="CS49" t="str">
            <v/>
          </cell>
          <cell r="CU49" t="str">
            <v/>
          </cell>
          <cell r="CW49" t="str">
            <v/>
          </cell>
          <cell r="CY49" t="str">
            <v/>
          </cell>
          <cell r="DA49" t="str">
            <v/>
          </cell>
          <cell r="DC49" t="str">
            <v/>
          </cell>
          <cell r="DE49" t="str">
            <v>V.Cần</v>
          </cell>
          <cell r="DG49" t="str">
            <v/>
          </cell>
          <cell r="DI49" t="str">
            <v>Đ.Tâm</v>
          </cell>
          <cell r="DK49" t="str">
            <v>T.Thủy</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T.Mến</v>
          </cell>
          <cell r="ES49" t="str">
            <v/>
          </cell>
          <cell r="EU49" t="str">
            <v/>
          </cell>
          <cell r="EW49" t="str">
            <v/>
          </cell>
          <cell r="EY49" t="str">
            <v>Th.Hồng</v>
          </cell>
          <cell r="FA49" t="str">
            <v/>
          </cell>
          <cell r="FC49" t="str">
            <v>Th.Cúc</v>
          </cell>
          <cell r="FE49" t="str">
            <v/>
          </cell>
          <cell r="FG49" t="str">
            <v>M.Linh</v>
          </cell>
          <cell r="FI49" t="str">
            <v>A.Nhân</v>
          </cell>
          <cell r="FK49" t="str">
            <v>T.Nhiệm</v>
          </cell>
          <cell r="FM49" t="str">
            <v>X.Hội</v>
          </cell>
          <cell r="FO49" t="str">
            <v>A.Xuân(TG)</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B2-408</v>
          </cell>
          <cell r="AH50" t="str">
            <v>B2-505</v>
          </cell>
          <cell r="AJ50">
            <v>0</v>
          </cell>
          <cell r="AL50" t="str">
            <v>A.SAN2</v>
          </cell>
          <cell r="AN50">
            <v>0</v>
          </cell>
          <cell r="AP50">
            <v>0</v>
          </cell>
          <cell r="AR50" t="str">
            <v>B2-502</v>
          </cell>
          <cell r="AT50">
            <v>0</v>
          </cell>
          <cell r="AV50">
            <v>0</v>
          </cell>
          <cell r="AX50">
            <v>0</v>
          </cell>
          <cell r="AZ50" t="str">
            <v>B2-402</v>
          </cell>
          <cell r="BB50" t="str">
            <v>B2-403</v>
          </cell>
          <cell r="BD50">
            <v>0</v>
          </cell>
          <cell r="BF50">
            <v>0</v>
          </cell>
          <cell r="BH50">
            <v>0</v>
          </cell>
          <cell r="BJ50" t="str">
            <v>B2-101</v>
          </cell>
          <cell r="BL50">
            <v>0</v>
          </cell>
          <cell r="BN50">
            <v>0</v>
          </cell>
          <cell r="BP50">
            <v>0</v>
          </cell>
          <cell r="BR50">
            <v>0</v>
          </cell>
          <cell r="BT50">
            <v>0</v>
          </cell>
          <cell r="BV50" t="str">
            <v>B2-102</v>
          </cell>
          <cell r="BX50">
            <v>0</v>
          </cell>
          <cell r="BZ50">
            <v>0</v>
          </cell>
          <cell r="CB50" t="str">
            <v>B2-103</v>
          </cell>
          <cell r="CD50">
            <v>0</v>
          </cell>
          <cell r="CF50">
            <v>0</v>
          </cell>
          <cell r="CH50">
            <v>0</v>
          </cell>
          <cell r="CJ50">
            <v>0</v>
          </cell>
          <cell r="CL50">
            <v>0</v>
          </cell>
          <cell r="CN50" t="str">
            <v>A.XUONG1</v>
          </cell>
          <cell r="CP50">
            <v>0</v>
          </cell>
          <cell r="CR50">
            <v>0</v>
          </cell>
          <cell r="CT50">
            <v>0</v>
          </cell>
          <cell r="CV50">
            <v>0</v>
          </cell>
          <cell r="CX50">
            <v>0</v>
          </cell>
          <cell r="CZ50">
            <v>0</v>
          </cell>
          <cell r="DB50" t="str">
            <v>B2-201</v>
          </cell>
          <cell r="DD50" t="str">
            <v>B2-208C</v>
          </cell>
          <cell r="DF50" t="str">
            <v>B2-203</v>
          </cell>
          <cell r="DH50" t="str">
            <v>B2-207C</v>
          </cell>
          <cell r="DJ50" t="str">
            <v>B2-301</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t="str">
            <v>B2-405</v>
          </cell>
          <cell r="ER50">
            <v>0</v>
          </cell>
          <cell r="ET50">
            <v>0</v>
          </cell>
          <cell r="EV50" t="str">
            <v>B2-305</v>
          </cell>
          <cell r="EX50" t="str">
            <v>B2-407</v>
          </cell>
          <cell r="EZ50">
            <v>0</v>
          </cell>
          <cell r="FB50" t="str">
            <v>B2-306</v>
          </cell>
          <cell r="FD50">
            <v>0</v>
          </cell>
          <cell r="FF50" t="str">
            <v>B2-307</v>
          </cell>
          <cell r="FH50" t="str">
            <v>B2-303</v>
          </cell>
          <cell r="FJ50" t="str">
            <v>B2-304</v>
          </cell>
          <cell r="FL50" t="str">
            <v>B2-406</v>
          </cell>
          <cell r="FN50" t="str">
            <v>B2-308</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T.Vinh</v>
          </cell>
          <cell r="AI51" t="str">
            <v>K.Trang</v>
          </cell>
          <cell r="AK51" t="str">
            <v/>
          </cell>
          <cell r="AM51" t="str">
            <v>T.Tám</v>
          </cell>
          <cell r="AO51" t="str">
            <v/>
          </cell>
          <cell r="AQ51" t="str">
            <v/>
          </cell>
          <cell r="AS51" t="str">
            <v>D21NT1CĐTNKTR</v>
          </cell>
          <cell r="AU51" t="str">
            <v/>
          </cell>
          <cell r="AW51" t="str">
            <v/>
          </cell>
          <cell r="AY51" t="str">
            <v/>
          </cell>
          <cell r="BA51" t="str">
            <v>Đ.Đức</v>
          </cell>
          <cell r="BC51" t="str">
            <v>X.Hội</v>
          </cell>
          <cell r="BE51" t="str">
            <v/>
          </cell>
          <cell r="BG51" t="str">
            <v/>
          </cell>
          <cell r="BI51" t="str">
            <v/>
          </cell>
          <cell r="BK51" t="str">
            <v>T.Bích</v>
          </cell>
          <cell r="BM51" t="str">
            <v/>
          </cell>
          <cell r="BO51" t="str">
            <v/>
          </cell>
          <cell r="BQ51" t="str">
            <v/>
          </cell>
          <cell r="BS51" t="str">
            <v/>
          </cell>
          <cell r="BU51" t="str">
            <v/>
          </cell>
          <cell r="BW51" t="str">
            <v>V.Tường</v>
          </cell>
          <cell r="BY51" t="str">
            <v/>
          </cell>
          <cell r="CA51" t="str">
            <v/>
          </cell>
          <cell r="CC51" t="str">
            <v>T.Khánh(TG)</v>
          </cell>
          <cell r="CE51" t="str">
            <v/>
          </cell>
          <cell r="CG51" t="str">
            <v/>
          </cell>
          <cell r="CI51" t="str">
            <v/>
          </cell>
          <cell r="CK51" t="str">
            <v/>
          </cell>
          <cell r="CM51" t="str">
            <v/>
          </cell>
          <cell r="CO51" t="str">
            <v>Đ.Khính</v>
          </cell>
          <cell r="CQ51" t="str">
            <v/>
          </cell>
          <cell r="CS51" t="str">
            <v/>
          </cell>
          <cell r="CU51" t="str">
            <v/>
          </cell>
          <cell r="CW51" t="str">
            <v/>
          </cell>
          <cell r="CY51" t="str">
            <v/>
          </cell>
          <cell r="DA51" t="str">
            <v/>
          </cell>
          <cell r="DC51" t="str">
            <v>Đ.Đại</v>
          </cell>
          <cell r="DE51" t="str">
            <v>V.Cần</v>
          </cell>
          <cell r="DG51" t="str">
            <v>V.Khánh</v>
          </cell>
          <cell r="DI51" t="str">
            <v>Đ.Tâm</v>
          </cell>
          <cell r="DK51" t="str">
            <v>A.Nhân</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T.Sơn</v>
          </cell>
          <cell r="ES51" t="str">
            <v/>
          </cell>
          <cell r="EU51" t="str">
            <v/>
          </cell>
          <cell r="EW51" t="str">
            <v>T.Tiến</v>
          </cell>
          <cell r="EY51" t="str">
            <v>Th.Huy</v>
          </cell>
          <cell r="FA51" t="str">
            <v/>
          </cell>
          <cell r="FC51" t="str">
            <v>N.Dũng</v>
          </cell>
          <cell r="FE51" t="str">
            <v/>
          </cell>
          <cell r="FG51" t="str">
            <v>Th.Mai</v>
          </cell>
          <cell r="FI51" t="str">
            <v>M.Linh</v>
          </cell>
          <cell r="FK51" t="str">
            <v>V.Thống</v>
          </cell>
          <cell r="FM51" t="str">
            <v>Th.Loan</v>
          </cell>
          <cell r="FO51" t="str">
            <v>T.Nhiệm</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t="str">
            <v>btin</v>
          </cell>
          <cell r="R90" t="str">
            <v>btin</v>
          </cell>
          <cell r="T90" t="str">
            <v>btin</v>
          </cell>
          <cell r="V90" t="str">
            <v>btin</v>
          </cell>
          <cell r="X90" t="str">
            <v>btin</v>
          </cell>
          <cell r="Z90" t="str">
            <v>btin</v>
          </cell>
          <cell r="AB90" t="str">
            <v>btin</v>
          </cell>
          <cell r="AD90" t="str">
            <v>btin</v>
          </cell>
          <cell r="AF90">
            <v>0</v>
          </cell>
          <cell r="AH90">
            <v>0</v>
          </cell>
          <cell r="AJ90">
            <v>0</v>
          </cell>
          <cell r="AL90">
            <v>0</v>
          </cell>
          <cell r="AN90" t="str">
            <v>btin</v>
          </cell>
          <cell r="AP90">
            <v>0</v>
          </cell>
          <cell r="AR90">
            <v>0</v>
          </cell>
          <cell r="AT90" t="str">
            <v>btin</v>
          </cell>
          <cell r="AV90" t="str">
            <v>btin</v>
          </cell>
          <cell r="AX90">
            <v>0</v>
          </cell>
          <cell r="AZ90">
            <v>0</v>
          </cell>
          <cell r="BB90">
            <v>0</v>
          </cell>
          <cell r="BD90">
            <v>0</v>
          </cell>
          <cell r="BF90">
            <v>0</v>
          </cell>
          <cell r="BH90" t="str">
            <v>btin</v>
          </cell>
          <cell r="BJ90">
            <v>0</v>
          </cell>
          <cell r="BL90" t="str">
            <v>btin</v>
          </cell>
          <cell r="BN90">
            <v>0</v>
          </cell>
          <cell r="BP90">
            <v>0</v>
          </cell>
          <cell r="BR90" t="str">
            <v>btin</v>
          </cell>
          <cell r="BT90" t="str">
            <v>btin</v>
          </cell>
          <cell r="BV90">
            <v>0</v>
          </cell>
          <cell r="BX90">
            <v>0</v>
          </cell>
          <cell r="BZ90" t="str">
            <v>btin</v>
          </cell>
          <cell r="CB90">
            <v>0</v>
          </cell>
          <cell r="CD90" t="str">
            <v>btin</v>
          </cell>
          <cell r="CF90" t="str">
            <v>btin</v>
          </cell>
          <cell r="CH90" t="str">
            <v>btin</v>
          </cell>
          <cell r="CJ90" t="str">
            <v>btin</v>
          </cell>
          <cell r="CL90" t="str">
            <v>btin</v>
          </cell>
          <cell r="CN90">
            <v>0</v>
          </cell>
          <cell r="CP90">
            <v>0</v>
          </cell>
          <cell r="CR90" t="str">
            <v>btin</v>
          </cell>
          <cell r="CT90" t="str">
            <v>btin</v>
          </cell>
          <cell r="CV90" t="str">
            <v>btin</v>
          </cell>
          <cell r="CX90" t="str">
            <v>btin</v>
          </cell>
          <cell r="CZ90" t="str">
            <v>btin</v>
          </cell>
          <cell r="DB90">
            <v>0</v>
          </cell>
          <cell r="DD90">
            <v>0</v>
          </cell>
          <cell r="DF90">
            <v>0</v>
          </cell>
          <cell r="DH90">
            <v>0</v>
          </cell>
          <cell r="DJ90">
            <v>0</v>
          </cell>
          <cell r="DL90" t="str">
            <v>btin</v>
          </cell>
          <cell r="DN90" t="str">
            <v>btin</v>
          </cell>
          <cell r="DP90" t="str">
            <v>btin</v>
          </cell>
          <cell r="DR90" t="str">
            <v>btin</v>
          </cell>
          <cell r="DT90">
            <v>0</v>
          </cell>
          <cell r="DV90" t="str">
            <v>btin</v>
          </cell>
          <cell r="DX90" t="str">
            <v>btin</v>
          </cell>
          <cell r="DZ90" t="str">
            <v>btin</v>
          </cell>
          <cell r="EB90" t="str">
            <v>btin</v>
          </cell>
          <cell r="ED90" t="str">
            <v>btin</v>
          </cell>
          <cell r="EF90" t="str">
            <v>btin</v>
          </cell>
          <cell r="EH90" t="str">
            <v>btin</v>
          </cell>
          <cell r="EJ90" t="str">
            <v>btin</v>
          </cell>
          <cell r="EL90" t="str">
            <v>btin</v>
          </cell>
          <cell r="EN90" t="str">
            <v>btin</v>
          </cell>
          <cell r="EP90">
            <v>0</v>
          </cell>
          <cell r="ER90">
            <v>0</v>
          </cell>
          <cell r="ET90" t="str">
            <v>btin</v>
          </cell>
          <cell r="EV90">
            <v>0</v>
          </cell>
          <cell r="EX90">
            <v>0</v>
          </cell>
          <cell r="EZ90" t="str">
            <v>btin</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e">
            <v>#VALUE!</v>
          </cell>
          <cell r="O91" t="str">
            <v/>
          </cell>
          <cell r="Q91" t="e">
            <v>#VALUE!</v>
          </cell>
          <cell r="S91" t="e">
            <v>#VALUE!</v>
          </cell>
          <cell r="U91" t="e">
            <v>#VALUE!</v>
          </cell>
          <cell r="W91" t="e">
            <v>#VALUE!</v>
          </cell>
          <cell r="Y91" t="e">
            <v>#VALUE!</v>
          </cell>
          <cell r="AA91" t="e">
            <v>#VALUE!</v>
          </cell>
          <cell r="AC91" t="e">
            <v>#VALUE!</v>
          </cell>
          <cell r="AE91" t="e">
            <v>#VALUE!</v>
          </cell>
          <cell r="AG91" t="str">
            <v/>
          </cell>
          <cell r="AI91" t="str">
            <v/>
          </cell>
          <cell r="AK91" t="str">
            <v/>
          </cell>
          <cell r="AM91" t="str">
            <v/>
          </cell>
          <cell r="AO91" t="str">
            <v>KTR</v>
          </cell>
          <cell r="AQ91" t="str">
            <v/>
          </cell>
          <cell r="AS91" t="str">
            <v/>
          </cell>
          <cell r="AU91" t="e">
            <v>#VALUE!</v>
          </cell>
          <cell r="AW91" t="e">
            <v>#VALUE!</v>
          </cell>
          <cell r="AY91" t="e">
            <v>#VALUE!</v>
          </cell>
          <cell r="BA91" t="str">
            <v/>
          </cell>
          <cell r="BC91" t="str">
            <v/>
          </cell>
          <cell r="BE91" t="e">
            <v>#VALUE!</v>
          </cell>
          <cell r="BG91" t="str">
            <v/>
          </cell>
          <cell r="BI91" t="e">
            <v>#VALUE!</v>
          </cell>
          <cell r="BK91" t="str">
            <v/>
          </cell>
          <cell r="BM91" t="e">
            <v>#VALUE!</v>
          </cell>
          <cell r="BO91" t="str">
            <v/>
          </cell>
          <cell r="BQ91" t="str">
            <v/>
          </cell>
          <cell r="BS91" t="e">
            <v>#VALUE!</v>
          </cell>
          <cell r="BU91" t="e">
            <v>#VALUE!</v>
          </cell>
          <cell r="BW91" t="str">
            <v/>
          </cell>
          <cell r="BY91" t="str">
            <v/>
          </cell>
          <cell r="CA91" t="str">
            <v>KHTKT-CN</v>
          </cell>
          <cell r="CC91" t="str">
            <v/>
          </cell>
          <cell r="CE91" t="e">
            <v>#VALUE!</v>
          </cell>
          <cell r="CG91" t="e">
            <v>#VALUE!</v>
          </cell>
          <cell r="CI91" t="e">
            <v>#VALUE!</v>
          </cell>
          <cell r="CK91" t="e">
            <v>#VALUE!</v>
          </cell>
          <cell r="CM91" t="e">
            <v>#VALUE!</v>
          </cell>
          <cell r="CO91" t="str">
            <v/>
          </cell>
          <cell r="CQ91" t="str">
            <v/>
          </cell>
          <cell r="CS91" t="str">
            <v>KKTE</v>
          </cell>
          <cell r="CU91" t="str">
            <v>KKTE</v>
          </cell>
          <cell r="CW91" t="str">
            <v>KKTE</v>
          </cell>
          <cell r="CY91" t="str">
            <v>KKTE</v>
          </cell>
          <cell r="DA91" t="str">
            <v>KKTE</v>
          </cell>
          <cell r="DC91" t="str">
            <v/>
          </cell>
          <cell r="DE91" t="str">
            <v/>
          </cell>
          <cell r="DG91" t="str">
            <v/>
          </cell>
          <cell r="DI91" t="str">
            <v/>
          </cell>
          <cell r="DK91" t="str">
            <v/>
          </cell>
          <cell r="DM91" t="e">
            <v>#VALUE!</v>
          </cell>
          <cell r="DO91" t="e">
            <v>#VALUE!</v>
          </cell>
          <cell r="DQ91" t="e">
            <v>#VALUE!</v>
          </cell>
          <cell r="DS91" t="e">
            <v>#VALUE!</v>
          </cell>
          <cell r="DU91" t="str">
            <v/>
          </cell>
          <cell r="DW91" t="e">
            <v>#VALUE!</v>
          </cell>
          <cell r="DY91" t="e">
            <v>#VALUE!</v>
          </cell>
          <cell r="EA91" t="e">
            <v>#VALUE!</v>
          </cell>
          <cell r="EC91" t="e">
            <v>#VALUE!</v>
          </cell>
          <cell r="EE91" t="e">
            <v>#VALUE!</v>
          </cell>
          <cell r="EG91" t="e">
            <v>#VALUE!</v>
          </cell>
          <cell r="EI91" t="e">
            <v>#VALUE!</v>
          </cell>
          <cell r="EK91" t="e">
            <v>#VALUE!</v>
          </cell>
          <cell r="EM91" t="e">
            <v>#VALUE!</v>
          </cell>
          <cell r="EO91" t="e">
            <v>#VALUE!</v>
          </cell>
          <cell r="EQ91" t="str">
            <v/>
          </cell>
          <cell r="ES91" t="str">
            <v/>
          </cell>
          <cell r="EU91" t="e">
            <v>#VALUE!</v>
          </cell>
          <cell r="EW91" t="str">
            <v/>
          </cell>
          <cell r="EY91" t="str">
            <v/>
          </cell>
          <cell r="FA91" t="e">
            <v>#VALUE!</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btin</v>
          </cell>
          <cell r="AH94" t="str">
            <v>btin</v>
          </cell>
          <cell r="AJ94" t="str">
            <v>btin</v>
          </cell>
          <cell r="AL94" t="str">
            <v>btin</v>
          </cell>
          <cell r="AN94">
            <v>0</v>
          </cell>
          <cell r="AP94" t="str">
            <v>btin</v>
          </cell>
          <cell r="AR94" t="str">
            <v>btin</v>
          </cell>
          <cell r="AT94">
            <v>0</v>
          </cell>
          <cell r="AV94">
            <v>0</v>
          </cell>
          <cell r="AX94">
            <v>0</v>
          </cell>
          <cell r="AZ94" t="str">
            <v>btin</v>
          </cell>
          <cell r="BB94" t="str">
            <v>btin</v>
          </cell>
          <cell r="BD94">
            <v>0</v>
          </cell>
          <cell r="BF94">
            <v>0</v>
          </cell>
          <cell r="BH94">
            <v>0</v>
          </cell>
          <cell r="BJ94" t="str">
            <v>btin</v>
          </cell>
          <cell r="BL94">
            <v>0</v>
          </cell>
          <cell r="BN94">
            <v>0</v>
          </cell>
          <cell r="BP94">
            <v>0</v>
          </cell>
          <cell r="BR94">
            <v>0</v>
          </cell>
          <cell r="BT94">
            <v>0</v>
          </cell>
          <cell r="BV94" t="str">
            <v>btin</v>
          </cell>
          <cell r="BX94" t="str">
            <v>btin</v>
          </cell>
          <cell r="BZ94">
            <v>0</v>
          </cell>
          <cell r="CB94" t="str">
            <v>btin</v>
          </cell>
          <cell r="CD94">
            <v>0</v>
          </cell>
          <cell r="CF94">
            <v>0</v>
          </cell>
          <cell r="CH94">
            <v>0</v>
          </cell>
          <cell r="CJ94">
            <v>0</v>
          </cell>
          <cell r="CL94">
            <v>0</v>
          </cell>
          <cell r="CN94" t="str">
            <v>btin</v>
          </cell>
          <cell r="CP94">
            <v>0</v>
          </cell>
          <cell r="CR94">
            <v>0</v>
          </cell>
          <cell r="CT94">
            <v>0</v>
          </cell>
          <cell r="CV94">
            <v>0</v>
          </cell>
          <cell r="CX94">
            <v>0</v>
          </cell>
          <cell r="CZ94">
            <v>0</v>
          </cell>
          <cell r="DB94" t="str">
            <v>btin</v>
          </cell>
          <cell r="DD94" t="str">
            <v>btin</v>
          </cell>
          <cell r="DF94" t="str">
            <v>btin</v>
          </cell>
          <cell r="DH94" t="str">
            <v>btin</v>
          </cell>
          <cell r="DJ94" t="str">
            <v>btin</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t="str">
            <v>btin</v>
          </cell>
          <cell r="ER94" t="str">
            <v>btin</v>
          </cell>
          <cell r="ET94">
            <v>0</v>
          </cell>
          <cell r="EV94" t="str">
            <v>btin</v>
          </cell>
          <cell r="EX94" t="str">
            <v>btin</v>
          </cell>
          <cell r="EZ94">
            <v>0</v>
          </cell>
          <cell r="FB94" t="str">
            <v>btin</v>
          </cell>
          <cell r="FD94">
            <v>0</v>
          </cell>
          <cell r="FF94" t="str">
            <v>btin</v>
          </cell>
          <cell r="FH94" t="str">
            <v>btin</v>
          </cell>
          <cell r="FJ94" t="str">
            <v>btin</v>
          </cell>
          <cell r="FL94" t="str">
            <v>btin</v>
          </cell>
          <cell r="FN94" t="str">
            <v>btin</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e">
            <v>#VALUE!</v>
          </cell>
          <cell r="AI95" t="e">
            <v>#VALUE!</v>
          </cell>
          <cell r="AK95" t="e">
            <v>#VALUE!</v>
          </cell>
          <cell r="AM95" t="e">
            <v>#VALUE!</v>
          </cell>
          <cell r="AO95" t="str">
            <v/>
          </cell>
          <cell r="AQ95" t="e">
            <v>#VALUE!</v>
          </cell>
          <cell r="AS95" t="e">
            <v>#VALUE!</v>
          </cell>
          <cell r="AU95" t="str">
            <v/>
          </cell>
          <cell r="AW95" t="str">
            <v/>
          </cell>
          <cell r="AY95" t="str">
            <v/>
          </cell>
          <cell r="BA95" t="e">
            <v>#VALUE!</v>
          </cell>
          <cell r="BC95" t="e">
            <v>#VALUE!</v>
          </cell>
          <cell r="BE95" t="str">
            <v/>
          </cell>
          <cell r="BG95" t="str">
            <v/>
          </cell>
          <cell r="BI95" t="str">
            <v/>
          </cell>
          <cell r="BK95" t="e">
            <v>#VALUE!</v>
          </cell>
          <cell r="BM95" t="str">
            <v/>
          </cell>
          <cell r="BO95" t="str">
            <v/>
          </cell>
          <cell r="BQ95" t="str">
            <v/>
          </cell>
          <cell r="BS95" t="str">
            <v/>
          </cell>
          <cell r="BU95" t="str">
            <v/>
          </cell>
          <cell r="BW95" t="e">
            <v>#VALUE!</v>
          </cell>
          <cell r="BY95" t="e">
            <v>#VALUE!</v>
          </cell>
          <cell r="CA95" t="str">
            <v/>
          </cell>
          <cell r="CC95" t="e">
            <v>#VALUE!</v>
          </cell>
          <cell r="CE95" t="str">
            <v/>
          </cell>
          <cell r="CG95" t="str">
            <v/>
          </cell>
          <cell r="CI95" t="str">
            <v/>
          </cell>
          <cell r="CK95" t="str">
            <v/>
          </cell>
          <cell r="CM95" t="str">
            <v/>
          </cell>
          <cell r="CO95" t="e">
            <v>#VALUE!</v>
          </cell>
          <cell r="CQ95" t="str">
            <v/>
          </cell>
          <cell r="CS95" t="str">
            <v/>
          </cell>
          <cell r="CU95" t="str">
            <v/>
          </cell>
          <cell r="CW95" t="str">
            <v/>
          </cell>
          <cell r="CY95" t="str">
            <v/>
          </cell>
          <cell r="DA95" t="str">
            <v/>
          </cell>
          <cell r="DC95" t="e">
            <v>#VALUE!</v>
          </cell>
          <cell r="DE95" t="e">
            <v>#VALUE!</v>
          </cell>
          <cell r="DG95" t="e">
            <v>#VALUE!</v>
          </cell>
          <cell r="DI95" t="e">
            <v>#VALUE!</v>
          </cell>
          <cell r="DK95" t="e">
            <v>#VALUE!</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e">
            <v>#VALUE!</v>
          </cell>
          <cell r="ES95" t="e">
            <v>#VALUE!</v>
          </cell>
          <cell r="EU95" t="str">
            <v/>
          </cell>
          <cell r="EW95" t="e">
            <v>#VALUE!</v>
          </cell>
          <cell r="EY95" t="e">
            <v>#VALUE!</v>
          </cell>
          <cell r="FA95" t="str">
            <v/>
          </cell>
          <cell r="FC95" t="e">
            <v>#VALUE!</v>
          </cell>
          <cell r="FE95" t="str">
            <v/>
          </cell>
          <cell r="FG95" t="e">
            <v>#VALUE!</v>
          </cell>
          <cell r="FI95" t="e">
            <v>#VALUE!</v>
          </cell>
          <cell r="FK95" t="e">
            <v>#VALUE!</v>
          </cell>
          <cell r="FM95" t="e">
            <v>#VALUE!</v>
          </cell>
          <cell r="FO95" t="e">
            <v>#VALUE!</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B2-101</v>
          </cell>
          <cell r="Z100" t="str">
            <v>B2-102</v>
          </cell>
          <cell r="AB100" t="str">
            <v>B2-103</v>
          </cell>
          <cell r="AD100" t="str">
            <v>B2-201</v>
          </cell>
          <cell r="AF100">
            <v>0</v>
          </cell>
          <cell r="AH100">
            <v>0</v>
          </cell>
          <cell r="AJ100">
            <v>0</v>
          </cell>
          <cell r="AL100">
            <v>0</v>
          </cell>
          <cell r="AN100">
            <v>0</v>
          </cell>
          <cell r="AP100">
            <v>0</v>
          </cell>
          <cell r="AR100">
            <v>0</v>
          </cell>
          <cell r="AT100" t="str">
            <v>B2-202</v>
          </cell>
          <cell r="AV100" t="str">
            <v>B2-502</v>
          </cell>
          <cell r="AX100">
            <v>0</v>
          </cell>
          <cell r="AZ100">
            <v>0</v>
          </cell>
          <cell r="BB100">
            <v>0</v>
          </cell>
          <cell r="BD100">
            <v>0</v>
          </cell>
          <cell r="BF100">
            <v>0</v>
          </cell>
          <cell r="BH100">
            <v>0</v>
          </cell>
          <cell r="BJ100">
            <v>0</v>
          </cell>
          <cell r="BL100" t="str">
            <v>B2-204</v>
          </cell>
          <cell r="BN100">
            <v>0</v>
          </cell>
          <cell r="BP100">
            <v>0</v>
          </cell>
          <cell r="BR100">
            <v>0</v>
          </cell>
          <cell r="BT100">
            <v>0</v>
          </cell>
          <cell r="BV100">
            <v>0</v>
          </cell>
          <cell r="BX100">
            <v>0</v>
          </cell>
          <cell r="BZ100">
            <v>0</v>
          </cell>
          <cell r="CB100">
            <v>0</v>
          </cell>
          <cell r="CD100" t="str">
            <v>B2-205C</v>
          </cell>
          <cell r="CF100">
            <v>0</v>
          </cell>
          <cell r="CH100" t="str">
            <v>B2-303</v>
          </cell>
          <cell r="CJ100" t="str">
            <v>B2-304</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t="str">
            <v>B2-402</v>
          </cell>
          <cell r="DN100" t="str">
            <v>B2-403</v>
          </cell>
          <cell r="DP100" t="str">
            <v>A.SAN1</v>
          </cell>
          <cell r="DR100">
            <v>0</v>
          </cell>
          <cell r="DT100">
            <v>0</v>
          </cell>
          <cell r="DV100" t="str">
            <v>B2-305</v>
          </cell>
          <cell r="DX100" t="str">
            <v>A.SAN1</v>
          </cell>
          <cell r="DZ100" t="str">
            <v>B2-307</v>
          </cell>
          <cell r="EB100">
            <v>0</v>
          </cell>
          <cell r="ED100" t="str">
            <v>B2-308</v>
          </cell>
          <cell r="EF100" t="str">
            <v>B2-302</v>
          </cell>
          <cell r="EH100" t="str">
            <v>B2-405</v>
          </cell>
          <cell r="EJ100">
            <v>0</v>
          </cell>
          <cell r="EL100" t="str">
            <v>B2-503</v>
          </cell>
          <cell r="EN100" t="str">
            <v>B2-504</v>
          </cell>
          <cell r="EP100">
            <v>0</v>
          </cell>
          <cell r="ER100">
            <v>0</v>
          </cell>
          <cell r="ET100">
            <v>0</v>
          </cell>
          <cell r="EV100">
            <v>0</v>
          </cell>
          <cell r="EX100">
            <v>0</v>
          </cell>
          <cell r="EZ100" t="str">
            <v>A.SAN1</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V.Hải</v>
          </cell>
          <cell r="AA101" t="str">
            <v>N.Cường</v>
          </cell>
          <cell r="AC101" t="str">
            <v>L.Đ.Vinh</v>
          </cell>
          <cell r="AE101" t="str">
            <v>Đ.Tân</v>
          </cell>
          <cell r="AG101" t="str">
            <v/>
          </cell>
          <cell r="AI101" t="str">
            <v/>
          </cell>
          <cell r="AK101" t="str">
            <v/>
          </cell>
          <cell r="AM101" t="str">
            <v/>
          </cell>
          <cell r="AO101" t="str">
            <v/>
          </cell>
          <cell r="AQ101" t="str">
            <v/>
          </cell>
          <cell r="AS101" t="str">
            <v/>
          </cell>
          <cell r="AU101" t="str">
            <v>A.Nương</v>
          </cell>
          <cell r="AW101" t="str">
            <v>D22KNT1ĐAK.KTNT3</v>
          </cell>
          <cell r="AY101" t="str">
            <v/>
          </cell>
          <cell r="BA101" t="str">
            <v/>
          </cell>
          <cell r="BC101" t="str">
            <v/>
          </cell>
          <cell r="BE101" t="str">
            <v/>
          </cell>
          <cell r="BG101" t="str">
            <v/>
          </cell>
          <cell r="BI101" t="str">
            <v/>
          </cell>
          <cell r="BK101" t="str">
            <v/>
          </cell>
          <cell r="BM101" t="str">
            <v>P.Trúc</v>
          </cell>
          <cell r="BO101" t="str">
            <v/>
          </cell>
          <cell r="BQ101" t="str">
            <v/>
          </cell>
          <cell r="BS101" t="str">
            <v/>
          </cell>
          <cell r="BU101" t="str">
            <v/>
          </cell>
          <cell r="BW101" t="str">
            <v/>
          </cell>
          <cell r="BY101" t="str">
            <v/>
          </cell>
          <cell r="CA101" t="str">
            <v/>
          </cell>
          <cell r="CC101" t="str">
            <v/>
          </cell>
          <cell r="CE101" t="str">
            <v>Đ.Hồng</v>
          </cell>
          <cell r="CG101" t="str">
            <v/>
          </cell>
          <cell r="CI101" t="str">
            <v>K.Dân(TG)</v>
          </cell>
          <cell r="CK101" t="str">
            <v>V.Hiệp</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Th.Mai</v>
          </cell>
          <cell r="DO101" t="str">
            <v>Th.Cúc</v>
          </cell>
          <cell r="DQ101" t="str">
            <v>P.Lâm</v>
          </cell>
          <cell r="DS101" t="str">
            <v/>
          </cell>
          <cell r="DU101" t="str">
            <v/>
          </cell>
          <cell r="DW101" t="str">
            <v>T.Nhiệm</v>
          </cell>
          <cell r="DY101" t="str">
            <v>V.Học</v>
          </cell>
          <cell r="EA101" t="str">
            <v>A.Khoa(TG)</v>
          </cell>
          <cell r="EC101" t="str">
            <v/>
          </cell>
          <cell r="EE101" t="str">
            <v>T.Công</v>
          </cell>
          <cell r="EG101" t="str">
            <v>T.Lê</v>
          </cell>
          <cell r="EI101" t="str">
            <v>B.Lợi</v>
          </cell>
          <cell r="EK101" t="str">
            <v/>
          </cell>
          <cell r="EM101" t="str">
            <v>KKTR1</v>
          </cell>
          <cell r="EO101" t="str">
            <v>KKTR2</v>
          </cell>
          <cell r="EQ101" t="str">
            <v/>
          </cell>
          <cell r="ES101" t="str">
            <v/>
          </cell>
          <cell r="EU101" t="str">
            <v/>
          </cell>
          <cell r="EW101" t="str">
            <v/>
          </cell>
          <cell r="EY101" t="str">
            <v/>
          </cell>
          <cell r="FA101" t="str">
            <v>V.Đông</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B2-101</v>
          </cell>
          <cell r="Z102">
            <v>0</v>
          </cell>
          <cell r="AB102" t="str">
            <v>B2-103</v>
          </cell>
          <cell r="AD102" t="str">
            <v>B2-201</v>
          </cell>
          <cell r="AF102">
            <v>0</v>
          </cell>
          <cell r="AH102">
            <v>0</v>
          </cell>
          <cell r="AJ102">
            <v>0</v>
          </cell>
          <cell r="AL102">
            <v>0</v>
          </cell>
          <cell r="AN102">
            <v>0</v>
          </cell>
          <cell r="AP102">
            <v>0</v>
          </cell>
          <cell r="AR102">
            <v>0</v>
          </cell>
          <cell r="AT102">
            <v>0</v>
          </cell>
          <cell r="AV102" t="str">
            <v>B2-502</v>
          </cell>
          <cell r="AX102">
            <v>0</v>
          </cell>
          <cell r="AZ102">
            <v>0</v>
          </cell>
          <cell r="BB102">
            <v>0</v>
          </cell>
          <cell r="BD102">
            <v>0</v>
          </cell>
          <cell r="BF102">
            <v>0</v>
          </cell>
          <cell r="BH102">
            <v>0</v>
          </cell>
          <cell r="BJ102">
            <v>0</v>
          </cell>
          <cell r="BL102" t="str">
            <v>B2-204</v>
          </cell>
          <cell r="BN102">
            <v>0</v>
          </cell>
          <cell r="BP102">
            <v>0</v>
          </cell>
          <cell r="BR102">
            <v>0</v>
          </cell>
          <cell r="BT102">
            <v>0</v>
          </cell>
          <cell r="BV102">
            <v>0</v>
          </cell>
          <cell r="BX102">
            <v>0</v>
          </cell>
          <cell r="BZ102">
            <v>0</v>
          </cell>
          <cell r="CB102">
            <v>0</v>
          </cell>
          <cell r="CD102" t="str">
            <v>B2-205C</v>
          </cell>
          <cell r="CF102">
            <v>0</v>
          </cell>
          <cell r="CH102" t="str">
            <v>B2-303</v>
          </cell>
          <cell r="CJ102" t="str">
            <v>B2-304</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B2-402</v>
          </cell>
          <cell r="DN102" t="str">
            <v>B2-403</v>
          </cell>
          <cell r="DP102">
            <v>0</v>
          </cell>
          <cell r="DR102" t="str">
            <v>B2-108</v>
          </cell>
          <cell r="DT102">
            <v>0</v>
          </cell>
          <cell r="DV102" t="str">
            <v>B2-305</v>
          </cell>
          <cell r="DX102">
            <v>0</v>
          </cell>
          <cell r="DZ102" t="str">
            <v>B2-307</v>
          </cell>
          <cell r="EB102">
            <v>0</v>
          </cell>
          <cell r="ED102" t="str">
            <v>B2-308</v>
          </cell>
          <cell r="EF102" t="str">
            <v>B2-302</v>
          </cell>
          <cell r="EH102" t="str">
            <v>B2-405</v>
          </cell>
          <cell r="EJ102">
            <v>0</v>
          </cell>
          <cell r="EL102" t="str">
            <v>B2-503</v>
          </cell>
          <cell r="EN102" t="str">
            <v>B2-504</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V.Hải</v>
          </cell>
          <cell r="AA103" t="str">
            <v/>
          </cell>
          <cell r="AC103" t="str">
            <v>L.Đ.Vinh</v>
          </cell>
          <cell r="AE103" t="str">
            <v>Đ.Tân</v>
          </cell>
          <cell r="AG103" t="str">
            <v/>
          </cell>
          <cell r="AI103" t="str">
            <v/>
          </cell>
          <cell r="AK103" t="str">
            <v/>
          </cell>
          <cell r="AM103" t="str">
            <v/>
          </cell>
          <cell r="AO103" t="str">
            <v/>
          </cell>
          <cell r="AQ103" t="str">
            <v/>
          </cell>
          <cell r="AS103" t="str">
            <v/>
          </cell>
          <cell r="AU103" t="str">
            <v/>
          </cell>
          <cell r="AW103" t="str">
            <v>D22KNT1ĐAK.KTNT3</v>
          </cell>
          <cell r="AY103" t="str">
            <v/>
          </cell>
          <cell r="BA103" t="str">
            <v/>
          </cell>
          <cell r="BC103" t="str">
            <v/>
          </cell>
          <cell r="BE103" t="str">
            <v/>
          </cell>
          <cell r="BG103" t="str">
            <v/>
          </cell>
          <cell r="BI103" t="str">
            <v/>
          </cell>
          <cell r="BK103" t="str">
            <v/>
          </cell>
          <cell r="BM103" t="str">
            <v>K.Cường</v>
          </cell>
          <cell r="BO103" t="str">
            <v/>
          </cell>
          <cell r="BQ103" t="str">
            <v/>
          </cell>
          <cell r="BS103" t="str">
            <v/>
          </cell>
          <cell r="BU103" t="str">
            <v/>
          </cell>
          <cell r="BW103" t="str">
            <v/>
          </cell>
          <cell r="BY103" t="str">
            <v/>
          </cell>
          <cell r="CA103" t="str">
            <v/>
          </cell>
          <cell r="CC103" t="str">
            <v/>
          </cell>
          <cell r="CE103" t="str">
            <v>Đ.Hồng</v>
          </cell>
          <cell r="CG103" t="str">
            <v/>
          </cell>
          <cell r="CI103" t="str">
            <v>Th.Dân</v>
          </cell>
          <cell r="CK103" t="str">
            <v>K.Dân(TG)</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T.Hiếu</v>
          </cell>
          <cell r="DO103" t="str">
            <v>M.Linh</v>
          </cell>
          <cell r="DQ103" t="str">
            <v/>
          </cell>
          <cell r="DS103" t="str">
            <v>T.Tiến</v>
          </cell>
          <cell r="DU103" t="str">
            <v/>
          </cell>
          <cell r="DW103" t="str">
            <v>Th.Mai</v>
          </cell>
          <cell r="DY103" t="str">
            <v/>
          </cell>
          <cell r="EA103" t="str">
            <v>A.Khoa(TG)</v>
          </cell>
          <cell r="EC103" t="str">
            <v/>
          </cell>
          <cell r="EE103" t="str">
            <v>T.Mến</v>
          </cell>
          <cell r="EG103" t="str">
            <v>M.Tân</v>
          </cell>
          <cell r="EI103" t="str">
            <v>V.Hiệp</v>
          </cell>
          <cell r="EK103" t="str">
            <v/>
          </cell>
          <cell r="EM103" t="str">
            <v>KKTR1</v>
          </cell>
          <cell r="EO103" t="str">
            <v>KKTR2</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B2-408</v>
          </cell>
          <cell r="AH104" t="str">
            <v>A.SAN1</v>
          </cell>
          <cell r="AJ104" t="str">
            <v>B2-506</v>
          </cell>
          <cell r="AL104" t="str">
            <v>B2-401</v>
          </cell>
          <cell r="AN104">
            <v>0</v>
          </cell>
          <cell r="AP104">
            <v>0</v>
          </cell>
          <cell r="AR104" t="str">
            <v>B2-502</v>
          </cell>
          <cell r="AT104">
            <v>0</v>
          </cell>
          <cell r="AV104">
            <v>0</v>
          </cell>
          <cell r="AX104">
            <v>0</v>
          </cell>
          <cell r="AZ104" t="str">
            <v>B2-501</v>
          </cell>
          <cell r="BB104" t="str">
            <v>B2-403</v>
          </cell>
          <cell r="BD104">
            <v>0</v>
          </cell>
          <cell r="BF104">
            <v>0</v>
          </cell>
          <cell r="BH104">
            <v>0</v>
          </cell>
          <cell r="BJ104" t="str">
            <v>B2-101</v>
          </cell>
          <cell r="BL104">
            <v>0</v>
          </cell>
          <cell r="BN104">
            <v>0</v>
          </cell>
          <cell r="BP104">
            <v>0</v>
          </cell>
          <cell r="BR104">
            <v>0</v>
          </cell>
          <cell r="BT104">
            <v>0</v>
          </cell>
          <cell r="BV104" t="str">
            <v>B2-102</v>
          </cell>
          <cell r="BX104" t="str">
            <v>B2-404</v>
          </cell>
          <cell r="BZ104">
            <v>0</v>
          </cell>
          <cell r="CB104" t="str">
            <v>B2-103</v>
          </cell>
          <cell r="CD104">
            <v>0</v>
          </cell>
          <cell r="CF104">
            <v>0</v>
          </cell>
          <cell r="CH104">
            <v>0</v>
          </cell>
          <cell r="CJ104">
            <v>0</v>
          </cell>
          <cell r="CL104">
            <v>0</v>
          </cell>
          <cell r="CN104" t="str">
            <v>A.SAN2</v>
          </cell>
          <cell r="CP104">
            <v>0</v>
          </cell>
          <cell r="CR104">
            <v>0</v>
          </cell>
          <cell r="CT104">
            <v>0</v>
          </cell>
          <cell r="CV104">
            <v>0</v>
          </cell>
          <cell r="CX104">
            <v>0</v>
          </cell>
          <cell r="CZ104">
            <v>0</v>
          </cell>
          <cell r="DB104">
            <v>0</v>
          </cell>
          <cell r="DD104" t="str">
            <v>B2-202</v>
          </cell>
          <cell r="DF104">
            <v>0</v>
          </cell>
          <cell r="DH104">
            <v>0</v>
          </cell>
          <cell r="DJ104" t="str">
            <v>B2-301</v>
          </cell>
          <cell r="DL104">
            <v>0</v>
          </cell>
          <cell r="DN104">
            <v>0</v>
          </cell>
          <cell r="DP104">
            <v>0</v>
          </cell>
          <cell r="DR104">
            <v>0</v>
          </cell>
          <cell r="DT104">
            <v>0</v>
          </cell>
          <cell r="DV104">
            <v>0</v>
          </cell>
          <cell r="DX104">
            <v>0</v>
          </cell>
          <cell r="DZ104" t="str">
            <v>B2-307</v>
          </cell>
          <cell r="EB104">
            <v>0</v>
          </cell>
          <cell r="ED104">
            <v>0</v>
          </cell>
          <cell r="EF104">
            <v>0</v>
          </cell>
          <cell r="EH104">
            <v>0</v>
          </cell>
          <cell r="EJ104">
            <v>0</v>
          </cell>
          <cell r="EL104" t="str">
            <v>B2-503</v>
          </cell>
          <cell r="EN104" t="str">
            <v>B2-504</v>
          </cell>
          <cell r="EP104" t="str">
            <v>B2-405</v>
          </cell>
          <cell r="ER104" t="str">
            <v>B2-507</v>
          </cell>
          <cell r="ET104">
            <v>0</v>
          </cell>
          <cell r="EV104" t="str">
            <v>B2-207C</v>
          </cell>
          <cell r="EX104" t="str">
            <v>B2-407</v>
          </cell>
          <cell r="EZ104">
            <v>0</v>
          </cell>
          <cell r="FB104" t="str">
            <v>B2-306</v>
          </cell>
          <cell r="FD104">
            <v>0</v>
          </cell>
          <cell r="FF104" t="str">
            <v>B2-302</v>
          </cell>
          <cell r="FH104" t="str">
            <v>B2-303</v>
          </cell>
          <cell r="FJ104" t="str">
            <v>B2-304</v>
          </cell>
          <cell r="FL104" t="str">
            <v>B2-406</v>
          </cell>
          <cell r="FN104" t="str">
            <v>B2-308</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Thu.Trang</v>
          </cell>
          <cell r="AI105" t="str">
            <v>V.Đông</v>
          </cell>
          <cell r="AK105" t="str">
            <v>K.Trang</v>
          </cell>
          <cell r="AM105" t="str">
            <v>T.Tiến</v>
          </cell>
          <cell r="AO105" t="str">
            <v/>
          </cell>
          <cell r="AQ105" t="str">
            <v/>
          </cell>
          <cell r="AS105" t="str">
            <v>D21NT1CĐTNKTR</v>
          </cell>
          <cell r="AU105" t="str">
            <v/>
          </cell>
          <cell r="AW105" t="str">
            <v/>
          </cell>
          <cell r="AY105" t="str">
            <v/>
          </cell>
          <cell r="BA105" t="str">
            <v>D23KTR1DAKTR3</v>
          </cell>
          <cell r="BC105" t="str">
            <v>H.Dũng</v>
          </cell>
          <cell r="BE105" t="str">
            <v/>
          </cell>
          <cell r="BG105" t="str">
            <v/>
          </cell>
          <cell r="BI105" t="str">
            <v/>
          </cell>
          <cell r="BK105" t="str">
            <v>S.Vinh</v>
          </cell>
          <cell r="BM105" t="str">
            <v/>
          </cell>
          <cell r="BO105" t="str">
            <v/>
          </cell>
          <cell r="BQ105" t="str">
            <v/>
          </cell>
          <cell r="BS105" t="str">
            <v/>
          </cell>
          <cell r="BU105" t="str">
            <v/>
          </cell>
          <cell r="BW105" t="str">
            <v>Đ.Thường</v>
          </cell>
          <cell r="BY105" t="str">
            <v>Th.Dân</v>
          </cell>
          <cell r="CA105" t="str">
            <v/>
          </cell>
          <cell r="CC105" t="str">
            <v>Th.Mai</v>
          </cell>
          <cell r="CE105" t="str">
            <v/>
          </cell>
          <cell r="CG105" t="str">
            <v/>
          </cell>
          <cell r="CI105" t="str">
            <v/>
          </cell>
          <cell r="CK105" t="str">
            <v/>
          </cell>
          <cell r="CM105" t="str">
            <v/>
          </cell>
          <cell r="CO105" t="str">
            <v>V.Minh</v>
          </cell>
          <cell r="CQ105" t="str">
            <v/>
          </cell>
          <cell r="CS105" t="str">
            <v/>
          </cell>
          <cell r="CU105" t="str">
            <v/>
          </cell>
          <cell r="CW105" t="str">
            <v/>
          </cell>
          <cell r="CY105" t="str">
            <v/>
          </cell>
          <cell r="DA105" t="str">
            <v/>
          </cell>
          <cell r="DC105" t="str">
            <v/>
          </cell>
          <cell r="DE105" t="str">
            <v>V.Khánh</v>
          </cell>
          <cell r="DG105" t="str">
            <v/>
          </cell>
          <cell r="DI105" t="str">
            <v/>
          </cell>
          <cell r="DK105" t="str">
            <v>Đ.Tâm</v>
          </cell>
          <cell r="DM105" t="str">
            <v/>
          </cell>
          <cell r="DO105" t="str">
            <v/>
          </cell>
          <cell r="DQ105" t="str">
            <v/>
          </cell>
          <cell r="DS105" t="str">
            <v/>
          </cell>
          <cell r="DU105" t="str">
            <v/>
          </cell>
          <cell r="DW105" t="str">
            <v/>
          </cell>
          <cell r="DY105" t="str">
            <v/>
          </cell>
          <cell r="EA105" t="str">
            <v>A.Khoa(TG)</v>
          </cell>
          <cell r="EC105" t="str">
            <v/>
          </cell>
          <cell r="EE105" t="str">
            <v/>
          </cell>
          <cell r="EG105" t="str">
            <v/>
          </cell>
          <cell r="EI105" t="str">
            <v/>
          </cell>
          <cell r="EK105" t="str">
            <v/>
          </cell>
          <cell r="EM105" t="str">
            <v>KKTR1</v>
          </cell>
          <cell r="EO105" t="str">
            <v>KKTR2</v>
          </cell>
          <cell r="EQ105" t="str">
            <v>X.Hội</v>
          </cell>
          <cell r="ES105" t="str">
            <v>M.Linh</v>
          </cell>
          <cell r="EU105" t="str">
            <v/>
          </cell>
          <cell r="EW105" t="str">
            <v>X.Hậu</v>
          </cell>
          <cell r="EY105" t="str">
            <v>Th.Cúc</v>
          </cell>
          <cell r="FA105" t="str">
            <v/>
          </cell>
          <cell r="FC105" t="str">
            <v>C.Tường</v>
          </cell>
          <cell r="FE105" t="str">
            <v/>
          </cell>
          <cell r="FG105" t="str">
            <v>T.Nhiệm</v>
          </cell>
          <cell r="FI105" t="str">
            <v>T.Mến</v>
          </cell>
          <cell r="FK105" t="str">
            <v>Th.Loan</v>
          </cell>
          <cell r="FM105" t="str">
            <v>B.Hồng</v>
          </cell>
          <cell r="FO105" t="str">
            <v>A.Xuân(TG)</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B2-408</v>
          </cell>
          <cell r="AH106">
            <v>0</v>
          </cell>
          <cell r="AJ106" t="str">
            <v>B2-506</v>
          </cell>
          <cell r="AL106" t="str">
            <v>B2-401</v>
          </cell>
          <cell r="AN106">
            <v>0</v>
          </cell>
          <cell r="AP106" t="str">
            <v>A4-102P</v>
          </cell>
          <cell r="AR106" t="str">
            <v>B2-502</v>
          </cell>
          <cell r="AT106">
            <v>0</v>
          </cell>
          <cell r="AV106">
            <v>0</v>
          </cell>
          <cell r="AX106">
            <v>0</v>
          </cell>
          <cell r="AZ106" t="str">
            <v>B2-501</v>
          </cell>
          <cell r="BB106" t="str">
            <v>B2-403</v>
          </cell>
          <cell r="BD106">
            <v>0</v>
          </cell>
          <cell r="BF106">
            <v>0</v>
          </cell>
          <cell r="BH106">
            <v>0</v>
          </cell>
          <cell r="BJ106" t="str">
            <v>B2-101</v>
          </cell>
          <cell r="BL106">
            <v>0</v>
          </cell>
          <cell r="BN106">
            <v>0</v>
          </cell>
          <cell r="BP106">
            <v>0</v>
          </cell>
          <cell r="BR106">
            <v>0</v>
          </cell>
          <cell r="BT106">
            <v>0</v>
          </cell>
          <cell r="BV106" t="str">
            <v>B2-102</v>
          </cell>
          <cell r="BX106" t="str">
            <v>B2-404</v>
          </cell>
          <cell r="BZ106">
            <v>0</v>
          </cell>
          <cell r="CB106" t="str">
            <v>B2-103</v>
          </cell>
          <cell r="CD106">
            <v>0</v>
          </cell>
          <cell r="CF106">
            <v>0</v>
          </cell>
          <cell r="CH106">
            <v>0</v>
          </cell>
          <cell r="CJ106">
            <v>0</v>
          </cell>
          <cell r="CL106">
            <v>0</v>
          </cell>
          <cell r="CN106">
            <v>0</v>
          </cell>
          <cell r="CP106">
            <v>0</v>
          </cell>
          <cell r="CR106">
            <v>0</v>
          </cell>
          <cell r="CT106">
            <v>0</v>
          </cell>
          <cell r="CV106">
            <v>0</v>
          </cell>
          <cell r="CX106">
            <v>0</v>
          </cell>
          <cell r="CZ106">
            <v>0</v>
          </cell>
          <cell r="DB106" t="str">
            <v>B2-201</v>
          </cell>
          <cell r="DD106" t="str">
            <v>B2-202</v>
          </cell>
          <cell r="DF106" t="str">
            <v>B2-203</v>
          </cell>
          <cell r="DH106" t="str">
            <v>B2-204</v>
          </cell>
          <cell r="DJ106">
            <v>0</v>
          </cell>
          <cell r="DL106">
            <v>0</v>
          </cell>
          <cell r="DN106">
            <v>0</v>
          </cell>
          <cell r="DP106">
            <v>0</v>
          </cell>
          <cell r="DR106">
            <v>0</v>
          </cell>
          <cell r="DT106">
            <v>0</v>
          </cell>
          <cell r="DV106">
            <v>0</v>
          </cell>
          <cell r="DX106">
            <v>0</v>
          </cell>
          <cell r="DZ106" t="str">
            <v>B2-307</v>
          </cell>
          <cell r="EB106">
            <v>0</v>
          </cell>
          <cell r="ED106">
            <v>0</v>
          </cell>
          <cell r="EF106">
            <v>0</v>
          </cell>
          <cell r="EH106">
            <v>0</v>
          </cell>
          <cell r="EJ106">
            <v>0</v>
          </cell>
          <cell r="EL106" t="str">
            <v>B2-503</v>
          </cell>
          <cell r="EN106" t="str">
            <v>B2-504</v>
          </cell>
          <cell r="EP106" t="str">
            <v>B2-405</v>
          </cell>
          <cell r="ER106" t="str">
            <v>B2-507</v>
          </cell>
          <cell r="ET106">
            <v>0</v>
          </cell>
          <cell r="EV106" t="str">
            <v>B2-207C</v>
          </cell>
          <cell r="EX106" t="str">
            <v>B2-407</v>
          </cell>
          <cell r="EZ106">
            <v>0</v>
          </cell>
          <cell r="FB106" t="str">
            <v>B2-306</v>
          </cell>
          <cell r="FD106">
            <v>0</v>
          </cell>
          <cell r="FF106" t="str">
            <v>B2-302</v>
          </cell>
          <cell r="FH106" t="str">
            <v>B2-303</v>
          </cell>
          <cell r="FJ106" t="str">
            <v>B2-304</v>
          </cell>
          <cell r="FL106" t="str">
            <v>B2-406</v>
          </cell>
          <cell r="FN106" t="str">
            <v>B2-308</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Th.Chung</v>
          </cell>
          <cell r="AI107" t="str">
            <v/>
          </cell>
          <cell r="AK107" t="str">
            <v>T.Tiến</v>
          </cell>
          <cell r="AM107" t="str">
            <v>Đ.Đức</v>
          </cell>
          <cell r="AO107" t="str">
            <v/>
          </cell>
          <cell r="AQ107" t="str">
            <v>Th.Dương</v>
          </cell>
          <cell r="AS107" t="str">
            <v>D21NT1CĐTNKTR</v>
          </cell>
          <cell r="AU107" t="str">
            <v/>
          </cell>
          <cell r="AW107" t="str">
            <v/>
          </cell>
          <cell r="AY107" t="str">
            <v/>
          </cell>
          <cell r="BA107" t="str">
            <v>D23KTR1DAKTR3</v>
          </cell>
          <cell r="BC107" t="str">
            <v>H.Dũng</v>
          </cell>
          <cell r="BE107" t="str">
            <v/>
          </cell>
          <cell r="BG107" t="str">
            <v/>
          </cell>
          <cell r="BI107" t="str">
            <v/>
          </cell>
          <cell r="BK107" t="str">
            <v>T.Bích</v>
          </cell>
          <cell r="BM107" t="str">
            <v/>
          </cell>
          <cell r="BO107" t="str">
            <v/>
          </cell>
          <cell r="BQ107" t="str">
            <v/>
          </cell>
          <cell r="BS107" t="str">
            <v/>
          </cell>
          <cell r="BU107" t="str">
            <v/>
          </cell>
          <cell r="BW107" t="str">
            <v>T.Hải</v>
          </cell>
          <cell r="BY107" t="str">
            <v>V.Cần</v>
          </cell>
          <cell r="CA107" t="str">
            <v/>
          </cell>
          <cell r="CC107" t="str">
            <v>Đ.Thành</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Đ.Đại</v>
          </cell>
          <cell r="DE107" t="str">
            <v>T.Thủy</v>
          </cell>
          <cell r="DG107" t="str">
            <v>N.Khang</v>
          </cell>
          <cell r="DI107" t="str">
            <v>A.Nhân</v>
          </cell>
          <cell r="DK107" t="str">
            <v/>
          </cell>
          <cell r="DM107" t="str">
            <v/>
          </cell>
          <cell r="DO107" t="str">
            <v/>
          </cell>
          <cell r="DQ107" t="str">
            <v/>
          </cell>
          <cell r="DS107" t="str">
            <v/>
          </cell>
          <cell r="DU107" t="str">
            <v/>
          </cell>
          <cell r="DW107" t="str">
            <v/>
          </cell>
          <cell r="DY107" t="str">
            <v/>
          </cell>
          <cell r="EA107" t="str">
            <v>A.Khoa(TG)</v>
          </cell>
          <cell r="EC107" t="str">
            <v/>
          </cell>
          <cell r="EE107" t="str">
            <v/>
          </cell>
          <cell r="EG107" t="str">
            <v/>
          </cell>
          <cell r="EI107" t="str">
            <v/>
          </cell>
          <cell r="EK107" t="str">
            <v/>
          </cell>
          <cell r="EM107" t="str">
            <v>KKTR1</v>
          </cell>
          <cell r="EO107" t="str">
            <v>KKTR2</v>
          </cell>
          <cell r="EQ107" t="str">
            <v>V.Hiệp</v>
          </cell>
          <cell r="ES107" t="str">
            <v>Đ.Quý</v>
          </cell>
          <cell r="EU107" t="str">
            <v/>
          </cell>
          <cell r="EW107" t="str">
            <v>X.Hậu</v>
          </cell>
          <cell r="EY107" t="str">
            <v>C.Đức</v>
          </cell>
          <cell r="FA107" t="str">
            <v/>
          </cell>
          <cell r="FC107" t="str">
            <v>N.Dũng</v>
          </cell>
          <cell r="FE107" t="str">
            <v/>
          </cell>
          <cell r="FG107" t="str">
            <v>Th.Cúc</v>
          </cell>
          <cell r="FI107" t="str">
            <v>T.Nhiệm</v>
          </cell>
          <cell r="FK107" t="str">
            <v>T.Lê</v>
          </cell>
          <cell r="FM107" t="str">
            <v>T.Mến</v>
          </cell>
          <cell r="FO107" t="str">
            <v>Th.Mai</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B2-101</v>
          </cell>
          <cell r="Z110">
            <v>0</v>
          </cell>
          <cell r="AB110" t="str">
            <v>B2-103</v>
          </cell>
          <cell r="AD110" t="str">
            <v>B2-201</v>
          </cell>
          <cell r="AF110">
            <v>0</v>
          </cell>
          <cell r="AH110">
            <v>0</v>
          </cell>
          <cell r="AJ110">
            <v>0</v>
          </cell>
          <cell r="AL110">
            <v>0</v>
          </cell>
          <cell r="AN110">
            <v>0</v>
          </cell>
          <cell r="AP110">
            <v>0</v>
          </cell>
          <cell r="AR110">
            <v>0</v>
          </cell>
          <cell r="AT110" t="str">
            <v>B2-501</v>
          </cell>
          <cell r="AV110" t="str">
            <v>B2-203</v>
          </cell>
          <cell r="AX110">
            <v>0</v>
          </cell>
          <cell r="AZ110">
            <v>0</v>
          </cell>
          <cell r="BB110">
            <v>0</v>
          </cell>
          <cell r="BD110">
            <v>0</v>
          </cell>
          <cell r="BF110">
            <v>0</v>
          </cell>
          <cell r="BH110">
            <v>0</v>
          </cell>
          <cell r="BJ110">
            <v>0</v>
          </cell>
          <cell r="BL110" t="str">
            <v>A.SAN1</v>
          </cell>
          <cell r="BN110">
            <v>0</v>
          </cell>
          <cell r="BP110">
            <v>0</v>
          </cell>
          <cell r="BR110">
            <v>0</v>
          </cell>
          <cell r="BT110">
            <v>0</v>
          </cell>
          <cell r="BV110">
            <v>0</v>
          </cell>
          <cell r="BX110">
            <v>0</v>
          </cell>
          <cell r="BZ110">
            <v>0</v>
          </cell>
          <cell r="CB110">
            <v>0</v>
          </cell>
          <cell r="CD110" t="str">
            <v>B2-301</v>
          </cell>
          <cell r="CF110">
            <v>0</v>
          </cell>
          <cell r="CH110" t="str">
            <v>B2-303</v>
          </cell>
          <cell r="CJ110" t="str">
            <v>B2-304</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t="str">
            <v>B2-402</v>
          </cell>
          <cell r="DN110" t="str">
            <v>B2-403</v>
          </cell>
          <cell r="DP110" t="str">
            <v>B2-404</v>
          </cell>
          <cell r="DR110" t="str">
            <v>A.SAN2</v>
          </cell>
          <cell r="DT110">
            <v>0</v>
          </cell>
          <cell r="DV110" t="str">
            <v>B2-305</v>
          </cell>
          <cell r="DX110" t="str">
            <v>B2-306</v>
          </cell>
          <cell r="DZ110" t="str">
            <v>B2-307</v>
          </cell>
          <cell r="EB110">
            <v>0</v>
          </cell>
          <cell r="ED110" t="str">
            <v>B2-308</v>
          </cell>
          <cell r="EF110" t="str">
            <v>B2-302</v>
          </cell>
          <cell r="EH110" t="str">
            <v>B2-405</v>
          </cell>
          <cell r="EJ110">
            <v>0</v>
          </cell>
          <cell r="EL110" t="str">
            <v>B2-503</v>
          </cell>
          <cell r="EN110" t="str">
            <v>B2-504</v>
          </cell>
          <cell r="EP110">
            <v>0</v>
          </cell>
          <cell r="ER110">
            <v>0</v>
          </cell>
          <cell r="ET110">
            <v>0</v>
          </cell>
          <cell r="EV110">
            <v>0</v>
          </cell>
          <cell r="EX110">
            <v>0</v>
          </cell>
          <cell r="EZ110" t="str">
            <v>B2-408</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N.Cường</v>
          </cell>
          <cell r="AA111" t="str">
            <v/>
          </cell>
          <cell r="AC111" t="str">
            <v>C.Tín</v>
          </cell>
          <cell r="AE111" t="str">
            <v>V.Hải</v>
          </cell>
          <cell r="AG111" t="str">
            <v/>
          </cell>
          <cell r="AI111" t="str">
            <v/>
          </cell>
          <cell r="AK111" t="str">
            <v/>
          </cell>
          <cell r="AM111" t="str">
            <v/>
          </cell>
          <cell r="AO111" t="str">
            <v/>
          </cell>
          <cell r="AQ111" t="str">
            <v/>
          </cell>
          <cell r="AS111" t="str">
            <v/>
          </cell>
          <cell r="AU111" t="str">
            <v>D22KTR1.DAK7</v>
          </cell>
          <cell r="AW111" t="str">
            <v>Th.Cúc</v>
          </cell>
          <cell r="AY111" t="str">
            <v/>
          </cell>
          <cell r="BA111" t="str">
            <v/>
          </cell>
          <cell r="BC111" t="str">
            <v/>
          </cell>
          <cell r="BE111" t="str">
            <v/>
          </cell>
          <cell r="BG111" t="str">
            <v/>
          </cell>
          <cell r="BI111" t="str">
            <v/>
          </cell>
          <cell r="BK111" t="str">
            <v/>
          </cell>
          <cell r="BM111" t="str">
            <v>P.Lâm</v>
          </cell>
          <cell r="BO111" t="str">
            <v/>
          </cell>
          <cell r="BQ111" t="str">
            <v/>
          </cell>
          <cell r="BS111" t="str">
            <v/>
          </cell>
          <cell r="BU111" t="str">
            <v/>
          </cell>
          <cell r="BW111" t="str">
            <v/>
          </cell>
          <cell r="BY111" t="str">
            <v/>
          </cell>
          <cell r="CA111" t="str">
            <v/>
          </cell>
          <cell r="CC111" t="str">
            <v/>
          </cell>
          <cell r="CE111" t="str">
            <v>V.Hiệp</v>
          </cell>
          <cell r="CG111" t="str">
            <v/>
          </cell>
          <cell r="CI111" t="str">
            <v>N.Triều</v>
          </cell>
          <cell r="CK111" t="str">
            <v>C.Hiển(TG)</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M.Ly</v>
          </cell>
          <cell r="DO111" t="str">
            <v>M.Linh</v>
          </cell>
          <cell r="DQ111" t="str">
            <v>Thu.Trang</v>
          </cell>
          <cell r="DS111" t="str">
            <v>V.Đông</v>
          </cell>
          <cell r="DU111" t="str">
            <v/>
          </cell>
          <cell r="DW111" t="str">
            <v>Th.Mai</v>
          </cell>
          <cell r="DY111" t="str">
            <v>S.Tùng</v>
          </cell>
          <cell r="EA111" t="str">
            <v>A.Khoa(TG)</v>
          </cell>
          <cell r="EC111" t="str">
            <v/>
          </cell>
          <cell r="EE111" t="str">
            <v>X.Hội</v>
          </cell>
          <cell r="EG111" t="str">
            <v>T.Mến</v>
          </cell>
          <cell r="EI111" t="str">
            <v>B.Lợi</v>
          </cell>
          <cell r="EK111" t="str">
            <v/>
          </cell>
          <cell r="EM111" t="str">
            <v>KKTR1</v>
          </cell>
          <cell r="EO111" t="str">
            <v>KKTR2</v>
          </cell>
          <cell r="EQ111" t="str">
            <v/>
          </cell>
          <cell r="ES111" t="str">
            <v/>
          </cell>
          <cell r="EU111" t="str">
            <v/>
          </cell>
          <cell r="EW111" t="str">
            <v/>
          </cell>
          <cell r="EY111" t="str">
            <v/>
          </cell>
          <cell r="FA111" t="str">
            <v>Ng.Đức</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B2-101</v>
          </cell>
          <cell r="Z112" t="str">
            <v>B2-102</v>
          </cell>
          <cell r="AB112" t="str">
            <v>B2-103</v>
          </cell>
          <cell r="AD112" t="str">
            <v>B2-201</v>
          </cell>
          <cell r="AF112">
            <v>0</v>
          </cell>
          <cell r="AH112">
            <v>0</v>
          </cell>
          <cell r="AJ112">
            <v>0</v>
          </cell>
          <cell r="AL112">
            <v>0</v>
          </cell>
          <cell r="AN112">
            <v>0</v>
          </cell>
          <cell r="AP112">
            <v>0</v>
          </cell>
          <cell r="AR112">
            <v>0</v>
          </cell>
          <cell r="AT112" t="str">
            <v>B2-501</v>
          </cell>
          <cell r="AV112" t="str">
            <v>B2-203</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t="str">
            <v>B2-301</v>
          </cell>
          <cell r="CF112">
            <v>0</v>
          </cell>
          <cell r="CH112">
            <v>0</v>
          </cell>
          <cell r="CJ112" t="str">
            <v>B2-304</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t="str">
            <v>B2-402</v>
          </cell>
          <cell r="DN112" t="str">
            <v>B2-403</v>
          </cell>
          <cell r="DP112" t="str">
            <v>B2-404</v>
          </cell>
          <cell r="DR112">
            <v>0</v>
          </cell>
          <cell r="DT112">
            <v>0</v>
          </cell>
          <cell r="DV112" t="str">
            <v>B2-305</v>
          </cell>
          <cell r="DX112" t="str">
            <v>B2-306</v>
          </cell>
          <cell r="DZ112" t="str">
            <v>B2-307</v>
          </cell>
          <cell r="EB112">
            <v>0</v>
          </cell>
          <cell r="ED112">
            <v>0</v>
          </cell>
          <cell r="EF112" t="str">
            <v>B2-302</v>
          </cell>
          <cell r="EH112" t="str">
            <v>B2-405</v>
          </cell>
          <cell r="EJ112">
            <v>0</v>
          </cell>
          <cell r="EL112" t="str">
            <v>B2-503</v>
          </cell>
          <cell r="EN112" t="str">
            <v>B2-504</v>
          </cell>
          <cell r="EP112">
            <v>0</v>
          </cell>
          <cell r="ER112">
            <v>0</v>
          </cell>
          <cell r="ET112">
            <v>0</v>
          </cell>
          <cell r="EV112">
            <v>0</v>
          </cell>
          <cell r="EX112">
            <v>0</v>
          </cell>
          <cell r="EZ112" t="str">
            <v>B2-408</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N.Cường</v>
          </cell>
          <cell r="AA113" t="str">
            <v>L.Trường</v>
          </cell>
          <cell r="AC113" t="str">
            <v>C.Tín</v>
          </cell>
          <cell r="AE113" t="str">
            <v>V.Hải</v>
          </cell>
          <cell r="AG113" t="str">
            <v/>
          </cell>
          <cell r="AI113" t="str">
            <v/>
          </cell>
          <cell r="AK113" t="str">
            <v/>
          </cell>
          <cell r="AM113" t="str">
            <v/>
          </cell>
          <cell r="AO113" t="str">
            <v/>
          </cell>
          <cell r="AQ113" t="str">
            <v/>
          </cell>
          <cell r="AS113" t="str">
            <v/>
          </cell>
          <cell r="AU113" t="str">
            <v>D22KTR1.DAK7</v>
          </cell>
          <cell r="AW113" t="str">
            <v>V.Khánh</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C.Bằng</v>
          </cell>
          <cell r="CG113" t="str">
            <v/>
          </cell>
          <cell r="CI113" t="str">
            <v/>
          </cell>
          <cell r="CK113" t="str">
            <v>Đ.Toa</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Th.Mai</v>
          </cell>
          <cell r="DO113" t="str">
            <v>Th.Cúc</v>
          </cell>
          <cell r="DQ113" t="str">
            <v>V.Sơn</v>
          </cell>
          <cell r="DS113" t="str">
            <v/>
          </cell>
          <cell r="DU113" t="str">
            <v/>
          </cell>
          <cell r="DW113" t="str">
            <v>S.Tùng</v>
          </cell>
          <cell r="DY113" t="str">
            <v>M.Ly</v>
          </cell>
          <cell r="EA113" t="str">
            <v>A.Khoa(TG)</v>
          </cell>
          <cell r="EC113" t="str">
            <v/>
          </cell>
          <cell r="EE113" t="str">
            <v/>
          </cell>
          <cell r="EG113" t="str">
            <v>X.Hội</v>
          </cell>
          <cell r="EI113" t="str">
            <v>M.Linh</v>
          </cell>
          <cell r="EK113" t="str">
            <v/>
          </cell>
          <cell r="EM113" t="str">
            <v>KKTR1</v>
          </cell>
          <cell r="EO113" t="str">
            <v>KKTR2</v>
          </cell>
          <cell r="EQ113" t="str">
            <v/>
          </cell>
          <cell r="ES113" t="str">
            <v/>
          </cell>
          <cell r="EU113" t="str">
            <v/>
          </cell>
          <cell r="EW113" t="str">
            <v/>
          </cell>
          <cell r="EY113" t="str">
            <v/>
          </cell>
          <cell r="FA113" t="str">
            <v>Đ.Thành</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A.SAN2</v>
          </cell>
          <cell r="AH114" t="str">
            <v>B2-206C</v>
          </cell>
          <cell r="AJ114" t="str">
            <v>B2-506</v>
          </cell>
          <cell r="AL114" t="str">
            <v>A.SAN1</v>
          </cell>
          <cell r="AN114">
            <v>0</v>
          </cell>
          <cell r="AP114">
            <v>0</v>
          </cell>
          <cell r="AR114" t="str">
            <v>A4-101P</v>
          </cell>
          <cell r="AT114">
            <v>0</v>
          </cell>
          <cell r="AV114">
            <v>0</v>
          </cell>
          <cell r="AX114">
            <v>0</v>
          </cell>
          <cell r="AZ114" t="str">
            <v>B2-402</v>
          </cell>
          <cell r="BB114" t="str">
            <v>B2-403</v>
          </cell>
          <cell r="BD114">
            <v>0</v>
          </cell>
          <cell r="BF114">
            <v>0</v>
          </cell>
          <cell r="BH114">
            <v>0</v>
          </cell>
          <cell r="BJ114" t="str">
            <v>B2-101</v>
          </cell>
          <cell r="BL114">
            <v>0</v>
          </cell>
          <cell r="BN114">
            <v>0</v>
          </cell>
          <cell r="BP114">
            <v>0</v>
          </cell>
          <cell r="BR114">
            <v>0</v>
          </cell>
          <cell r="BT114">
            <v>0</v>
          </cell>
          <cell r="BV114" t="str">
            <v>B2-102</v>
          </cell>
          <cell r="BX114" t="str">
            <v>B2-404</v>
          </cell>
          <cell r="BZ114">
            <v>0</v>
          </cell>
          <cell r="CB114" t="str">
            <v>B2-205C</v>
          </cell>
          <cell r="CD114">
            <v>0</v>
          </cell>
          <cell r="CF114">
            <v>0</v>
          </cell>
          <cell r="CH114">
            <v>0</v>
          </cell>
          <cell r="CJ114">
            <v>0</v>
          </cell>
          <cell r="CL114">
            <v>0</v>
          </cell>
          <cell r="CN114" t="str">
            <v>B2-108</v>
          </cell>
          <cell r="CP114">
            <v>0</v>
          </cell>
          <cell r="CR114">
            <v>0</v>
          </cell>
          <cell r="CT114">
            <v>0</v>
          </cell>
          <cell r="CV114">
            <v>0</v>
          </cell>
          <cell r="CX114">
            <v>0</v>
          </cell>
          <cell r="CZ114">
            <v>0</v>
          </cell>
          <cell r="DB114" t="str">
            <v>B2-207C</v>
          </cell>
          <cell r="DD114">
            <v>0</v>
          </cell>
          <cell r="DF114" t="str">
            <v>B2-208C</v>
          </cell>
          <cell r="DH114">
            <v>0</v>
          </cell>
          <cell r="DJ114" t="str">
            <v>B2-301</v>
          </cell>
          <cell r="DL114">
            <v>0</v>
          </cell>
          <cell r="DN114">
            <v>0</v>
          </cell>
          <cell r="DP114">
            <v>0</v>
          </cell>
          <cell r="DR114">
            <v>0</v>
          </cell>
          <cell r="DT114">
            <v>0</v>
          </cell>
          <cell r="DV114">
            <v>0</v>
          </cell>
          <cell r="DX114">
            <v>0</v>
          </cell>
          <cell r="DZ114" t="str">
            <v>B2-307</v>
          </cell>
          <cell r="EB114">
            <v>0</v>
          </cell>
          <cell r="ED114">
            <v>0</v>
          </cell>
          <cell r="EF114">
            <v>0</v>
          </cell>
          <cell r="EH114">
            <v>0</v>
          </cell>
          <cell r="EJ114">
            <v>0</v>
          </cell>
          <cell r="EL114" t="str">
            <v>B2-503</v>
          </cell>
          <cell r="EN114" t="str">
            <v>B2-504</v>
          </cell>
          <cell r="EP114" t="str">
            <v>B2-405</v>
          </cell>
          <cell r="ER114">
            <v>0</v>
          </cell>
          <cell r="ET114">
            <v>0</v>
          </cell>
          <cell r="EV114" t="str">
            <v>B2-305</v>
          </cell>
          <cell r="EX114" t="str">
            <v>B2-407</v>
          </cell>
          <cell r="EZ114">
            <v>0</v>
          </cell>
          <cell r="FB114" t="str">
            <v>B2-306</v>
          </cell>
          <cell r="FD114">
            <v>0</v>
          </cell>
          <cell r="FF114" t="str">
            <v>B2-302</v>
          </cell>
          <cell r="FH114" t="str">
            <v>B2-303</v>
          </cell>
          <cell r="FJ114">
            <v>0</v>
          </cell>
          <cell r="FL114" t="str">
            <v>B2-406</v>
          </cell>
          <cell r="FN114" t="str">
            <v>B2-308</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V.Minh</v>
          </cell>
          <cell r="AI115" t="str">
            <v>C.Tín</v>
          </cell>
          <cell r="AK115" t="str">
            <v>V.Sơn</v>
          </cell>
          <cell r="AM115" t="str">
            <v>T.Tám</v>
          </cell>
          <cell r="AO115" t="str">
            <v/>
          </cell>
          <cell r="AQ115" t="str">
            <v/>
          </cell>
          <cell r="AS115" t="str">
            <v>K.Trang</v>
          </cell>
          <cell r="AU115" t="str">
            <v/>
          </cell>
          <cell r="AW115" t="str">
            <v/>
          </cell>
          <cell r="AY115" t="str">
            <v/>
          </cell>
          <cell r="BA115" t="str">
            <v>H.Vinh</v>
          </cell>
          <cell r="BC115" t="str">
            <v>Tr.Thức</v>
          </cell>
          <cell r="BE115" t="str">
            <v/>
          </cell>
          <cell r="BG115" t="str">
            <v/>
          </cell>
          <cell r="BI115" t="str">
            <v/>
          </cell>
          <cell r="BK115" t="str">
            <v>Tr.Nguyên</v>
          </cell>
          <cell r="BM115" t="str">
            <v/>
          </cell>
          <cell r="BO115" t="str">
            <v/>
          </cell>
          <cell r="BQ115" t="str">
            <v/>
          </cell>
          <cell r="BS115" t="str">
            <v/>
          </cell>
          <cell r="BU115" t="str">
            <v/>
          </cell>
          <cell r="BW115" t="str">
            <v>T.Hải</v>
          </cell>
          <cell r="BY115" t="str">
            <v>Th.Dân</v>
          </cell>
          <cell r="CA115" t="str">
            <v/>
          </cell>
          <cell r="CC115" t="str">
            <v>Đ.Tâm</v>
          </cell>
          <cell r="CE115" t="str">
            <v/>
          </cell>
          <cell r="CG115" t="str">
            <v/>
          </cell>
          <cell r="CI115" t="str">
            <v/>
          </cell>
          <cell r="CK115" t="str">
            <v/>
          </cell>
          <cell r="CM115" t="str">
            <v/>
          </cell>
          <cell r="CO115" t="str">
            <v>V.Tường</v>
          </cell>
          <cell r="CQ115" t="str">
            <v/>
          </cell>
          <cell r="CS115" t="str">
            <v/>
          </cell>
          <cell r="CU115" t="str">
            <v/>
          </cell>
          <cell r="CW115" t="str">
            <v/>
          </cell>
          <cell r="CY115" t="str">
            <v/>
          </cell>
          <cell r="DA115" t="str">
            <v/>
          </cell>
          <cell r="DC115" t="str">
            <v>V.Thống</v>
          </cell>
          <cell r="DE115" t="str">
            <v/>
          </cell>
          <cell r="DG115" t="str">
            <v>V.Khánh</v>
          </cell>
          <cell r="DI115" t="str">
            <v/>
          </cell>
          <cell r="DK115" t="str">
            <v>T.Thủy</v>
          </cell>
          <cell r="DM115" t="str">
            <v/>
          </cell>
          <cell r="DO115" t="str">
            <v/>
          </cell>
          <cell r="DQ115" t="str">
            <v/>
          </cell>
          <cell r="DS115" t="str">
            <v/>
          </cell>
          <cell r="DU115" t="str">
            <v/>
          </cell>
          <cell r="DW115" t="str">
            <v/>
          </cell>
          <cell r="DY115" t="str">
            <v/>
          </cell>
          <cell r="EA115" t="str">
            <v>A.Khoa(TG)</v>
          </cell>
          <cell r="EC115" t="str">
            <v/>
          </cell>
          <cell r="EE115" t="str">
            <v/>
          </cell>
          <cell r="EG115" t="str">
            <v/>
          </cell>
          <cell r="EI115" t="str">
            <v/>
          </cell>
          <cell r="EK115" t="str">
            <v/>
          </cell>
          <cell r="EM115" t="str">
            <v>KKTR1</v>
          </cell>
          <cell r="EO115" t="str">
            <v>KKTR2</v>
          </cell>
          <cell r="EQ115" t="str">
            <v>X.Hội</v>
          </cell>
          <cell r="ES115" t="str">
            <v/>
          </cell>
          <cell r="EU115" t="str">
            <v/>
          </cell>
          <cell r="EW115" t="str">
            <v>Th.Cúc</v>
          </cell>
          <cell r="EY115" t="str">
            <v>C.Đức</v>
          </cell>
          <cell r="FA115" t="str">
            <v/>
          </cell>
          <cell r="FC115" t="str">
            <v>C.Tường</v>
          </cell>
          <cell r="FE115" t="str">
            <v/>
          </cell>
          <cell r="FG115" t="str">
            <v>T.Mến</v>
          </cell>
          <cell r="FI115" t="str">
            <v>M.Linh</v>
          </cell>
          <cell r="FK115" t="str">
            <v/>
          </cell>
          <cell r="FM115" t="str">
            <v>T.Nhiệm</v>
          </cell>
          <cell r="FO115" t="str">
            <v>A.Xuân(TG)</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t="str">
            <v>B2-206C</v>
          </cell>
          <cell r="AJ116" t="str">
            <v>B2-506</v>
          </cell>
          <cell r="AL116" t="str">
            <v>A.SAN1</v>
          </cell>
          <cell r="AN116">
            <v>0</v>
          </cell>
          <cell r="AP116" t="str">
            <v>B2-501</v>
          </cell>
          <cell r="AR116" t="str">
            <v>A4-101P</v>
          </cell>
          <cell r="AT116">
            <v>0</v>
          </cell>
          <cell r="AV116">
            <v>0</v>
          </cell>
          <cell r="AX116">
            <v>0</v>
          </cell>
          <cell r="AZ116" t="str">
            <v>B2-402</v>
          </cell>
          <cell r="BB116" t="str">
            <v>B2-403</v>
          </cell>
          <cell r="BD116">
            <v>0</v>
          </cell>
          <cell r="BF116">
            <v>0</v>
          </cell>
          <cell r="BH116">
            <v>0</v>
          </cell>
          <cell r="BJ116" t="str">
            <v>B2-101</v>
          </cell>
          <cell r="BL116">
            <v>0</v>
          </cell>
          <cell r="BN116">
            <v>0</v>
          </cell>
          <cell r="BP116">
            <v>0</v>
          </cell>
          <cell r="BR116">
            <v>0</v>
          </cell>
          <cell r="BT116">
            <v>0</v>
          </cell>
          <cell r="BV116" t="str">
            <v>B2-102</v>
          </cell>
          <cell r="BX116" t="str">
            <v>B2-404</v>
          </cell>
          <cell r="BZ116">
            <v>0</v>
          </cell>
          <cell r="CB116" t="str">
            <v>B2-205C</v>
          </cell>
          <cell r="CD116">
            <v>0</v>
          </cell>
          <cell r="CF116">
            <v>0</v>
          </cell>
          <cell r="CH116">
            <v>0</v>
          </cell>
          <cell r="CJ116">
            <v>0</v>
          </cell>
          <cell r="CL116">
            <v>0</v>
          </cell>
          <cell r="CN116" t="str">
            <v>B2-108</v>
          </cell>
          <cell r="CP116">
            <v>0</v>
          </cell>
          <cell r="CR116">
            <v>0</v>
          </cell>
          <cell r="CT116">
            <v>0</v>
          </cell>
          <cell r="CV116">
            <v>0</v>
          </cell>
          <cell r="CX116">
            <v>0</v>
          </cell>
          <cell r="CZ116">
            <v>0</v>
          </cell>
          <cell r="DB116" t="str">
            <v>B2-207C</v>
          </cell>
          <cell r="DD116" t="str">
            <v>B2-202</v>
          </cell>
          <cell r="DF116" t="str">
            <v>B2-208C</v>
          </cell>
          <cell r="DH116" t="str">
            <v>B2-204</v>
          </cell>
          <cell r="DJ116">
            <v>0</v>
          </cell>
          <cell r="DL116">
            <v>0</v>
          </cell>
          <cell r="DN116">
            <v>0</v>
          </cell>
          <cell r="DP116">
            <v>0</v>
          </cell>
          <cell r="DR116">
            <v>0</v>
          </cell>
          <cell r="DT116">
            <v>0</v>
          </cell>
          <cell r="DV116">
            <v>0</v>
          </cell>
          <cell r="DX116">
            <v>0</v>
          </cell>
          <cell r="DZ116" t="str">
            <v>B2-307</v>
          </cell>
          <cell r="EB116">
            <v>0</v>
          </cell>
          <cell r="ED116">
            <v>0</v>
          </cell>
          <cell r="EF116">
            <v>0</v>
          </cell>
          <cell r="EH116">
            <v>0</v>
          </cell>
          <cell r="EJ116">
            <v>0</v>
          </cell>
          <cell r="EL116" t="str">
            <v>B2-503</v>
          </cell>
          <cell r="EN116" t="str">
            <v>B2-504</v>
          </cell>
          <cell r="EP116" t="str">
            <v>B2-405</v>
          </cell>
          <cell r="ER116" t="str">
            <v>B2-507</v>
          </cell>
          <cell r="ET116">
            <v>0</v>
          </cell>
          <cell r="EV116" t="str">
            <v>B2-305</v>
          </cell>
          <cell r="EX116" t="str">
            <v>B2-407</v>
          </cell>
          <cell r="EZ116">
            <v>0</v>
          </cell>
          <cell r="FB116" t="str">
            <v>B2-306</v>
          </cell>
          <cell r="FD116">
            <v>0</v>
          </cell>
          <cell r="FF116" t="str">
            <v>B2-302</v>
          </cell>
          <cell r="FH116" t="str">
            <v>B2-303</v>
          </cell>
          <cell r="FJ116" t="str">
            <v>B2-304</v>
          </cell>
          <cell r="FL116" t="str">
            <v>B2-406</v>
          </cell>
          <cell r="FN116" t="str">
            <v>B2-308</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C.Tín</v>
          </cell>
          <cell r="AK117" t="str">
            <v>V.Sơn</v>
          </cell>
          <cell r="AM117" t="str">
            <v>T.Tám</v>
          </cell>
          <cell r="AO117" t="str">
            <v/>
          </cell>
          <cell r="AQ117" t="str">
            <v>D21KTR1.CDTN</v>
          </cell>
          <cell r="AS117" t="str">
            <v>V.Cần</v>
          </cell>
          <cell r="AU117" t="str">
            <v/>
          </cell>
          <cell r="AW117" t="str">
            <v/>
          </cell>
          <cell r="AY117" t="str">
            <v/>
          </cell>
          <cell r="BA117" t="str">
            <v>Đ.Đức</v>
          </cell>
          <cell r="BC117" t="str">
            <v>H.Vinh</v>
          </cell>
          <cell r="BE117" t="str">
            <v/>
          </cell>
          <cell r="BG117" t="str">
            <v/>
          </cell>
          <cell r="BI117" t="str">
            <v/>
          </cell>
          <cell r="BK117" t="str">
            <v>K.Cúc</v>
          </cell>
          <cell r="BM117" t="str">
            <v/>
          </cell>
          <cell r="BO117" t="str">
            <v/>
          </cell>
          <cell r="BQ117" t="str">
            <v/>
          </cell>
          <cell r="BS117" t="str">
            <v/>
          </cell>
          <cell r="BU117" t="str">
            <v/>
          </cell>
          <cell r="BW117" t="str">
            <v>M.Sang</v>
          </cell>
          <cell r="BY117" t="str">
            <v>T.Dũng</v>
          </cell>
          <cell r="CA117" t="str">
            <v/>
          </cell>
          <cell r="CC117" t="str">
            <v>Đ.Tâm</v>
          </cell>
          <cell r="CE117" t="str">
            <v/>
          </cell>
          <cell r="CG117" t="str">
            <v/>
          </cell>
          <cell r="CI117" t="str">
            <v/>
          </cell>
          <cell r="CK117" t="str">
            <v/>
          </cell>
          <cell r="CM117" t="str">
            <v/>
          </cell>
          <cell r="CO117" t="str">
            <v>V.Tường</v>
          </cell>
          <cell r="CQ117" t="str">
            <v/>
          </cell>
          <cell r="CS117" t="str">
            <v/>
          </cell>
          <cell r="CU117" t="str">
            <v/>
          </cell>
          <cell r="CW117" t="str">
            <v/>
          </cell>
          <cell r="CY117" t="str">
            <v/>
          </cell>
          <cell r="DA117" t="str">
            <v/>
          </cell>
          <cell r="DC117" t="str">
            <v>V.Thống</v>
          </cell>
          <cell r="DE117" t="str">
            <v>T.Thiểm</v>
          </cell>
          <cell r="DG117" t="str">
            <v>V.Khánh</v>
          </cell>
          <cell r="DI117" t="str">
            <v>T.Thủy</v>
          </cell>
          <cell r="DK117" t="str">
            <v/>
          </cell>
          <cell r="DM117" t="str">
            <v/>
          </cell>
          <cell r="DO117" t="str">
            <v/>
          </cell>
          <cell r="DQ117" t="str">
            <v/>
          </cell>
          <cell r="DS117" t="str">
            <v/>
          </cell>
          <cell r="DU117" t="str">
            <v/>
          </cell>
          <cell r="DW117" t="str">
            <v/>
          </cell>
          <cell r="DY117" t="str">
            <v/>
          </cell>
          <cell r="EA117" t="str">
            <v>A.Khoa(TG)</v>
          </cell>
          <cell r="EC117" t="str">
            <v/>
          </cell>
          <cell r="EE117" t="str">
            <v/>
          </cell>
          <cell r="EG117" t="str">
            <v/>
          </cell>
          <cell r="EI117" t="str">
            <v/>
          </cell>
          <cell r="EK117" t="str">
            <v/>
          </cell>
          <cell r="EM117" t="str">
            <v>KKTR1</v>
          </cell>
          <cell r="EO117" t="str">
            <v>KKTR2</v>
          </cell>
          <cell r="EQ117" t="str">
            <v>M.Linh</v>
          </cell>
          <cell r="ES117" t="str">
            <v>Đ.Quý</v>
          </cell>
          <cell r="EU117" t="str">
            <v/>
          </cell>
          <cell r="EW117" t="str">
            <v>T.Mến</v>
          </cell>
          <cell r="EY117" t="str">
            <v>Th.Hằng(TG)</v>
          </cell>
          <cell r="FA117" t="str">
            <v/>
          </cell>
          <cell r="FC117" t="str">
            <v>V.Đồng</v>
          </cell>
          <cell r="FE117" t="str">
            <v/>
          </cell>
          <cell r="FG117" t="str">
            <v>T.Nhiệm</v>
          </cell>
          <cell r="FI117" t="str">
            <v>Th.Cúc</v>
          </cell>
          <cell r="FK117" t="str">
            <v>X.Hội</v>
          </cell>
          <cell r="FM117" t="str">
            <v>T.Lê</v>
          </cell>
          <cell r="FO117" t="str">
            <v>Th.Mai</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B2-101</v>
          </cell>
          <cell r="Z120" t="str">
            <v>B2-102</v>
          </cell>
          <cell r="AB120" t="str">
            <v>B2-103</v>
          </cell>
          <cell r="AD120" t="str">
            <v>B2-201</v>
          </cell>
          <cell r="AF120">
            <v>0</v>
          </cell>
          <cell r="AH120">
            <v>0</v>
          </cell>
          <cell r="AJ120">
            <v>0</v>
          </cell>
          <cell r="AL120">
            <v>0</v>
          </cell>
          <cell r="AN120">
            <v>0</v>
          </cell>
          <cell r="AP120">
            <v>0</v>
          </cell>
          <cell r="AR120">
            <v>0</v>
          </cell>
          <cell r="AT120" t="str">
            <v>B2-202</v>
          </cell>
          <cell r="AV120" t="str">
            <v>B2-203</v>
          </cell>
          <cell r="AX120">
            <v>0</v>
          </cell>
          <cell r="AZ120">
            <v>0</v>
          </cell>
          <cell r="BB120">
            <v>0</v>
          </cell>
          <cell r="BD120">
            <v>0</v>
          </cell>
          <cell r="BF120">
            <v>0</v>
          </cell>
          <cell r="BH120">
            <v>0</v>
          </cell>
          <cell r="BJ120">
            <v>0</v>
          </cell>
          <cell r="BL120" t="str">
            <v>B2-204</v>
          </cell>
          <cell r="BN120">
            <v>0</v>
          </cell>
          <cell r="BP120">
            <v>0</v>
          </cell>
          <cell r="BR120">
            <v>0</v>
          </cell>
          <cell r="BT120">
            <v>0</v>
          </cell>
          <cell r="BV120">
            <v>0</v>
          </cell>
          <cell r="BX120">
            <v>0</v>
          </cell>
          <cell r="BZ120">
            <v>0</v>
          </cell>
          <cell r="CB120">
            <v>0</v>
          </cell>
          <cell r="CD120" t="str">
            <v>A.SAN1</v>
          </cell>
          <cell r="CF120">
            <v>0</v>
          </cell>
          <cell r="CH120" t="str">
            <v>B2-303</v>
          </cell>
          <cell r="CJ120" t="str">
            <v>B2-304</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t="str">
            <v>B2-402</v>
          </cell>
          <cell r="DN120" t="str">
            <v>B2-403</v>
          </cell>
          <cell r="DP120" t="str">
            <v>B2-404</v>
          </cell>
          <cell r="DR120">
            <v>0</v>
          </cell>
          <cell r="DT120">
            <v>0</v>
          </cell>
          <cell r="DV120" t="str">
            <v>A.SAN1</v>
          </cell>
          <cell r="DX120" t="str">
            <v>B2-306</v>
          </cell>
          <cell r="DZ120" t="str">
            <v>B2-307</v>
          </cell>
          <cell r="EB120">
            <v>0</v>
          </cell>
          <cell r="ED120" t="str">
            <v>B2-308</v>
          </cell>
          <cell r="EF120" t="str">
            <v>B2-302</v>
          </cell>
          <cell r="EH120" t="str">
            <v>B2-405</v>
          </cell>
          <cell r="EJ120">
            <v>0</v>
          </cell>
          <cell r="EL120" t="str">
            <v>B2-503</v>
          </cell>
          <cell r="EN120" t="str">
            <v>B2-504</v>
          </cell>
          <cell r="EP120">
            <v>0</v>
          </cell>
          <cell r="ER120">
            <v>0</v>
          </cell>
          <cell r="ET120">
            <v>0</v>
          </cell>
          <cell r="EV120">
            <v>0</v>
          </cell>
          <cell r="EX120">
            <v>0</v>
          </cell>
          <cell r="EZ120" t="str">
            <v>B2-408</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N.Cường</v>
          </cell>
          <cell r="AA121" t="str">
            <v>L.Trường</v>
          </cell>
          <cell r="AC121" t="str">
            <v>L.Đ.Vinh</v>
          </cell>
          <cell r="AE121" t="str">
            <v>Đ.Tân</v>
          </cell>
          <cell r="AG121" t="str">
            <v/>
          </cell>
          <cell r="AI121" t="str">
            <v/>
          </cell>
          <cell r="AK121" t="str">
            <v/>
          </cell>
          <cell r="AM121" t="str">
            <v/>
          </cell>
          <cell r="AO121" t="str">
            <v/>
          </cell>
          <cell r="AQ121" t="str">
            <v/>
          </cell>
          <cell r="AS121" t="str">
            <v/>
          </cell>
          <cell r="AU121" t="str">
            <v>T.Tiến</v>
          </cell>
          <cell r="AW121" t="str">
            <v>Th.Quý</v>
          </cell>
          <cell r="AY121" t="str">
            <v/>
          </cell>
          <cell r="BA121" t="str">
            <v/>
          </cell>
          <cell r="BC121" t="str">
            <v/>
          </cell>
          <cell r="BE121" t="str">
            <v/>
          </cell>
          <cell r="BG121" t="str">
            <v/>
          </cell>
          <cell r="BI121" t="str">
            <v/>
          </cell>
          <cell r="BK121" t="str">
            <v/>
          </cell>
          <cell r="BM121" t="str">
            <v>P.Trúc</v>
          </cell>
          <cell r="BO121" t="str">
            <v/>
          </cell>
          <cell r="BQ121" t="str">
            <v/>
          </cell>
          <cell r="BS121" t="str">
            <v/>
          </cell>
          <cell r="BU121" t="str">
            <v/>
          </cell>
          <cell r="BW121" t="str">
            <v/>
          </cell>
          <cell r="BY121" t="str">
            <v/>
          </cell>
          <cell r="CA121" t="str">
            <v/>
          </cell>
          <cell r="CC121" t="str">
            <v/>
          </cell>
          <cell r="CE121" t="str">
            <v>V.Minh</v>
          </cell>
          <cell r="CG121" t="str">
            <v/>
          </cell>
          <cell r="CI121" t="str">
            <v>V.Hiệp</v>
          </cell>
          <cell r="CK121" t="str">
            <v>Đ.Toa</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B.Hồng</v>
          </cell>
          <cell r="DO121" t="str">
            <v>Th.Cúc</v>
          </cell>
          <cell r="DQ121" t="str">
            <v>T.Thiểm</v>
          </cell>
          <cell r="DS121" t="str">
            <v/>
          </cell>
          <cell r="DU121" t="str">
            <v/>
          </cell>
          <cell r="DW121" t="str">
            <v>P.Lâm</v>
          </cell>
          <cell r="DY121" t="str">
            <v>T.Hiếu</v>
          </cell>
          <cell r="EA121" t="str">
            <v>A.Khoa(TG)</v>
          </cell>
          <cell r="EC121" t="str">
            <v/>
          </cell>
          <cell r="EE121" t="str">
            <v>T.Lê</v>
          </cell>
          <cell r="EG121" t="str">
            <v>T.Công</v>
          </cell>
          <cell r="EI121" t="str">
            <v>X.Hội</v>
          </cell>
          <cell r="EK121" t="str">
            <v/>
          </cell>
          <cell r="EM121" t="str">
            <v>KKTR1</v>
          </cell>
          <cell r="EO121" t="str">
            <v>KKTR2</v>
          </cell>
          <cell r="EQ121" t="str">
            <v/>
          </cell>
          <cell r="ES121" t="str">
            <v/>
          </cell>
          <cell r="EU121" t="str">
            <v/>
          </cell>
          <cell r="EW121" t="str">
            <v/>
          </cell>
          <cell r="EY121" t="str">
            <v/>
          </cell>
          <cell r="FA121" t="str">
            <v>T.Thủy</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t="str">
            <v>B2-101</v>
          </cell>
          <cell r="Z122">
            <v>0</v>
          </cell>
          <cell r="AB122" t="str">
            <v>B2-103</v>
          </cell>
          <cell r="AD122" t="str">
            <v>B2-201</v>
          </cell>
          <cell r="AF122">
            <v>0</v>
          </cell>
          <cell r="AH122">
            <v>0</v>
          </cell>
          <cell r="AJ122">
            <v>0</v>
          </cell>
          <cell r="AL122">
            <v>0</v>
          </cell>
          <cell r="AN122">
            <v>0</v>
          </cell>
          <cell r="AP122">
            <v>0</v>
          </cell>
          <cell r="AR122">
            <v>0</v>
          </cell>
          <cell r="AT122">
            <v>0</v>
          </cell>
          <cell r="AV122" t="str">
            <v>B2-203</v>
          </cell>
          <cell r="AX122">
            <v>0</v>
          </cell>
          <cell r="AZ122">
            <v>0</v>
          </cell>
          <cell r="BB122">
            <v>0</v>
          </cell>
          <cell r="BD122">
            <v>0</v>
          </cell>
          <cell r="BF122">
            <v>0</v>
          </cell>
          <cell r="BH122">
            <v>0</v>
          </cell>
          <cell r="BJ122">
            <v>0</v>
          </cell>
          <cell r="BL122" t="str">
            <v>B2-204</v>
          </cell>
          <cell r="BN122">
            <v>0</v>
          </cell>
          <cell r="BP122">
            <v>0</v>
          </cell>
          <cell r="BR122">
            <v>0</v>
          </cell>
          <cell r="BT122">
            <v>0</v>
          </cell>
          <cell r="BV122">
            <v>0</v>
          </cell>
          <cell r="BX122">
            <v>0</v>
          </cell>
          <cell r="BZ122">
            <v>0</v>
          </cell>
          <cell r="CB122">
            <v>0</v>
          </cell>
          <cell r="CD122">
            <v>0</v>
          </cell>
          <cell r="CF122">
            <v>0</v>
          </cell>
          <cell r="CH122" t="str">
            <v>B2-303</v>
          </cell>
          <cell r="CJ122" t="str">
            <v>B2-304</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t="str">
            <v>B2-402</v>
          </cell>
          <cell r="DN122" t="str">
            <v>B2-403</v>
          </cell>
          <cell r="DP122" t="str">
            <v>B2-404</v>
          </cell>
          <cell r="DR122" t="str">
            <v>B2-108</v>
          </cell>
          <cell r="DT122">
            <v>0</v>
          </cell>
          <cell r="DV122">
            <v>0</v>
          </cell>
          <cell r="DX122">
            <v>0</v>
          </cell>
          <cell r="DZ122" t="str">
            <v>B2-307</v>
          </cell>
          <cell r="EB122">
            <v>0</v>
          </cell>
          <cell r="ED122" t="str">
            <v>B2-308</v>
          </cell>
          <cell r="EF122" t="str">
            <v>B2-302</v>
          </cell>
          <cell r="EH122" t="str">
            <v>B2-405</v>
          </cell>
          <cell r="EJ122">
            <v>0</v>
          </cell>
          <cell r="EL122">
            <v>0</v>
          </cell>
          <cell r="EN122">
            <v>0</v>
          </cell>
          <cell r="EP122">
            <v>0</v>
          </cell>
          <cell r="ER122">
            <v>0</v>
          </cell>
          <cell r="ET122">
            <v>0</v>
          </cell>
          <cell r="EV122">
            <v>0</v>
          </cell>
          <cell r="EX122">
            <v>0</v>
          </cell>
          <cell r="EZ122" t="str">
            <v>B2-408</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N.Cường</v>
          </cell>
          <cell r="AA123" t="str">
            <v/>
          </cell>
          <cell r="AC123" t="str">
            <v>L.Đ.Vinh</v>
          </cell>
          <cell r="AE123" t="str">
            <v>Đ.Tân</v>
          </cell>
          <cell r="AG123" t="str">
            <v/>
          </cell>
          <cell r="AI123" t="str">
            <v/>
          </cell>
          <cell r="AK123" t="str">
            <v/>
          </cell>
          <cell r="AM123" t="str">
            <v/>
          </cell>
          <cell r="AO123" t="str">
            <v/>
          </cell>
          <cell r="AQ123" t="str">
            <v/>
          </cell>
          <cell r="AS123" t="str">
            <v/>
          </cell>
          <cell r="AU123" t="str">
            <v/>
          </cell>
          <cell r="AW123" t="str">
            <v>Thu.Trang</v>
          </cell>
          <cell r="AY123" t="str">
            <v/>
          </cell>
          <cell r="BA123" t="str">
            <v/>
          </cell>
          <cell r="BC123" t="str">
            <v/>
          </cell>
          <cell r="BE123" t="str">
            <v/>
          </cell>
          <cell r="BG123" t="str">
            <v/>
          </cell>
          <cell r="BI123" t="str">
            <v/>
          </cell>
          <cell r="BK123" t="str">
            <v/>
          </cell>
          <cell r="BM123" t="str">
            <v>Q.Thuận</v>
          </cell>
          <cell r="BO123" t="str">
            <v/>
          </cell>
          <cell r="BQ123" t="str">
            <v/>
          </cell>
          <cell r="BS123" t="str">
            <v/>
          </cell>
          <cell r="BU123" t="str">
            <v/>
          </cell>
          <cell r="BW123" t="str">
            <v/>
          </cell>
          <cell r="BY123" t="str">
            <v/>
          </cell>
          <cell r="CA123" t="str">
            <v/>
          </cell>
          <cell r="CC123" t="str">
            <v/>
          </cell>
          <cell r="CE123" t="str">
            <v/>
          </cell>
          <cell r="CG123" t="str">
            <v/>
          </cell>
          <cell r="CI123" t="str">
            <v>N.Triều</v>
          </cell>
          <cell r="CK123" t="str">
            <v>V.Hiệp</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T.Hiếu</v>
          </cell>
          <cell r="DO123" t="str">
            <v>N.Khang</v>
          </cell>
          <cell r="DQ123" t="str">
            <v>M.Linh</v>
          </cell>
          <cell r="DS123" t="str">
            <v>T.Nhiệm</v>
          </cell>
          <cell r="DU123" t="str">
            <v/>
          </cell>
          <cell r="DW123" t="str">
            <v/>
          </cell>
          <cell r="DY123" t="str">
            <v/>
          </cell>
          <cell r="EA123" t="str">
            <v>A.Khoa(TG)</v>
          </cell>
          <cell r="EC123" t="str">
            <v/>
          </cell>
          <cell r="EE123" t="str">
            <v>Th.Loan</v>
          </cell>
          <cell r="EG123" t="str">
            <v>M.Tân</v>
          </cell>
          <cell r="EI123" t="str">
            <v>Th.Quý</v>
          </cell>
          <cell r="EK123" t="str">
            <v/>
          </cell>
          <cell r="EM123" t="str">
            <v/>
          </cell>
          <cell r="EO123" t="str">
            <v/>
          </cell>
          <cell r="EQ123" t="str">
            <v/>
          </cell>
          <cell r="ES123" t="str">
            <v/>
          </cell>
          <cell r="EU123" t="str">
            <v/>
          </cell>
          <cell r="EW123" t="str">
            <v/>
          </cell>
          <cell r="EY123" t="str">
            <v/>
          </cell>
          <cell r="FA123" t="str">
            <v>Th.Cúc</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B2-207C</v>
          </cell>
          <cell r="AH124" t="str">
            <v>B2-505</v>
          </cell>
          <cell r="AJ124" t="str">
            <v>B2-506</v>
          </cell>
          <cell r="AL124" t="str">
            <v>A.SAN1</v>
          </cell>
          <cell r="AN124">
            <v>0</v>
          </cell>
          <cell r="AP124">
            <v>0</v>
          </cell>
          <cell r="AR124" t="str">
            <v>B2-502</v>
          </cell>
          <cell r="AT124">
            <v>0</v>
          </cell>
          <cell r="AV124">
            <v>0</v>
          </cell>
          <cell r="AX124">
            <v>0</v>
          </cell>
          <cell r="AZ124" t="str">
            <v>B2-402</v>
          </cell>
          <cell r="BB124" t="str">
            <v>B2-403</v>
          </cell>
          <cell r="BD124">
            <v>0</v>
          </cell>
          <cell r="BF124">
            <v>0</v>
          </cell>
          <cell r="BH124">
            <v>0</v>
          </cell>
          <cell r="BJ124" t="str">
            <v>B2-101</v>
          </cell>
          <cell r="BL124">
            <v>0</v>
          </cell>
          <cell r="BN124">
            <v>0</v>
          </cell>
          <cell r="BP124">
            <v>0</v>
          </cell>
          <cell r="BR124">
            <v>0</v>
          </cell>
          <cell r="BT124">
            <v>0</v>
          </cell>
          <cell r="BV124" t="str">
            <v>B2-102</v>
          </cell>
          <cell r="BX124" t="str">
            <v>B2-404</v>
          </cell>
          <cell r="BZ124">
            <v>0</v>
          </cell>
          <cell r="CB124" t="str">
            <v>B2-205C</v>
          </cell>
          <cell r="CD124">
            <v>0</v>
          </cell>
          <cell r="CF124">
            <v>0</v>
          </cell>
          <cell r="CH124">
            <v>0</v>
          </cell>
          <cell r="CJ124">
            <v>0</v>
          </cell>
          <cell r="CL124">
            <v>0</v>
          </cell>
          <cell r="CN124" t="str">
            <v>B2-108</v>
          </cell>
          <cell r="CP124">
            <v>0</v>
          </cell>
          <cell r="CR124">
            <v>0</v>
          </cell>
          <cell r="CT124">
            <v>0</v>
          </cell>
          <cell r="CV124">
            <v>0</v>
          </cell>
          <cell r="CX124">
            <v>0</v>
          </cell>
          <cell r="CZ124">
            <v>0</v>
          </cell>
          <cell r="DB124">
            <v>0</v>
          </cell>
          <cell r="DD124" t="str">
            <v>B2-202</v>
          </cell>
          <cell r="DF124" t="str">
            <v>B2-203</v>
          </cell>
          <cell r="DH124" t="str">
            <v>B2-208C</v>
          </cell>
          <cell r="DJ124">
            <v>0</v>
          </cell>
          <cell r="DL124">
            <v>0</v>
          </cell>
          <cell r="DN124">
            <v>0</v>
          </cell>
          <cell r="DP124">
            <v>0</v>
          </cell>
          <cell r="DR124">
            <v>0</v>
          </cell>
          <cell r="DT124">
            <v>0</v>
          </cell>
          <cell r="DV124">
            <v>0</v>
          </cell>
          <cell r="DX124">
            <v>0</v>
          </cell>
          <cell r="DZ124" t="str">
            <v>B2-307</v>
          </cell>
          <cell r="EB124">
            <v>0</v>
          </cell>
          <cell r="ED124">
            <v>0</v>
          </cell>
          <cell r="EF124">
            <v>0</v>
          </cell>
          <cell r="EH124">
            <v>0</v>
          </cell>
          <cell r="EJ124">
            <v>0</v>
          </cell>
          <cell r="EL124">
            <v>0</v>
          </cell>
          <cell r="EN124">
            <v>0</v>
          </cell>
          <cell r="EP124" t="str">
            <v>B2-405</v>
          </cell>
          <cell r="ER124">
            <v>0</v>
          </cell>
          <cell r="ET124">
            <v>0</v>
          </cell>
          <cell r="EV124" t="str">
            <v>B2-305</v>
          </cell>
          <cell r="EX124" t="str">
            <v>B2-407</v>
          </cell>
          <cell r="EZ124">
            <v>0</v>
          </cell>
          <cell r="FB124" t="str">
            <v>B2-306</v>
          </cell>
          <cell r="FD124">
            <v>0</v>
          </cell>
          <cell r="FF124" t="str">
            <v>B2-302</v>
          </cell>
          <cell r="FH124" t="str">
            <v>B2-303</v>
          </cell>
          <cell r="FJ124">
            <v>0</v>
          </cell>
          <cell r="FL124" t="str">
            <v>B2-406</v>
          </cell>
          <cell r="FN124" t="str">
            <v>B2-308</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H.Giang</v>
          </cell>
          <cell r="AI125" t="str">
            <v>K.Trang</v>
          </cell>
          <cell r="AK125" t="str">
            <v>T.Tiến</v>
          </cell>
          <cell r="AM125" t="str">
            <v>P.Lâm</v>
          </cell>
          <cell r="AO125" t="str">
            <v/>
          </cell>
          <cell r="AQ125" t="str">
            <v/>
          </cell>
          <cell r="AS125" t="str">
            <v>D21NT1ĐAK.KTNT5</v>
          </cell>
          <cell r="AU125" t="str">
            <v/>
          </cell>
          <cell r="AW125" t="str">
            <v/>
          </cell>
          <cell r="AY125" t="str">
            <v/>
          </cell>
          <cell r="BA125" t="str">
            <v>H.Dũng</v>
          </cell>
          <cell r="BC125" t="str">
            <v>Đ.Đức</v>
          </cell>
          <cell r="BE125" t="str">
            <v/>
          </cell>
          <cell r="BG125" t="str">
            <v/>
          </cell>
          <cell r="BI125" t="str">
            <v/>
          </cell>
          <cell r="BK125" t="str">
            <v>Th.Chương</v>
          </cell>
          <cell r="BM125" t="str">
            <v/>
          </cell>
          <cell r="BO125" t="str">
            <v/>
          </cell>
          <cell r="BQ125" t="str">
            <v/>
          </cell>
          <cell r="BS125" t="str">
            <v/>
          </cell>
          <cell r="BU125" t="str">
            <v/>
          </cell>
          <cell r="BW125" t="str">
            <v>V.Khôi(SV)</v>
          </cell>
          <cell r="BY125" t="str">
            <v>H.Vinh</v>
          </cell>
          <cell r="CA125" t="str">
            <v/>
          </cell>
          <cell r="CC125" t="str">
            <v>X.Hậu</v>
          </cell>
          <cell r="CE125" t="str">
            <v/>
          </cell>
          <cell r="CG125" t="str">
            <v/>
          </cell>
          <cell r="CI125" t="str">
            <v/>
          </cell>
          <cell r="CK125" t="str">
            <v/>
          </cell>
          <cell r="CM125" t="str">
            <v/>
          </cell>
          <cell r="CO125" t="str">
            <v>H.Toàn</v>
          </cell>
          <cell r="CQ125" t="str">
            <v/>
          </cell>
          <cell r="CS125" t="str">
            <v/>
          </cell>
          <cell r="CU125" t="str">
            <v/>
          </cell>
          <cell r="CW125" t="str">
            <v/>
          </cell>
          <cell r="CY125" t="str">
            <v/>
          </cell>
          <cell r="DA125" t="str">
            <v/>
          </cell>
          <cell r="DC125" t="str">
            <v/>
          </cell>
          <cell r="DE125" t="str">
            <v>Th.Dương</v>
          </cell>
          <cell r="DG125" t="str">
            <v>N.Khang</v>
          </cell>
          <cell r="DI125" t="str">
            <v>Đ.Tâm</v>
          </cell>
          <cell r="DK125" t="str">
            <v/>
          </cell>
          <cell r="DM125" t="str">
            <v/>
          </cell>
          <cell r="DO125" t="str">
            <v/>
          </cell>
          <cell r="DQ125" t="str">
            <v/>
          </cell>
          <cell r="DS125" t="str">
            <v/>
          </cell>
          <cell r="DU125" t="str">
            <v/>
          </cell>
          <cell r="DW125" t="str">
            <v/>
          </cell>
          <cell r="DY125" t="str">
            <v/>
          </cell>
          <cell r="EA125" t="str">
            <v>A.Khoa(TG)</v>
          </cell>
          <cell r="EC125" t="str">
            <v/>
          </cell>
          <cell r="EE125" t="str">
            <v/>
          </cell>
          <cell r="EG125" t="str">
            <v/>
          </cell>
          <cell r="EI125" t="str">
            <v/>
          </cell>
          <cell r="EK125" t="str">
            <v/>
          </cell>
          <cell r="EM125" t="str">
            <v/>
          </cell>
          <cell r="EO125" t="str">
            <v/>
          </cell>
          <cell r="EQ125" t="str">
            <v>C.Bằng</v>
          </cell>
          <cell r="ES125" t="str">
            <v/>
          </cell>
          <cell r="EU125" t="str">
            <v/>
          </cell>
          <cell r="EW125" t="str">
            <v>Th.Loan</v>
          </cell>
          <cell r="EY125" t="str">
            <v>X.Hội</v>
          </cell>
          <cell r="FA125" t="str">
            <v/>
          </cell>
          <cell r="FC125" t="str">
            <v>C.Tường</v>
          </cell>
          <cell r="FE125" t="str">
            <v/>
          </cell>
          <cell r="FG125" t="str">
            <v>M.Linh</v>
          </cell>
          <cell r="FI125" t="str">
            <v>Th.Cúc</v>
          </cell>
          <cell r="FK125" t="str">
            <v/>
          </cell>
          <cell r="FM125" t="str">
            <v>T.Nhiệm</v>
          </cell>
          <cell r="FO125" t="str">
            <v>A.Xuân(TG)</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B2-207C</v>
          </cell>
          <cell r="AH126" t="str">
            <v>B2-505</v>
          </cell>
          <cell r="AJ126" t="str">
            <v>B2-506</v>
          </cell>
          <cell r="AL126">
            <v>0</v>
          </cell>
          <cell r="AN126">
            <v>0</v>
          </cell>
          <cell r="AP126" t="str">
            <v>B2-501</v>
          </cell>
          <cell r="AR126" t="str">
            <v>B2-502</v>
          </cell>
          <cell r="AT126">
            <v>0</v>
          </cell>
          <cell r="AV126">
            <v>0</v>
          </cell>
          <cell r="AX126">
            <v>0</v>
          </cell>
          <cell r="AZ126" t="str">
            <v>B2-402</v>
          </cell>
          <cell r="BB126" t="str">
            <v>B2-403</v>
          </cell>
          <cell r="BD126">
            <v>0</v>
          </cell>
          <cell r="BF126">
            <v>0</v>
          </cell>
          <cell r="BH126">
            <v>0</v>
          </cell>
          <cell r="BJ126" t="str">
            <v>B2-101</v>
          </cell>
          <cell r="BL126">
            <v>0</v>
          </cell>
          <cell r="BN126">
            <v>0</v>
          </cell>
          <cell r="BP126">
            <v>0</v>
          </cell>
          <cell r="BR126">
            <v>0</v>
          </cell>
          <cell r="BT126">
            <v>0</v>
          </cell>
          <cell r="BV126" t="str">
            <v>B2-102</v>
          </cell>
          <cell r="BX126" t="str">
            <v>B2-404</v>
          </cell>
          <cell r="BZ126">
            <v>0</v>
          </cell>
          <cell r="CB126" t="str">
            <v>B2-205C</v>
          </cell>
          <cell r="CD126">
            <v>0</v>
          </cell>
          <cell r="CF126">
            <v>0</v>
          </cell>
          <cell r="CH126">
            <v>0</v>
          </cell>
          <cell r="CJ126">
            <v>0</v>
          </cell>
          <cell r="CL126">
            <v>0</v>
          </cell>
          <cell r="CN126" t="str">
            <v>B2-108</v>
          </cell>
          <cell r="CP126">
            <v>0</v>
          </cell>
          <cell r="CR126">
            <v>0</v>
          </cell>
          <cell r="CT126">
            <v>0</v>
          </cell>
          <cell r="CV126">
            <v>0</v>
          </cell>
          <cell r="CX126">
            <v>0</v>
          </cell>
          <cell r="CZ126">
            <v>0</v>
          </cell>
          <cell r="DB126" t="str">
            <v>B2-201</v>
          </cell>
          <cell r="DD126" t="str">
            <v>B2-202</v>
          </cell>
          <cell r="DF126" t="str">
            <v>B2-203</v>
          </cell>
          <cell r="DH126" t="str">
            <v>B2-208C</v>
          </cell>
          <cell r="DJ126" t="str">
            <v>B2-301</v>
          </cell>
          <cell r="DL126">
            <v>0</v>
          </cell>
          <cell r="DN126">
            <v>0</v>
          </cell>
          <cell r="DP126">
            <v>0</v>
          </cell>
          <cell r="DR126">
            <v>0</v>
          </cell>
          <cell r="DT126">
            <v>0</v>
          </cell>
          <cell r="DV126">
            <v>0</v>
          </cell>
          <cell r="DX126">
            <v>0</v>
          </cell>
          <cell r="DZ126" t="str">
            <v>B2-307</v>
          </cell>
          <cell r="EB126">
            <v>0</v>
          </cell>
          <cell r="ED126">
            <v>0</v>
          </cell>
          <cell r="EF126">
            <v>0</v>
          </cell>
          <cell r="EH126">
            <v>0</v>
          </cell>
          <cell r="EJ126">
            <v>0</v>
          </cell>
          <cell r="EL126">
            <v>0</v>
          </cell>
          <cell r="EN126">
            <v>0</v>
          </cell>
          <cell r="EP126" t="str">
            <v>B2-405</v>
          </cell>
          <cell r="ER126" t="str">
            <v>B2-507</v>
          </cell>
          <cell r="ET126">
            <v>0</v>
          </cell>
          <cell r="EV126" t="str">
            <v>B2-305</v>
          </cell>
          <cell r="EX126" t="str">
            <v>B2-407</v>
          </cell>
          <cell r="EZ126">
            <v>0</v>
          </cell>
          <cell r="FB126" t="str">
            <v>B2-306</v>
          </cell>
          <cell r="FD126">
            <v>0</v>
          </cell>
          <cell r="FF126" t="str">
            <v>B2-302</v>
          </cell>
          <cell r="FH126" t="str">
            <v>B2-303</v>
          </cell>
          <cell r="FJ126" t="str">
            <v>B2-304</v>
          </cell>
          <cell r="FL126" t="str">
            <v>B2-406</v>
          </cell>
          <cell r="FN126" t="str">
            <v>B2-308</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H.Giang</v>
          </cell>
          <cell r="AI127" t="str">
            <v>K.Oanh</v>
          </cell>
          <cell r="AK127" t="str">
            <v>V.Sơn</v>
          </cell>
          <cell r="AM127" t="str">
            <v/>
          </cell>
          <cell r="AO127" t="str">
            <v/>
          </cell>
          <cell r="AQ127" t="str">
            <v>D21KTR1.CDTN</v>
          </cell>
          <cell r="AS127" t="str">
            <v>D21NT1ĐAK.KTNT5</v>
          </cell>
          <cell r="AU127" t="str">
            <v/>
          </cell>
          <cell r="AW127" t="str">
            <v/>
          </cell>
          <cell r="AY127" t="str">
            <v/>
          </cell>
          <cell r="BA127" t="str">
            <v>H.Dũng</v>
          </cell>
          <cell r="BC127" t="str">
            <v>M.Tân</v>
          </cell>
          <cell r="BE127" t="str">
            <v/>
          </cell>
          <cell r="BG127" t="str">
            <v/>
          </cell>
          <cell r="BI127" t="str">
            <v/>
          </cell>
          <cell r="BK127" t="str">
            <v>T.Bích</v>
          </cell>
          <cell r="BM127" t="str">
            <v/>
          </cell>
          <cell r="BO127" t="str">
            <v/>
          </cell>
          <cell r="BQ127" t="str">
            <v/>
          </cell>
          <cell r="BS127" t="str">
            <v/>
          </cell>
          <cell r="BU127" t="str">
            <v/>
          </cell>
          <cell r="BW127" t="str">
            <v>T.Hải</v>
          </cell>
          <cell r="BY127" t="str">
            <v>H.Vinh</v>
          </cell>
          <cell r="CA127" t="str">
            <v/>
          </cell>
          <cell r="CC127" t="str">
            <v>X.Hậu</v>
          </cell>
          <cell r="CE127" t="str">
            <v/>
          </cell>
          <cell r="CG127" t="str">
            <v/>
          </cell>
          <cell r="CI127" t="str">
            <v/>
          </cell>
          <cell r="CK127" t="str">
            <v/>
          </cell>
          <cell r="CM127" t="str">
            <v/>
          </cell>
          <cell r="CO127" t="str">
            <v>V.Tường</v>
          </cell>
          <cell r="CQ127" t="str">
            <v/>
          </cell>
          <cell r="CS127" t="str">
            <v/>
          </cell>
          <cell r="CU127" t="str">
            <v/>
          </cell>
          <cell r="CW127" t="str">
            <v/>
          </cell>
          <cell r="CY127" t="str">
            <v/>
          </cell>
          <cell r="DA127" t="str">
            <v/>
          </cell>
          <cell r="DC127" t="str">
            <v>B.Hồng</v>
          </cell>
          <cell r="DE127" t="str">
            <v>N.Khang</v>
          </cell>
          <cell r="DG127" t="str">
            <v>Th.Dương</v>
          </cell>
          <cell r="DI127" t="str">
            <v>Đ.Tâm</v>
          </cell>
          <cell r="DK127" t="str">
            <v>T.Thủy</v>
          </cell>
          <cell r="DM127" t="str">
            <v/>
          </cell>
          <cell r="DO127" t="str">
            <v/>
          </cell>
          <cell r="DQ127" t="str">
            <v/>
          </cell>
          <cell r="DS127" t="str">
            <v/>
          </cell>
          <cell r="DU127" t="str">
            <v/>
          </cell>
          <cell r="DW127" t="str">
            <v/>
          </cell>
          <cell r="DY127" t="str">
            <v/>
          </cell>
          <cell r="EA127" t="str">
            <v>A.Khoa(TG)</v>
          </cell>
          <cell r="EC127" t="str">
            <v/>
          </cell>
          <cell r="EE127" t="str">
            <v/>
          </cell>
          <cell r="EG127" t="str">
            <v/>
          </cell>
          <cell r="EI127" t="str">
            <v/>
          </cell>
          <cell r="EK127" t="str">
            <v/>
          </cell>
          <cell r="EM127" t="str">
            <v/>
          </cell>
          <cell r="EO127" t="str">
            <v/>
          </cell>
          <cell r="EQ127" t="str">
            <v>V.Hiệp</v>
          </cell>
          <cell r="ES127" t="str">
            <v>T.Mến</v>
          </cell>
          <cell r="EU127" t="str">
            <v/>
          </cell>
          <cell r="EW127" t="str">
            <v>T.Lê</v>
          </cell>
          <cell r="EY127" t="str">
            <v>Th.Hằng(TG)</v>
          </cell>
          <cell r="FA127" t="str">
            <v/>
          </cell>
          <cell r="FC127" t="str">
            <v>T.Công</v>
          </cell>
          <cell r="FE127" t="str">
            <v/>
          </cell>
          <cell r="FG127" t="str">
            <v>Th.Cúc</v>
          </cell>
          <cell r="FI127" t="str">
            <v>X.Hội</v>
          </cell>
          <cell r="FK127" t="str">
            <v>T.Nhiệm</v>
          </cell>
          <cell r="FM127" t="str">
            <v>Th.Mai</v>
          </cell>
          <cell r="FO127" t="str">
            <v>M.Linh</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B2-101</v>
          </cell>
          <cell r="Z130" t="str">
            <v>B2-102</v>
          </cell>
          <cell r="AB130" t="str">
            <v>B2-103</v>
          </cell>
          <cell r="AD130" t="str">
            <v>B2-201</v>
          </cell>
          <cell r="AF130">
            <v>0</v>
          </cell>
          <cell r="AH130">
            <v>0</v>
          </cell>
          <cell r="AJ130">
            <v>0</v>
          </cell>
          <cell r="AL130">
            <v>0</v>
          </cell>
          <cell r="AN130">
            <v>0</v>
          </cell>
          <cell r="AP130">
            <v>0</v>
          </cell>
          <cell r="AR130">
            <v>0</v>
          </cell>
          <cell r="AT130" t="str">
            <v>B2-501</v>
          </cell>
          <cell r="AV130" t="str">
            <v>B2-203</v>
          </cell>
          <cell r="AX130">
            <v>0</v>
          </cell>
          <cell r="AZ130">
            <v>0</v>
          </cell>
          <cell r="BB130">
            <v>0</v>
          </cell>
          <cell r="BD130">
            <v>0</v>
          </cell>
          <cell r="BF130">
            <v>0</v>
          </cell>
          <cell r="BH130">
            <v>0</v>
          </cell>
          <cell r="BJ130">
            <v>0</v>
          </cell>
          <cell r="BL130" t="str">
            <v>B2-204</v>
          </cell>
          <cell r="BN130">
            <v>0</v>
          </cell>
          <cell r="BP130">
            <v>0</v>
          </cell>
          <cell r="BR130">
            <v>0</v>
          </cell>
          <cell r="BT130">
            <v>0</v>
          </cell>
          <cell r="BV130">
            <v>0</v>
          </cell>
          <cell r="BX130">
            <v>0</v>
          </cell>
          <cell r="BZ130">
            <v>0</v>
          </cell>
          <cell r="CB130">
            <v>0</v>
          </cell>
          <cell r="CD130">
            <v>0</v>
          </cell>
          <cell r="CF130">
            <v>0</v>
          </cell>
          <cell r="CH130" t="str">
            <v>A.SAN1</v>
          </cell>
          <cell r="CJ130" t="str">
            <v>A.SAN2</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t="str">
            <v>B2-402</v>
          </cell>
          <cell r="DN130" t="str">
            <v>A.SAN1</v>
          </cell>
          <cell r="DP130" t="str">
            <v>B2-404</v>
          </cell>
          <cell r="DR130" t="str">
            <v>B2-108</v>
          </cell>
          <cell r="DT130">
            <v>0</v>
          </cell>
          <cell r="DV130" t="str">
            <v>B2-305</v>
          </cell>
          <cell r="DX130">
            <v>0</v>
          </cell>
          <cell r="DZ130" t="str">
            <v>B2-307</v>
          </cell>
          <cell r="EB130">
            <v>0</v>
          </cell>
          <cell r="ED130" t="str">
            <v>B2-308</v>
          </cell>
          <cell r="EF130" t="str">
            <v>B2-302</v>
          </cell>
          <cell r="EH130">
            <v>0</v>
          </cell>
          <cell r="EJ130">
            <v>0</v>
          </cell>
          <cell r="EL130">
            <v>0</v>
          </cell>
          <cell r="EN130" t="str">
            <v>B2-504</v>
          </cell>
          <cell r="EP130">
            <v>0</v>
          </cell>
          <cell r="ER130">
            <v>0</v>
          </cell>
          <cell r="ET130">
            <v>0</v>
          </cell>
          <cell r="EV130">
            <v>0</v>
          </cell>
          <cell r="EX130">
            <v>0</v>
          </cell>
          <cell r="EZ130" t="str">
            <v>B2-207C</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V.Hải</v>
          </cell>
          <cell r="AA131" t="str">
            <v>N.Cường</v>
          </cell>
          <cell r="AC131" t="str">
            <v>V.Thao</v>
          </cell>
          <cell r="AE131" t="str">
            <v>Đ.Tân</v>
          </cell>
          <cell r="AG131" t="str">
            <v/>
          </cell>
          <cell r="AI131" t="str">
            <v/>
          </cell>
          <cell r="AK131" t="str">
            <v/>
          </cell>
          <cell r="AM131" t="str">
            <v/>
          </cell>
          <cell r="AO131" t="str">
            <v/>
          </cell>
          <cell r="AQ131" t="str">
            <v/>
          </cell>
          <cell r="AS131" t="str">
            <v/>
          </cell>
          <cell r="AU131" t="str">
            <v>D22KTR1.DAK7</v>
          </cell>
          <cell r="AW131" t="str">
            <v>Th.Quý</v>
          </cell>
          <cell r="AY131" t="str">
            <v/>
          </cell>
          <cell r="BA131" t="str">
            <v/>
          </cell>
          <cell r="BC131" t="str">
            <v/>
          </cell>
          <cell r="BE131" t="str">
            <v/>
          </cell>
          <cell r="BG131" t="str">
            <v/>
          </cell>
          <cell r="BI131" t="str">
            <v/>
          </cell>
          <cell r="BK131" t="str">
            <v/>
          </cell>
          <cell r="BM131" t="str">
            <v>P.Trúc</v>
          </cell>
          <cell r="BO131" t="str">
            <v/>
          </cell>
          <cell r="BQ131" t="str">
            <v/>
          </cell>
          <cell r="BS131" t="str">
            <v/>
          </cell>
          <cell r="BU131" t="str">
            <v/>
          </cell>
          <cell r="BW131" t="str">
            <v/>
          </cell>
          <cell r="BY131" t="str">
            <v/>
          </cell>
          <cell r="CA131" t="str">
            <v/>
          </cell>
          <cell r="CC131" t="str">
            <v/>
          </cell>
          <cell r="CE131" t="str">
            <v/>
          </cell>
          <cell r="CG131" t="str">
            <v/>
          </cell>
          <cell r="CI131" t="str">
            <v>V.Đông</v>
          </cell>
          <cell r="CK131" t="str">
            <v>P.Lâm</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M.Ly</v>
          </cell>
          <cell r="DO131" t="str">
            <v>V.Minh</v>
          </cell>
          <cell r="DQ131" t="str">
            <v>B.Toàn</v>
          </cell>
          <cell r="DS131" t="str">
            <v>T.Nhiệm</v>
          </cell>
          <cell r="DU131" t="str">
            <v/>
          </cell>
          <cell r="DW131" t="str">
            <v>Th.Mai</v>
          </cell>
          <cell r="DY131" t="str">
            <v/>
          </cell>
          <cell r="EA131" t="str">
            <v>A.Khoa(TG)</v>
          </cell>
          <cell r="EC131" t="str">
            <v/>
          </cell>
          <cell r="EE131" t="str">
            <v>T.Mến</v>
          </cell>
          <cell r="EG131" t="str">
            <v>T.Công</v>
          </cell>
          <cell r="EI131" t="str">
            <v/>
          </cell>
          <cell r="EK131" t="str">
            <v/>
          </cell>
          <cell r="EM131" t="str">
            <v/>
          </cell>
          <cell r="EO131" t="e">
            <v>#VALUE!</v>
          </cell>
          <cell r="EQ131" t="str">
            <v/>
          </cell>
          <cell r="ES131" t="str">
            <v/>
          </cell>
          <cell r="EU131" t="str">
            <v/>
          </cell>
          <cell r="EW131" t="str">
            <v/>
          </cell>
          <cell r="EY131" t="str">
            <v/>
          </cell>
          <cell r="FA131" t="str">
            <v>V.Hiệp</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B2-101</v>
          </cell>
          <cell r="Z132" t="str">
            <v>B2-102</v>
          </cell>
          <cell r="AB132" t="str">
            <v>B2-103</v>
          </cell>
          <cell r="AD132" t="str">
            <v>B2-201</v>
          </cell>
          <cell r="AF132">
            <v>0</v>
          </cell>
          <cell r="AH132">
            <v>0</v>
          </cell>
          <cell r="AJ132">
            <v>0</v>
          </cell>
          <cell r="AL132">
            <v>0</v>
          </cell>
          <cell r="AN132">
            <v>0</v>
          </cell>
          <cell r="AP132">
            <v>0</v>
          </cell>
          <cell r="AR132">
            <v>0</v>
          </cell>
          <cell r="AT132" t="str">
            <v>B2-501</v>
          </cell>
          <cell r="AV132" t="str">
            <v>B2-203</v>
          </cell>
          <cell r="AX132">
            <v>0</v>
          </cell>
          <cell r="AZ132">
            <v>0</v>
          </cell>
          <cell r="BB132">
            <v>0</v>
          </cell>
          <cell r="BD132">
            <v>0</v>
          </cell>
          <cell r="BF132">
            <v>0</v>
          </cell>
          <cell r="BH132">
            <v>0</v>
          </cell>
          <cell r="BJ132">
            <v>0</v>
          </cell>
          <cell r="BL132" t="str">
            <v>B2-204</v>
          </cell>
          <cell r="BN132">
            <v>0</v>
          </cell>
          <cell r="BP132">
            <v>0</v>
          </cell>
          <cell r="BR132">
            <v>0</v>
          </cell>
          <cell r="BT132">
            <v>0</v>
          </cell>
          <cell r="BV132">
            <v>0</v>
          </cell>
          <cell r="BX132">
            <v>0</v>
          </cell>
          <cell r="BZ132">
            <v>0</v>
          </cell>
          <cell r="CB132">
            <v>0</v>
          </cell>
          <cell r="CD132" t="str">
            <v>B2-301</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t="str">
            <v>B2-402</v>
          </cell>
          <cell r="DN132">
            <v>0</v>
          </cell>
          <cell r="DP132" t="str">
            <v>B2-404</v>
          </cell>
          <cell r="DR132">
            <v>0</v>
          </cell>
          <cell r="DT132">
            <v>0</v>
          </cell>
          <cell r="DV132" t="str">
            <v>B2-305</v>
          </cell>
          <cell r="DX132" t="str">
            <v>B2-306</v>
          </cell>
          <cell r="DZ132" t="str">
            <v>B2-307</v>
          </cell>
          <cell r="EB132">
            <v>0</v>
          </cell>
          <cell r="ED132">
            <v>0</v>
          </cell>
          <cell r="EF132">
            <v>0</v>
          </cell>
          <cell r="EH132">
            <v>0</v>
          </cell>
          <cell r="EJ132">
            <v>0</v>
          </cell>
          <cell r="EL132">
            <v>0</v>
          </cell>
          <cell r="EN132">
            <v>0</v>
          </cell>
          <cell r="EP132">
            <v>0</v>
          </cell>
          <cell r="ER132">
            <v>0</v>
          </cell>
          <cell r="ET132">
            <v>0</v>
          </cell>
          <cell r="EV132">
            <v>0</v>
          </cell>
          <cell r="EX132">
            <v>0</v>
          </cell>
          <cell r="EZ132" t="str">
            <v>B2-207C</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V.Hải</v>
          </cell>
          <cell r="AA133" t="str">
            <v>N.Cường</v>
          </cell>
          <cell r="AC133" t="str">
            <v>V.Thao</v>
          </cell>
          <cell r="AE133" t="str">
            <v>Đ.Tân</v>
          </cell>
          <cell r="AG133" t="str">
            <v/>
          </cell>
          <cell r="AI133" t="str">
            <v/>
          </cell>
          <cell r="AK133" t="str">
            <v/>
          </cell>
          <cell r="AM133" t="str">
            <v/>
          </cell>
          <cell r="AO133" t="str">
            <v/>
          </cell>
          <cell r="AQ133" t="str">
            <v/>
          </cell>
          <cell r="AS133" t="str">
            <v/>
          </cell>
          <cell r="AU133" t="str">
            <v>D22KTR1.DAK7</v>
          </cell>
          <cell r="AW133" t="str">
            <v>V.Khánh</v>
          </cell>
          <cell r="AY133" t="str">
            <v/>
          </cell>
          <cell r="BA133" t="str">
            <v/>
          </cell>
          <cell r="BC133" t="str">
            <v/>
          </cell>
          <cell r="BE133" t="str">
            <v/>
          </cell>
          <cell r="BG133" t="str">
            <v/>
          </cell>
          <cell r="BI133" t="str">
            <v/>
          </cell>
          <cell r="BK133" t="str">
            <v/>
          </cell>
          <cell r="BM133" t="str">
            <v>P.Trúc</v>
          </cell>
          <cell r="BO133" t="str">
            <v/>
          </cell>
          <cell r="BQ133" t="str">
            <v/>
          </cell>
          <cell r="BS133" t="str">
            <v/>
          </cell>
          <cell r="BU133" t="str">
            <v/>
          </cell>
          <cell r="BW133" t="str">
            <v/>
          </cell>
          <cell r="BY133" t="str">
            <v/>
          </cell>
          <cell r="CA133" t="str">
            <v/>
          </cell>
          <cell r="CC133" t="str">
            <v/>
          </cell>
          <cell r="CE133" t="str">
            <v>Thu.Trang</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T.Tiến</v>
          </cell>
          <cell r="DO133" t="str">
            <v/>
          </cell>
          <cell r="DQ133" t="str">
            <v>B.Toàn</v>
          </cell>
          <cell r="DS133" t="str">
            <v/>
          </cell>
          <cell r="DU133" t="str">
            <v/>
          </cell>
          <cell r="DW133" t="str">
            <v>K.Cúc</v>
          </cell>
          <cell r="DY133" t="str">
            <v>M.Ly</v>
          </cell>
          <cell r="EA133" t="str">
            <v>A.Khoa(TG)</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V.Hiệp</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A.SAN2</v>
          </cell>
          <cell r="AH134" t="str">
            <v>B2-505</v>
          </cell>
          <cell r="AJ134" t="str">
            <v>A.SAN1</v>
          </cell>
          <cell r="AL134" t="str">
            <v>B2-205C</v>
          </cell>
          <cell r="AN134">
            <v>0</v>
          </cell>
          <cell r="AP134">
            <v>0</v>
          </cell>
          <cell r="AR134" t="str">
            <v>B2-502</v>
          </cell>
          <cell r="AT134">
            <v>0</v>
          </cell>
          <cell r="AV134">
            <v>0</v>
          </cell>
          <cell r="AX134">
            <v>0</v>
          </cell>
          <cell r="AZ134" t="str">
            <v>B2-402</v>
          </cell>
          <cell r="BB134" t="str">
            <v>B2-403</v>
          </cell>
          <cell r="BD134">
            <v>0</v>
          </cell>
          <cell r="BF134">
            <v>0</v>
          </cell>
          <cell r="BH134">
            <v>0</v>
          </cell>
          <cell r="BJ134" t="str">
            <v>B2-101</v>
          </cell>
          <cell r="BL134">
            <v>0</v>
          </cell>
          <cell r="BN134">
            <v>0</v>
          </cell>
          <cell r="BP134">
            <v>0</v>
          </cell>
          <cell r="BR134">
            <v>0</v>
          </cell>
          <cell r="BT134">
            <v>0</v>
          </cell>
          <cell r="BV134" t="str">
            <v>B2-102</v>
          </cell>
          <cell r="BX134" t="str">
            <v>A.SAN1</v>
          </cell>
          <cell r="BZ134">
            <v>0</v>
          </cell>
          <cell r="CB134" t="str">
            <v>B2-103</v>
          </cell>
          <cell r="CD134">
            <v>0</v>
          </cell>
          <cell r="CF134">
            <v>0</v>
          </cell>
          <cell r="CH134">
            <v>0</v>
          </cell>
          <cell r="CJ134">
            <v>0</v>
          </cell>
          <cell r="CL134">
            <v>0</v>
          </cell>
          <cell r="CN134" t="str">
            <v>A.XUONG1</v>
          </cell>
          <cell r="CP134">
            <v>0</v>
          </cell>
          <cell r="CR134">
            <v>0</v>
          </cell>
          <cell r="CT134">
            <v>0</v>
          </cell>
          <cell r="CV134">
            <v>0</v>
          </cell>
          <cell r="CX134">
            <v>0</v>
          </cell>
          <cell r="CZ134">
            <v>0</v>
          </cell>
          <cell r="DB134">
            <v>0</v>
          </cell>
          <cell r="DD134" t="str">
            <v>B2-207C</v>
          </cell>
          <cell r="DF134">
            <v>0</v>
          </cell>
          <cell r="DH134">
            <v>0</v>
          </cell>
          <cell r="DJ134" t="str">
            <v>B2-208C</v>
          </cell>
          <cell r="DL134">
            <v>0</v>
          </cell>
          <cell r="DN134">
            <v>0</v>
          </cell>
          <cell r="DP134">
            <v>0</v>
          </cell>
          <cell r="DR134">
            <v>0</v>
          </cell>
          <cell r="DT134">
            <v>0</v>
          </cell>
          <cell r="DV134">
            <v>0</v>
          </cell>
          <cell r="DX134">
            <v>0</v>
          </cell>
          <cell r="DZ134" t="str">
            <v>B2-307</v>
          </cell>
          <cell r="EB134">
            <v>0</v>
          </cell>
          <cell r="ED134">
            <v>0</v>
          </cell>
          <cell r="EF134">
            <v>0</v>
          </cell>
          <cell r="EH134">
            <v>0</v>
          </cell>
          <cell r="EJ134">
            <v>0</v>
          </cell>
          <cell r="EL134" t="str">
            <v>B2-503</v>
          </cell>
          <cell r="EN134">
            <v>0</v>
          </cell>
          <cell r="EP134" t="str">
            <v>B2-405</v>
          </cell>
          <cell r="ER134">
            <v>0</v>
          </cell>
          <cell r="ET134">
            <v>0</v>
          </cell>
          <cell r="EV134" t="str">
            <v>B2-305</v>
          </cell>
          <cell r="EX134" t="str">
            <v>B2-407</v>
          </cell>
          <cell r="EZ134">
            <v>0</v>
          </cell>
          <cell r="FB134" t="str">
            <v>B2-306</v>
          </cell>
          <cell r="FD134">
            <v>0</v>
          </cell>
          <cell r="FF134" t="str">
            <v>B2-302</v>
          </cell>
          <cell r="FH134" t="str">
            <v>B2-303</v>
          </cell>
          <cell r="FJ134" t="str">
            <v>B2-304</v>
          </cell>
          <cell r="FL134" t="str">
            <v>B2-406</v>
          </cell>
          <cell r="FN134" t="str">
            <v>B2-308</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V.Thái</v>
          </cell>
          <cell r="AI135" t="str">
            <v>K.Trang</v>
          </cell>
          <cell r="AK135" t="str">
            <v>V.Học</v>
          </cell>
          <cell r="AM135" t="str">
            <v>P.Dũng</v>
          </cell>
          <cell r="AO135" t="str">
            <v/>
          </cell>
          <cell r="AQ135" t="str">
            <v/>
          </cell>
          <cell r="AS135" t="str">
            <v>D21NT1CĐTNKTR</v>
          </cell>
          <cell r="AU135" t="str">
            <v/>
          </cell>
          <cell r="AW135" t="str">
            <v/>
          </cell>
          <cell r="AY135" t="str">
            <v/>
          </cell>
          <cell r="BA135" t="str">
            <v>Tr.Thức</v>
          </cell>
          <cell r="BC135" t="str">
            <v>M.Tân</v>
          </cell>
          <cell r="BE135" t="str">
            <v/>
          </cell>
          <cell r="BG135" t="str">
            <v/>
          </cell>
          <cell r="BI135" t="str">
            <v/>
          </cell>
          <cell r="BK135" t="str">
            <v>Th.Chương</v>
          </cell>
          <cell r="BM135" t="str">
            <v/>
          </cell>
          <cell r="BO135" t="str">
            <v/>
          </cell>
          <cell r="BQ135" t="str">
            <v/>
          </cell>
          <cell r="BS135" t="str">
            <v/>
          </cell>
          <cell r="BU135" t="str">
            <v/>
          </cell>
          <cell r="BW135" t="str">
            <v>V.Tường</v>
          </cell>
          <cell r="BY135" t="str">
            <v>P.Lâm</v>
          </cell>
          <cell r="CA135" t="str">
            <v/>
          </cell>
          <cell r="CC135" t="str">
            <v>Đ.Thành</v>
          </cell>
          <cell r="CE135" t="str">
            <v/>
          </cell>
          <cell r="CG135" t="str">
            <v/>
          </cell>
          <cell r="CI135" t="str">
            <v/>
          </cell>
          <cell r="CK135" t="str">
            <v/>
          </cell>
          <cell r="CM135" t="str">
            <v/>
          </cell>
          <cell r="CO135" t="str">
            <v>Đ.Khính</v>
          </cell>
          <cell r="CQ135" t="str">
            <v/>
          </cell>
          <cell r="CS135" t="str">
            <v/>
          </cell>
          <cell r="CU135" t="str">
            <v/>
          </cell>
          <cell r="CW135" t="str">
            <v/>
          </cell>
          <cell r="CY135" t="str">
            <v/>
          </cell>
          <cell r="DA135" t="str">
            <v/>
          </cell>
          <cell r="DC135" t="str">
            <v/>
          </cell>
          <cell r="DE135" t="str">
            <v>V.Cần</v>
          </cell>
          <cell r="DG135" t="str">
            <v/>
          </cell>
          <cell r="DI135" t="str">
            <v/>
          </cell>
          <cell r="DK135" t="str">
            <v>Đ.Tâm</v>
          </cell>
          <cell r="DM135" t="str">
            <v/>
          </cell>
          <cell r="DO135" t="str">
            <v/>
          </cell>
          <cell r="DQ135" t="str">
            <v/>
          </cell>
          <cell r="DS135" t="str">
            <v/>
          </cell>
          <cell r="DU135" t="str">
            <v/>
          </cell>
          <cell r="DW135" t="str">
            <v/>
          </cell>
          <cell r="DY135" t="str">
            <v/>
          </cell>
          <cell r="EA135" t="str">
            <v>A.Khoa(TG)</v>
          </cell>
          <cell r="EC135" t="str">
            <v/>
          </cell>
          <cell r="EE135" t="str">
            <v/>
          </cell>
          <cell r="EG135" t="str">
            <v/>
          </cell>
          <cell r="EI135" t="str">
            <v/>
          </cell>
          <cell r="EK135" t="str">
            <v/>
          </cell>
          <cell r="EM135" t="e">
            <v>#VALUE!</v>
          </cell>
          <cell r="EO135" t="str">
            <v/>
          </cell>
          <cell r="EQ135" t="str">
            <v>X.Hội</v>
          </cell>
          <cell r="ES135" t="str">
            <v/>
          </cell>
          <cell r="EU135" t="str">
            <v/>
          </cell>
          <cell r="EW135" t="str">
            <v>X.Hậu</v>
          </cell>
          <cell r="EY135" t="str">
            <v>Th.Hồng</v>
          </cell>
          <cell r="FA135" t="str">
            <v/>
          </cell>
          <cell r="FC135" t="str">
            <v>Th.Cúc</v>
          </cell>
          <cell r="FE135" t="str">
            <v/>
          </cell>
          <cell r="FG135" t="str">
            <v>T.Mến</v>
          </cell>
          <cell r="FI135" t="str">
            <v>A.Nhân</v>
          </cell>
          <cell r="FK135" t="str">
            <v>T.Nhiệm</v>
          </cell>
          <cell r="FM135" t="str">
            <v>T.Hiếu</v>
          </cell>
          <cell r="FO135" t="str">
            <v>A.Xuân(TG)</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A.SAN2</v>
          </cell>
          <cell r="AH136" t="str">
            <v>B2-505</v>
          </cell>
          <cell r="AJ136">
            <v>0</v>
          </cell>
          <cell r="AL136" t="str">
            <v>B2-205C</v>
          </cell>
          <cell r="AN136">
            <v>0</v>
          </cell>
          <cell r="AP136" t="str">
            <v>B2-501</v>
          </cell>
          <cell r="AR136" t="str">
            <v>B2-502</v>
          </cell>
          <cell r="AT136">
            <v>0</v>
          </cell>
          <cell r="AV136">
            <v>0</v>
          </cell>
          <cell r="AX136">
            <v>0</v>
          </cell>
          <cell r="AZ136" t="str">
            <v>B2-402</v>
          </cell>
          <cell r="BB136" t="str">
            <v>B2-403</v>
          </cell>
          <cell r="BD136">
            <v>0</v>
          </cell>
          <cell r="BF136">
            <v>0</v>
          </cell>
          <cell r="BH136">
            <v>0</v>
          </cell>
          <cell r="BJ136" t="str">
            <v>B2-101</v>
          </cell>
          <cell r="BL136">
            <v>0</v>
          </cell>
          <cell r="BN136">
            <v>0</v>
          </cell>
          <cell r="BP136">
            <v>0</v>
          </cell>
          <cell r="BR136">
            <v>0</v>
          </cell>
          <cell r="BT136">
            <v>0</v>
          </cell>
          <cell r="BV136" t="str">
            <v>B2-102</v>
          </cell>
          <cell r="BX136">
            <v>0</v>
          </cell>
          <cell r="BZ136">
            <v>0</v>
          </cell>
          <cell r="CB136" t="str">
            <v>B2-103</v>
          </cell>
          <cell r="CD136">
            <v>0</v>
          </cell>
          <cell r="CF136">
            <v>0</v>
          </cell>
          <cell r="CH136">
            <v>0</v>
          </cell>
          <cell r="CJ136">
            <v>0</v>
          </cell>
          <cell r="CL136">
            <v>0</v>
          </cell>
          <cell r="CN136" t="str">
            <v>A.XUONG1</v>
          </cell>
          <cell r="CP136">
            <v>0</v>
          </cell>
          <cell r="CR136">
            <v>0</v>
          </cell>
          <cell r="CT136">
            <v>0</v>
          </cell>
          <cell r="CV136">
            <v>0</v>
          </cell>
          <cell r="CX136">
            <v>0</v>
          </cell>
          <cell r="CZ136">
            <v>0</v>
          </cell>
          <cell r="DB136" t="str">
            <v>B2-201</v>
          </cell>
          <cell r="DD136" t="str">
            <v>B2-207C</v>
          </cell>
          <cell r="DF136" t="str">
            <v>B2-203</v>
          </cell>
          <cell r="DH136" t="str">
            <v>B2-204</v>
          </cell>
          <cell r="DJ136" t="str">
            <v>B2-208C</v>
          </cell>
          <cell r="DL136">
            <v>0</v>
          </cell>
          <cell r="DN136">
            <v>0</v>
          </cell>
          <cell r="DP136">
            <v>0</v>
          </cell>
          <cell r="DR136">
            <v>0</v>
          </cell>
          <cell r="DT136">
            <v>0</v>
          </cell>
          <cell r="DV136">
            <v>0</v>
          </cell>
          <cell r="DX136">
            <v>0</v>
          </cell>
          <cell r="DZ136" t="str">
            <v>B2-307</v>
          </cell>
          <cell r="EB136">
            <v>0</v>
          </cell>
          <cell r="ED136">
            <v>0</v>
          </cell>
          <cell r="EF136">
            <v>0</v>
          </cell>
          <cell r="EH136">
            <v>0</v>
          </cell>
          <cell r="EJ136">
            <v>0</v>
          </cell>
          <cell r="EL136">
            <v>0</v>
          </cell>
          <cell r="EN136">
            <v>0</v>
          </cell>
          <cell r="EP136" t="str">
            <v>B2-405</v>
          </cell>
          <cell r="ER136">
            <v>0</v>
          </cell>
          <cell r="ET136">
            <v>0</v>
          </cell>
          <cell r="EV136" t="str">
            <v>B2-305</v>
          </cell>
          <cell r="EX136" t="str">
            <v>B2-407</v>
          </cell>
          <cell r="EZ136">
            <v>0</v>
          </cell>
          <cell r="FB136" t="str">
            <v>B2-306</v>
          </cell>
          <cell r="FD136">
            <v>0</v>
          </cell>
          <cell r="FF136" t="str">
            <v>B2-302</v>
          </cell>
          <cell r="FH136" t="str">
            <v>B2-303</v>
          </cell>
          <cell r="FJ136" t="str">
            <v>B2-304</v>
          </cell>
          <cell r="FL136" t="str">
            <v>B2-406</v>
          </cell>
          <cell r="FN136" t="str">
            <v>B2-308</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V.Thái</v>
          </cell>
          <cell r="AI137" t="str">
            <v>K.Trang</v>
          </cell>
          <cell r="AK137" t="str">
            <v/>
          </cell>
          <cell r="AM137" t="str">
            <v>P.Dũng</v>
          </cell>
          <cell r="AO137" t="str">
            <v/>
          </cell>
          <cell r="AQ137" t="str">
            <v>D21KTR1.CDTN</v>
          </cell>
          <cell r="AS137" t="str">
            <v>D21NT1CĐTNKTR</v>
          </cell>
          <cell r="AU137" t="str">
            <v/>
          </cell>
          <cell r="AW137" t="str">
            <v/>
          </cell>
          <cell r="AY137" t="str">
            <v/>
          </cell>
          <cell r="BA137" t="str">
            <v>H.Vinh</v>
          </cell>
          <cell r="BC137" t="str">
            <v>X.Hội</v>
          </cell>
          <cell r="BE137" t="str">
            <v/>
          </cell>
          <cell r="BG137" t="str">
            <v/>
          </cell>
          <cell r="BI137" t="str">
            <v/>
          </cell>
          <cell r="BK137" t="str">
            <v>T.Bích</v>
          </cell>
          <cell r="BM137" t="str">
            <v/>
          </cell>
          <cell r="BO137" t="str">
            <v/>
          </cell>
          <cell r="BQ137" t="str">
            <v/>
          </cell>
          <cell r="BS137" t="str">
            <v/>
          </cell>
          <cell r="BU137" t="str">
            <v/>
          </cell>
          <cell r="BW137" t="str">
            <v>V.Tường</v>
          </cell>
          <cell r="BY137" t="str">
            <v/>
          </cell>
          <cell r="CA137" t="str">
            <v/>
          </cell>
          <cell r="CC137" t="str">
            <v>T.Khánh(TG)</v>
          </cell>
          <cell r="CE137" t="str">
            <v/>
          </cell>
          <cell r="CG137" t="str">
            <v/>
          </cell>
          <cell r="CI137" t="str">
            <v/>
          </cell>
          <cell r="CK137" t="str">
            <v/>
          </cell>
          <cell r="CM137" t="str">
            <v/>
          </cell>
          <cell r="CO137" t="str">
            <v>Đ.Khính</v>
          </cell>
          <cell r="CQ137" t="str">
            <v/>
          </cell>
          <cell r="CS137" t="str">
            <v/>
          </cell>
          <cell r="CU137" t="str">
            <v/>
          </cell>
          <cell r="CW137" t="str">
            <v/>
          </cell>
          <cell r="CY137" t="str">
            <v/>
          </cell>
          <cell r="DA137" t="str">
            <v/>
          </cell>
          <cell r="DC137" t="str">
            <v>T.Hiếu</v>
          </cell>
          <cell r="DE137" t="str">
            <v>V.Cần</v>
          </cell>
          <cell r="DG137" t="str">
            <v>T.Thiểm</v>
          </cell>
          <cell r="DI137" t="str">
            <v>A.Nhân</v>
          </cell>
          <cell r="DK137" t="str">
            <v>Đ.Tâm</v>
          </cell>
          <cell r="DM137" t="str">
            <v/>
          </cell>
          <cell r="DO137" t="str">
            <v/>
          </cell>
          <cell r="DQ137" t="str">
            <v/>
          </cell>
          <cell r="DS137" t="str">
            <v/>
          </cell>
          <cell r="DU137" t="str">
            <v/>
          </cell>
          <cell r="DW137" t="str">
            <v/>
          </cell>
          <cell r="DY137" t="str">
            <v/>
          </cell>
          <cell r="EA137" t="str">
            <v>A.Khoa(TG)</v>
          </cell>
          <cell r="EC137" t="str">
            <v/>
          </cell>
          <cell r="EE137" t="str">
            <v/>
          </cell>
          <cell r="EG137" t="str">
            <v/>
          </cell>
          <cell r="EI137" t="str">
            <v/>
          </cell>
          <cell r="EK137" t="str">
            <v/>
          </cell>
          <cell r="EM137" t="str">
            <v/>
          </cell>
          <cell r="EO137" t="str">
            <v/>
          </cell>
          <cell r="EQ137" t="str">
            <v>T.Mến</v>
          </cell>
          <cell r="ES137" t="str">
            <v/>
          </cell>
          <cell r="EU137" t="str">
            <v/>
          </cell>
          <cell r="EW137" t="str">
            <v>T.Tiến</v>
          </cell>
          <cell r="EY137" t="str">
            <v>C.Đức</v>
          </cell>
          <cell r="FA137" t="str">
            <v/>
          </cell>
          <cell r="FC137" t="str">
            <v>C.Tường</v>
          </cell>
          <cell r="FE137" t="str">
            <v/>
          </cell>
          <cell r="FG137" t="str">
            <v>Th.Mai</v>
          </cell>
          <cell r="FI137" t="str">
            <v>T.Nhiệm</v>
          </cell>
          <cell r="FK137" t="str">
            <v>V.Thống</v>
          </cell>
          <cell r="FM137" t="str">
            <v>Th.Loan</v>
          </cell>
          <cell r="FO137" t="str">
            <v>M.Linh</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t="str">
            <v>B2-102</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t="str">
            <v>B2-307</v>
          </cell>
          <cell r="EB140">
            <v>0</v>
          </cell>
          <cell r="ED140" t="str">
            <v>A.SAN1</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N.Cường</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A.Khoa(TG)</v>
          </cell>
          <cell r="EC141" t="str">
            <v/>
          </cell>
          <cell r="EE141" t="str">
            <v>V.Đông</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t="str">
            <v>B2-102</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t="str">
            <v>B2-307</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N.Cường</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A.Khoa(TG)</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B2-408</v>
          </cell>
          <cell r="AH144" t="str">
            <v>A.SAN1</v>
          </cell>
          <cell r="AJ144" t="str">
            <v>B2-205C</v>
          </cell>
          <cell r="AL144" t="str">
            <v>B2-401</v>
          </cell>
          <cell r="AN144">
            <v>0</v>
          </cell>
          <cell r="AP144">
            <v>0</v>
          </cell>
          <cell r="AR144" t="str">
            <v>B2-502</v>
          </cell>
          <cell r="AT144">
            <v>0</v>
          </cell>
          <cell r="AV144">
            <v>0</v>
          </cell>
          <cell r="AX144">
            <v>0</v>
          </cell>
          <cell r="AZ144" t="str">
            <v>B2-208C</v>
          </cell>
          <cell r="BB144" t="str">
            <v>B2-501</v>
          </cell>
          <cell r="BD144">
            <v>0</v>
          </cell>
          <cell r="BF144">
            <v>0</v>
          </cell>
          <cell r="BH144">
            <v>0</v>
          </cell>
          <cell r="BJ144">
            <v>0</v>
          </cell>
          <cell r="BL144">
            <v>0</v>
          </cell>
          <cell r="BN144">
            <v>0</v>
          </cell>
          <cell r="BP144">
            <v>0</v>
          </cell>
          <cell r="BR144">
            <v>0</v>
          </cell>
          <cell r="BT144">
            <v>0</v>
          </cell>
          <cell r="BV144" t="str">
            <v>B2-102</v>
          </cell>
          <cell r="BX144" t="str">
            <v>A.SAN1</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t="str">
            <v>B2-307</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Th.Chung</v>
          </cell>
          <cell r="AI145" t="str">
            <v>V.Thái</v>
          </cell>
          <cell r="AK145" t="str">
            <v>Đ.Tú</v>
          </cell>
          <cell r="AM145" t="str">
            <v>Đ.Đức</v>
          </cell>
          <cell r="AO145" t="str">
            <v/>
          </cell>
          <cell r="AQ145" t="str">
            <v/>
          </cell>
          <cell r="AS145" t="str">
            <v>D21NT1ĐAK.KTNT5</v>
          </cell>
          <cell r="AU145" t="str">
            <v/>
          </cell>
          <cell r="AW145" t="str">
            <v/>
          </cell>
          <cell r="AY145" t="str">
            <v/>
          </cell>
          <cell r="BA145" t="str">
            <v>H.Dũng</v>
          </cell>
          <cell r="BC145" t="str">
            <v>D23KNT1DAKTR3</v>
          </cell>
          <cell r="BE145" t="str">
            <v/>
          </cell>
          <cell r="BG145" t="str">
            <v/>
          </cell>
          <cell r="BI145" t="str">
            <v/>
          </cell>
          <cell r="BK145" t="str">
            <v/>
          </cell>
          <cell r="BM145" t="str">
            <v/>
          </cell>
          <cell r="BO145" t="str">
            <v/>
          </cell>
          <cell r="BQ145" t="str">
            <v/>
          </cell>
          <cell r="BS145" t="str">
            <v/>
          </cell>
          <cell r="BU145" t="str">
            <v/>
          </cell>
          <cell r="BW145" t="str">
            <v>M.Sang</v>
          </cell>
          <cell r="BY145" t="str">
            <v>T.Tám</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A.Khoa(TG)</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B2-408</v>
          </cell>
          <cell r="AH146" t="str">
            <v>A.SAN1</v>
          </cell>
          <cell r="AJ146" t="str">
            <v>B2-205C</v>
          </cell>
          <cell r="AL146" t="str">
            <v>B2-401</v>
          </cell>
          <cell r="AN146">
            <v>0</v>
          </cell>
          <cell r="AP146">
            <v>0</v>
          </cell>
          <cell r="AR146" t="str">
            <v>B2-502</v>
          </cell>
          <cell r="AT146">
            <v>0</v>
          </cell>
          <cell r="AV146">
            <v>0</v>
          </cell>
          <cell r="AX146">
            <v>0</v>
          </cell>
          <cell r="AZ146" t="str">
            <v>B2-208C</v>
          </cell>
          <cell r="BB146" t="str">
            <v>B2-501</v>
          </cell>
          <cell r="BD146">
            <v>0</v>
          </cell>
          <cell r="BF146">
            <v>0</v>
          </cell>
          <cell r="BH146">
            <v>0</v>
          </cell>
          <cell r="BJ146">
            <v>0</v>
          </cell>
          <cell r="BL146">
            <v>0</v>
          </cell>
          <cell r="BN146">
            <v>0</v>
          </cell>
          <cell r="BP146">
            <v>0</v>
          </cell>
          <cell r="BR146">
            <v>0</v>
          </cell>
          <cell r="BT146">
            <v>0</v>
          </cell>
          <cell r="BV146" t="str">
            <v>B2-102</v>
          </cell>
          <cell r="BX146" t="str">
            <v>A.SAN1</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t="str">
            <v>B2-307</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Th.Chung</v>
          </cell>
          <cell r="AI147" t="str">
            <v>V.Thái</v>
          </cell>
          <cell r="AK147" t="str">
            <v>Đ.Tú</v>
          </cell>
          <cell r="AM147" t="str">
            <v>B.Toàn</v>
          </cell>
          <cell r="AO147" t="str">
            <v/>
          </cell>
          <cell r="AQ147" t="str">
            <v/>
          </cell>
          <cell r="AS147" t="str">
            <v>D21NT1ĐAK.KTNT5</v>
          </cell>
          <cell r="AU147" t="str">
            <v/>
          </cell>
          <cell r="AW147" t="str">
            <v/>
          </cell>
          <cell r="AY147" t="str">
            <v/>
          </cell>
          <cell r="BA147" t="str">
            <v>H.Dũng</v>
          </cell>
          <cell r="BC147" t="str">
            <v>D23KNT1DAKTR3</v>
          </cell>
          <cell r="BE147" t="str">
            <v/>
          </cell>
          <cell r="BG147" t="str">
            <v/>
          </cell>
          <cell r="BI147" t="str">
            <v/>
          </cell>
          <cell r="BK147" t="str">
            <v/>
          </cell>
          <cell r="BM147" t="str">
            <v/>
          </cell>
          <cell r="BO147" t="str">
            <v/>
          </cell>
          <cell r="BQ147" t="str">
            <v/>
          </cell>
          <cell r="BS147" t="str">
            <v/>
          </cell>
          <cell r="BU147" t="str">
            <v/>
          </cell>
          <cell r="BW147" t="str">
            <v>M.Sang</v>
          </cell>
          <cell r="BY147" t="str">
            <v>T.Tám</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A.Khoa(TG)</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t="str">
            <v>B2-307</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A.Khoa(TG)</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t="str">
            <v>B2-307</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A.Khoa(TG)</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t="str">
            <v>B2-307</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A.Khoa(TG)</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t="str">
            <v>B2-307</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A.Khoa(TG)</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7">
        <f>+'TKB-1'!A3:A12</f>
        <v>37</v>
      </c>
      <c r="B3" s="299" t="str">
        <f>'TKB-1'!B3</f>
        <v>HAI</v>
      </c>
      <c r="C3" s="302">
        <f>+'TKB-1'!C3:C12</f>
        <v>45747</v>
      </c>
      <c r="D3" s="39">
        <v>0</v>
      </c>
      <c r="E3" s="293" t="s">
        <v>52</v>
      </c>
      <c r="F3" s="55">
        <f>'[1]TKB-2'!F4</f>
        <v>0</v>
      </c>
      <c r="G3" s="56"/>
      <c r="H3" s="55">
        <f>'[1]TKB-2'!H4</f>
        <v>0</v>
      </c>
      <c r="I3" s="56"/>
      <c r="J3" s="55">
        <f>'[1]TKB-2'!J4</f>
        <v>0</v>
      </c>
      <c r="K3" s="56"/>
      <c r="L3" s="55">
        <f>'[1]TKB-2'!L4</f>
        <v>0</v>
      </c>
      <c r="M3" s="56"/>
      <c r="N3" s="55">
        <f>'[1]TKB-2'!N4</f>
        <v>0</v>
      </c>
      <c r="O3" s="56"/>
      <c r="P3" s="55" t="str">
        <f>'[1]TKB-2'!P4</f>
        <v>btin</v>
      </c>
      <c r="Q3" s="56"/>
      <c r="R3" s="55" t="str">
        <f>'[1]TKB-2'!R4</f>
        <v>btin</v>
      </c>
      <c r="S3" s="56"/>
      <c r="T3" s="55" t="str">
        <f>'[1]TKB-2'!T4</f>
        <v>btin</v>
      </c>
      <c r="U3" s="56"/>
      <c r="V3" s="55" t="str">
        <f>'[1]TKB-2'!V4</f>
        <v>btin</v>
      </c>
      <c r="W3" s="56"/>
      <c r="X3" s="55" t="str">
        <f>'[1]TKB-2'!X4</f>
        <v>B2-101</v>
      </c>
      <c r="Y3" s="56"/>
      <c r="Z3" s="55" t="str">
        <f>'[1]TKB-2'!Z4</f>
        <v>B2-102</v>
      </c>
      <c r="AA3" s="56"/>
      <c r="AB3" s="55" t="str">
        <f>'[1]TKB-2'!AB4</f>
        <v>B2-103</v>
      </c>
      <c r="AC3" s="56"/>
      <c r="AD3" s="55" t="str">
        <f>'[1]TKB-2'!AD4</f>
        <v>B2-201</v>
      </c>
      <c r="AE3" s="56"/>
      <c r="AF3" s="55">
        <f>'[1]TKB-2'!AF4</f>
        <v>0</v>
      </c>
      <c r="AG3" s="56"/>
      <c r="AH3" s="55">
        <f>'[1]TKB-2'!AH4</f>
        <v>0</v>
      </c>
      <c r="AI3" s="56"/>
      <c r="AJ3" s="55">
        <f>'[1]TKB-2'!AJ4</f>
        <v>0</v>
      </c>
      <c r="AK3" s="56"/>
      <c r="AL3" s="55">
        <f>'[1]TKB-2'!AL4</f>
        <v>0</v>
      </c>
      <c r="AM3" s="56"/>
      <c r="AN3" s="55" t="str">
        <f>'[1]TKB-2'!AN4</f>
        <v>btin</v>
      </c>
      <c r="AO3" s="56"/>
      <c r="AP3" s="55">
        <f>'[1]TKB-2'!AP4</f>
        <v>0</v>
      </c>
      <c r="AQ3" s="56"/>
      <c r="AR3" s="55">
        <f>'[1]TKB-2'!AR4</f>
        <v>0</v>
      </c>
      <c r="AS3" s="56"/>
      <c r="AT3" s="55" t="str">
        <f>'[1]TKB-2'!AT4</f>
        <v>B2-202</v>
      </c>
      <c r="AU3" s="56"/>
      <c r="AV3" s="55" t="str">
        <f>'[1]TKB-2'!AV4</f>
        <v>B2-501</v>
      </c>
      <c r="AW3" s="56"/>
      <c r="AX3" s="55">
        <f>'[1]TKB-2'!AX4</f>
        <v>0</v>
      </c>
      <c r="AY3" s="56"/>
      <c r="AZ3" s="55">
        <f>'[1]TKB-2'!AZ4</f>
        <v>0</v>
      </c>
      <c r="BA3" s="56"/>
      <c r="BB3" s="55">
        <f>'[1]TKB-2'!BB4</f>
        <v>0</v>
      </c>
      <c r="BC3" s="56"/>
      <c r="BD3" s="55">
        <f>'[1]TKB-2'!BD4</f>
        <v>0</v>
      </c>
      <c r="BE3" s="56"/>
      <c r="BF3" s="55">
        <f>'[1]TKB-2'!BF4</f>
        <v>0</v>
      </c>
      <c r="BG3" s="56"/>
      <c r="BH3" s="55" t="str">
        <f>'[1]TKB-2'!BH4</f>
        <v>btin</v>
      </c>
      <c r="BI3" s="56"/>
      <c r="BJ3" s="55">
        <f>'[1]TKB-2'!BJ4</f>
        <v>0</v>
      </c>
      <c r="BK3" s="56"/>
      <c r="BL3" s="55" t="str">
        <f>'[1]TKB-2'!BL4</f>
        <v>B2-204</v>
      </c>
      <c r="BM3" s="56"/>
      <c r="BN3" s="55">
        <f>'[1]TKB-2'!BN4</f>
        <v>0</v>
      </c>
      <c r="BO3" s="56"/>
      <c r="BP3" s="55">
        <f>'[1]TKB-2'!BP4</f>
        <v>0</v>
      </c>
      <c r="BQ3" s="56"/>
      <c r="BR3" s="55" t="str">
        <f>'[1]TKB-2'!BR4</f>
        <v>btin</v>
      </c>
      <c r="BS3" s="56"/>
      <c r="BT3" s="55" t="str">
        <f>'[1]TKB-2'!BT4</f>
        <v>btin</v>
      </c>
      <c r="BU3" s="56"/>
      <c r="BV3" s="55">
        <f>'[1]TKB-2'!BV4</f>
        <v>0</v>
      </c>
      <c r="BW3" s="56"/>
      <c r="BX3" s="55">
        <f>'[1]TKB-2'!BX4</f>
        <v>0</v>
      </c>
      <c r="BY3" s="56"/>
      <c r="BZ3" s="55" t="str">
        <f>'[1]TKB-2'!BZ4</f>
        <v>btin</v>
      </c>
      <c r="CA3" s="56"/>
      <c r="CB3" s="55">
        <f>'[1]TKB-2'!CB4</f>
        <v>0</v>
      </c>
      <c r="CC3" s="56"/>
      <c r="CD3" s="55" t="str">
        <f>'[1]TKB-2'!CD4</f>
        <v>B2-301</v>
      </c>
      <c r="CE3" s="56"/>
      <c r="CF3" s="55" t="str">
        <f>'[1]TKB-2'!CF4</f>
        <v>btin</v>
      </c>
      <c r="CG3" s="56"/>
      <c r="CH3" s="55" t="str">
        <f>'[1]TKB-2'!CH4</f>
        <v>B2-303</v>
      </c>
      <c r="CI3" s="56"/>
      <c r="CJ3" s="55" t="str">
        <f>'[1]TKB-2'!CJ4</f>
        <v>B2-304</v>
      </c>
      <c r="CK3" s="56"/>
      <c r="CL3" s="55" t="str">
        <f>'[1]TKB-2'!CL4</f>
        <v>btin</v>
      </c>
      <c r="CM3" s="56"/>
      <c r="CN3" s="55">
        <f>'[1]TKB-2'!CN4</f>
        <v>0</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f>'[1]TKB-2'!DB4</f>
        <v>0</v>
      </c>
      <c r="DC3" s="56"/>
      <c r="DD3" s="55">
        <f>'[1]TKB-2'!DD4</f>
        <v>0</v>
      </c>
      <c r="DE3" s="56"/>
      <c r="DF3" s="55">
        <f>'[1]TKB-2'!DF4</f>
        <v>0</v>
      </c>
      <c r="DG3" s="56"/>
      <c r="DH3" s="55">
        <f>'[1]TKB-2'!DH4</f>
        <v>0</v>
      </c>
      <c r="DI3" s="56"/>
      <c r="DJ3" s="55">
        <f>'[1]TKB-2'!DJ4</f>
        <v>0</v>
      </c>
      <c r="DK3" s="56"/>
      <c r="DL3" s="55" t="str">
        <f>'[1]TKB-2'!DL4</f>
        <v>A.SAN2</v>
      </c>
      <c r="DM3" s="56"/>
      <c r="DN3" s="55" t="str">
        <f>'[1]TKB-2'!DN4</f>
        <v>B2-403</v>
      </c>
      <c r="DO3" s="56"/>
      <c r="DP3" s="55" t="str">
        <f>'[1]TKB-2'!DP4</f>
        <v>B2-404</v>
      </c>
      <c r="DQ3" s="56"/>
      <c r="DR3" s="55" t="str">
        <f>'[1]TKB-2'!DR4</f>
        <v>B2-108</v>
      </c>
      <c r="DS3" s="56"/>
      <c r="DT3" s="55">
        <f>'[1]TKB-2'!DT4</f>
        <v>0</v>
      </c>
      <c r="DU3" s="56"/>
      <c r="DV3" s="55" t="str">
        <f>'[1]TKB-2'!DV4</f>
        <v>B2-305</v>
      </c>
      <c r="DW3" s="56"/>
      <c r="DX3" s="55" t="str">
        <f>'[1]TKB-2'!DX4</f>
        <v>B2-306</v>
      </c>
      <c r="DY3" s="56"/>
      <c r="DZ3" s="55" t="str">
        <f>'[1]TKB-2'!DZ4</f>
        <v>A.SAN1</v>
      </c>
      <c r="EA3" s="56"/>
      <c r="EB3" s="55" t="str">
        <f>'[1]TKB-2'!EB4</f>
        <v>btin</v>
      </c>
      <c r="EC3" s="56"/>
      <c r="ED3" s="55" t="str">
        <f>'[1]TKB-2'!ED4</f>
        <v>B2-308</v>
      </c>
      <c r="EE3" s="56"/>
      <c r="EF3" s="55" t="str">
        <f>'[1]TKB-2'!EF4</f>
        <v>B2-302</v>
      </c>
      <c r="EG3" s="56"/>
      <c r="EH3" s="55" t="str">
        <f>'[1]TKB-2'!EH4</f>
        <v>B2-405</v>
      </c>
      <c r="EI3" s="56"/>
      <c r="EJ3" s="55" t="str">
        <f>'[1]TKB-2'!EJ4</f>
        <v>B2-505</v>
      </c>
      <c r="EK3" s="56"/>
      <c r="EL3" s="55" t="str">
        <f>'[1]TKB-2'!EL4</f>
        <v>B2-503</v>
      </c>
      <c r="EM3" s="56"/>
      <c r="EN3" s="55" t="str">
        <f>'[1]TKB-2'!EN4</f>
        <v>B2-504</v>
      </c>
      <c r="EO3" s="56"/>
      <c r="EP3" s="55">
        <f>'[1]TKB-2'!EP4</f>
        <v>0</v>
      </c>
      <c r="EQ3" s="56"/>
      <c r="ER3" s="55">
        <f>'[1]TKB-2'!ER4</f>
        <v>0</v>
      </c>
      <c r="ES3" s="56"/>
      <c r="ET3" s="55" t="str">
        <f>'[1]TKB-2'!ET4</f>
        <v>btin</v>
      </c>
      <c r="EU3" s="56"/>
      <c r="EV3" s="55">
        <f>'[1]TKB-2'!EV4</f>
        <v>0</v>
      </c>
      <c r="EW3" s="56"/>
      <c r="EX3" s="55">
        <f>'[1]TKB-2'!EX4</f>
        <v>0</v>
      </c>
      <c r="EY3" s="56"/>
      <c r="EZ3" s="55" t="str">
        <f>'[1]TKB-2'!EZ4</f>
        <v>B2-207C</v>
      </c>
      <c r="FA3" s="56"/>
      <c r="FB3" s="55">
        <f>'[1]TKB-2'!FB4</f>
        <v>0</v>
      </c>
      <c r="FC3" s="56"/>
      <c r="FD3" s="55" t="str">
        <f>'[1]TKB-2'!FD4</f>
        <v>btin</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8"/>
      <c r="B4" s="300"/>
      <c r="C4" s="309"/>
      <c r="D4" s="42" t="s">
        <v>15</v>
      </c>
      <c r="E4" s="294"/>
      <c r="F4" s="57"/>
      <c r="G4" s="58" t="str">
        <f>'[1]TKB-2'!G5</f>
        <v/>
      </c>
      <c r="H4" s="57"/>
      <c r="I4" s="58" t="str">
        <f>'[1]TKB-2'!I5</f>
        <v/>
      </c>
      <c r="J4" s="57"/>
      <c r="K4" s="58" t="str">
        <f>'[1]TKB-2'!K5</f>
        <v/>
      </c>
      <c r="L4" s="57"/>
      <c r="M4" s="58" t="e">
        <f>'[1]TKB-2'!M5</f>
        <v>#VALUE!</v>
      </c>
      <c r="N4" s="57"/>
      <c r="O4" s="58" t="str">
        <f>'[1]TKB-2'!O5</f>
        <v/>
      </c>
      <c r="P4" s="57"/>
      <c r="Q4" s="58" t="e">
        <f>'[1]TKB-2'!Q5</f>
        <v>#VALUE!</v>
      </c>
      <c r="R4" s="57"/>
      <c r="S4" s="58" t="e">
        <f>'[1]TKB-2'!S5</f>
        <v>#VALUE!</v>
      </c>
      <c r="T4" s="57"/>
      <c r="U4" s="58" t="e">
        <f>'[1]TKB-2'!U5</f>
        <v>#VALUE!</v>
      </c>
      <c r="V4" s="57"/>
      <c r="W4" s="58" t="e">
        <f>'[1]TKB-2'!W5</f>
        <v>#VALUE!</v>
      </c>
      <c r="X4" s="57"/>
      <c r="Y4" s="58" t="str">
        <f>'[1]TKB-2'!Y5</f>
        <v>V.Trình</v>
      </c>
      <c r="Z4" s="57"/>
      <c r="AA4" s="58" t="str">
        <f>'[1]TKB-2'!AA5</f>
        <v>N.Cường</v>
      </c>
      <c r="AB4" s="57"/>
      <c r="AC4" s="58" t="str">
        <f>'[1]TKB-2'!AC5</f>
        <v>V.Thao</v>
      </c>
      <c r="AD4" s="57"/>
      <c r="AE4" s="58" t="str">
        <f>'[1]TKB-2'!AE5</f>
        <v>B.Lợi</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
      </c>
      <c r="AT4" s="57"/>
      <c r="AU4" s="58" t="str">
        <f>'[1]TKB-2'!AU5</f>
        <v>T.Vinh</v>
      </c>
      <c r="AV4" s="57"/>
      <c r="AW4" s="58" t="str">
        <f>'[1]TKB-2'!AW5</f>
        <v>D22KNT1ĐAK.KTNT3</v>
      </c>
      <c r="AX4" s="57"/>
      <c r="AY4" s="58" t="e">
        <f>'[1]TKB-2'!AY5</f>
        <v>#VALUE!</v>
      </c>
      <c r="AZ4" s="57"/>
      <c r="BA4" s="58" t="str">
        <f>'[1]TKB-2'!BA5</f>
        <v/>
      </c>
      <c r="BB4" s="57"/>
      <c r="BC4" s="58" t="str">
        <f>'[1]TKB-2'!BC5</f>
        <v/>
      </c>
      <c r="BD4" s="57"/>
      <c r="BE4" s="58" t="e">
        <f>'[1]TKB-2'!BE5</f>
        <v>#VALUE!</v>
      </c>
      <c r="BF4" s="57"/>
      <c r="BG4" s="58" t="str">
        <f>'[1]TKB-2'!BG5</f>
        <v/>
      </c>
      <c r="BH4" s="57"/>
      <c r="BI4" s="58" t="e">
        <f>'[1]TKB-2'!BI5</f>
        <v>#VALUE!</v>
      </c>
      <c r="BJ4" s="57"/>
      <c r="BK4" s="58" t="str">
        <f>'[1]TKB-2'!BK5</f>
        <v/>
      </c>
      <c r="BL4" s="57"/>
      <c r="BM4" s="58" t="str">
        <f>'[1]TKB-2'!BM5</f>
        <v>K.Cường</v>
      </c>
      <c r="BN4" s="57"/>
      <c r="BO4" s="58" t="str">
        <f>'[1]TKB-2'!BO5</f>
        <v/>
      </c>
      <c r="BP4" s="57"/>
      <c r="BQ4" s="58" t="str">
        <f>'[1]TKB-2'!BQ5</f>
        <v/>
      </c>
      <c r="BR4" s="57"/>
      <c r="BS4" s="58" t="e">
        <f>'[1]TKB-2'!BS5</f>
        <v>#VALUE!</v>
      </c>
      <c r="BT4" s="57"/>
      <c r="BU4" s="58" t="e">
        <f>'[1]TKB-2'!BU5</f>
        <v>#VALUE!</v>
      </c>
      <c r="BV4" s="57"/>
      <c r="BW4" s="58" t="str">
        <f>'[1]TKB-2'!BW5</f>
        <v/>
      </c>
      <c r="BX4" s="57"/>
      <c r="BY4" s="58" t="str">
        <f>'[1]TKB-2'!BY5</f>
        <v/>
      </c>
      <c r="BZ4" s="57"/>
      <c r="CA4" s="58" t="str">
        <f>'[1]TKB-2'!CA5</f>
        <v>KHTKT-CN</v>
      </c>
      <c r="CB4" s="57"/>
      <c r="CC4" s="58" t="str">
        <f>'[1]TKB-2'!CC5</f>
        <v/>
      </c>
      <c r="CD4" s="57"/>
      <c r="CE4" s="58" t="str">
        <f>'[1]TKB-2'!CE5</f>
        <v>Thu.Trang</v>
      </c>
      <c r="CF4" s="57"/>
      <c r="CG4" s="58" t="e">
        <f>'[1]TKB-2'!CG5</f>
        <v>#VALUE!</v>
      </c>
      <c r="CH4" s="57"/>
      <c r="CI4" s="58" t="str">
        <f>'[1]TKB-2'!CI5</f>
        <v>N.Triều</v>
      </c>
      <c r="CJ4" s="57"/>
      <c r="CK4" s="58" t="str">
        <f>'[1]TKB-2'!CK5</f>
        <v>Đ.Toa</v>
      </c>
      <c r="CL4" s="57"/>
      <c r="CM4" s="58" t="e">
        <f>'[1]TKB-2'!CM5</f>
        <v>#VALUE!</v>
      </c>
      <c r="CN4" s="57"/>
      <c r="CO4" s="58" t="str">
        <f>'[1]TKB-2'!CO5</f>
        <v/>
      </c>
      <c r="CP4" s="57"/>
      <c r="CQ4" s="58" t="str">
        <f>'[1]TKB-2'!CQ5</f>
        <v/>
      </c>
      <c r="CR4" s="57"/>
      <c r="CS4" s="58" t="str">
        <f>'[1]TKB-2'!CS5</f>
        <v>KKTE</v>
      </c>
      <c r="CT4" s="57"/>
      <c r="CU4" s="58" t="str">
        <f>'[1]TKB-2'!CU5</f>
        <v>KKTE</v>
      </c>
      <c r="CV4" s="57"/>
      <c r="CW4" s="58" t="str">
        <f>'[1]TKB-2'!CW5</f>
        <v>KKTE</v>
      </c>
      <c r="CX4" s="57"/>
      <c r="CY4" s="58" t="str">
        <f>'[1]TKB-2'!CY5</f>
        <v>KKTE</v>
      </c>
      <c r="CZ4" s="57"/>
      <c r="DA4" s="58" t="str">
        <f>'[1]TKB-2'!DA5</f>
        <v>KKTE</v>
      </c>
      <c r="DB4" s="57"/>
      <c r="DC4" s="58" t="str">
        <f>'[1]TKB-2'!DC5</f>
        <v/>
      </c>
      <c r="DD4" s="57"/>
      <c r="DE4" s="58" t="str">
        <f>'[1]TKB-2'!DE5</f>
        <v/>
      </c>
      <c r="DF4" s="57"/>
      <c r="DG4" s="58" t="str">
        <f>'[1]TKB-2'!DG5</f>
        <v/>
      </c>
      <c r="DH4" s="57"/>
      <c r="DI4" s="58" t="str">
        <f>'[1]TKB-2'!DI5</f>
        <v/>
      </c>
      <c r="DJ4" s="57"/>
      <c r="DK4" s="58" t="str">
        <f>'[1]TKB-2'!DK5</f>
        <v/>
      </c>
      <c r="DL4" s="57"/>
      <c r="DM4" s="58" t="str">
        <f>'[1]TKB-2'!DM5</f>
        <v>V.Đông</v>
      </c>
      <c r="DN4" s="57"/>
      <c r="DO4" s="58" t="str">
        <f>'[1]TKB-2'!DO5</f>
        <v>Tr.Quang</v>
      </c>
      <c r="DP4" s="57"/>
      <c r="DQ4" s="58" t="str">
        <f>'[1]TKB-2'!DQ5</f>
        <v>T.Thiểm</v>
      </c>
      <c r="DR4" s="57"/>
      <c r="DS4" s="58" t="str">
        <f>'[1]TKB-2'!DS5</f>
        <v>T.Nhiệm</v>
      </c>
      <c r="DT4" s="57"/>
      <c r="DU4" s="58" t="str">
        <f>'[1]TKB-2'!DU5</f>
        <v/>
      </c>
      <c r="DV4" s="57"/>
      <c r="DW4" s="58" t="str">
        <f>'[1]TKB-2'!DW5</f>
        <v>Th.Mai</v>
      </c>
      <c r="DX4" s="57"/>
      <c r="DY4" s="58" t="str">
        <f>'[1]TKB-2'!DY5</f>
        <v>M.Ly</v>
      </c>
      <c r="DZ4" s="57"/>
      <c r="EA4" s="58" t="str">
        <f>'[1]TKB-2'!EA5</f>
        <v>V.Minh</v>
      </c>
      <c r="EB4" s="57"/>
      <c r="EC4" s="58" t="e">
        <f>'[1]TKB-2'!EC5</f>
        <v>#VALUE!</v>
      </c>
      <c r="ED4" s="57"/>
      <c r="EE4" s="58" t="str">
        <f>'[1]TKB-2'!EE5</f>
        <v>N.Hòa</v>
      </c>
      <c r="EF4" s="57"/>
      <c r="EG4" s="58" t="str">
        <f>'[1]TKB-2'!EG5</f>
        <v>Th.Loan</v>
      </c>
      <c r="EH4" s="57"/>
      <c r="EI4" s="58" t="str">
        <f>'[1]TKB-2'!EI5</f>
        <v>X.Hội</v>
      </c>
      <c r="EJ4" s="57"/>
      <c r="EK4" s="58" t="e">
        <f>'[1]TKB-2'!EK5</f>
        <v>#VALUE!</v>
      </c>
      <c r="EL4" s="57"/>
      <c r="EM4" s="58" t="str">
        <f>'[1]TKB-2'!EM5</f>
        <v>KKTR1</v>
      </c>
      <c r="EN4" s="57"/>
      <c r="EO4" s="58" t="str">
        <f>'[1]TKB-2'!EO5</f>
        <v>KKTR2</v>
      </c>
      <c r="EP4" s="57"/>
      <c r="EQ4" s="58" t="str">
        <f>'[1]TKB-2'!EQ5</f>
        <v/>
      </c>
      <c r="ER4" s="57"/>
      <c r="ES4" s="58" t="str">
        <f>'[1]TKB-2'!ES5</f>
        <v/>
      </c>
      <c r="ET4" s="57"/>
      <c r="EU4" s="58" t="e">
        <f>'[1]TKB-2'!EU5</f>
        <v>#VALUE!</v>
      </c>
      <c r="EV4" s="57"/>
      <c r="EW4" s="58" t="str">
        <f>'[1]TKB-2'!EW5</f>
        <v/>
      </c>
      <c r="EX4" s="57"/>
      <c r="EY4" s="58" t="str">
        <f>'[1]TKB-2'!EY5</f>
        <v/>
      </c>
      <c r="EZ4" s="57"/>
      <c r="FA4" s="58" t="str">
        <f>'[1]TKB-2'!FA5</f>
        <v>V.Hiệp</v>
      </c>
      <c r="FB4" s="57"/>
      <c r="FC4" s="58" t="str">
        <f>'[1]TKB-2'!FC5</f>
        <v/>
      </c>
      <c r="FD4" s="57"/>
      <c r="FE4" s="58" t="e">
        <f>'[1]TKB-2'!FE5</f>
        <v>#VALUE!</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8"/>
      <c r="B5" s="300"/>
      <c r="C5" s="309"/>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t="str">
        <f>'[1]TKB-2'!X6</f>
        <v>B2-101</v>
      </c>
      <c r="Y5" s="60"/>
      <c r="Z5" s="59" t="str">
        <f>'[1]TKB-2'!Z6</f>
        <v>B2-102</v>
      </c>
      <c r="AA5" s="60"/>
      <c r="AB5" s="59" t="str">
        <f>'[1]TKB-2'!AB6</f>
        <v>B2-103</v>
      </c>
      <c r="AC5" s="60"/>
      <c r="AD5" s="59" t="str">
        <f>'[1]TKB-2'!AD6</f>
        <v>B2-201</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t="str">
        <f>'[1]TKB-2'!AV6</f>
        <v>B2-501</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t="str">
        <f>'[1]TKB-2'!BL6</f>
        <v>B2-204</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t="str">
        <f>'[1]TKB-2'!CD6</f>
        <v>B2-301</v>
      </c>
      <c r="CE5" s="60"/>
      <c r="CF5" s="59">
        <f>'[1]TKB-2'!CF6</f>
        <v>0</v>
      </c>
      <c r="CG5" s="60"/>
      <c r="CH5" s="59" t="str">
        <f>'[1]TKB-2'!CH6</f>
        <v>B2-303</v>
      </c>
      <c r="CI5" s="60"/>
      <c r="CJ5" s="59" t="str">
        <f>'[1]TKB-2'!CJ6</f>
        <v>B2-304</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t="str">
        <f>'[1]TKB-2'!DN6</f>
        <v>B2-403</v>
      </c>
      <c r="DO5" s="60"/>
      <c r="DP5" s="59" t="str">
        <f>'[1]TKB-2'!DP6</f>
        <v>B2-404</v>
      </c>
      <c r="DQ5" s="60"/>
      <c r="DR5" s="59">
        <f>'[1]TKB-2'!DR6</f>
        <v>0</v>
      </c>
      <c r="DS5" s="60"/>
      <c r="DT5" s="59">
        <f>'[1]TKB-2'!DT6</f>
        <v>0</v>
      </c>
      <c r="DU5" s="60"/>
      <c r="DV5" s="59" t="str">
        <f>'[1]TKB-2'!DV6</f>
        <v>B2-305</v>
      </c>
      <c r="DW5" s="60"/>
      <c r="DX5" s="59" t="str">
        <f>'[1]TKB-2'!DX6</f>
        <v>B2-306</v>
      </c>
      <c r="DY5" s="60"/>
      <c r="DZ5" s="59">
        <f>'[1]TKB-2'!DZ6</f>
        <v>0</v>
      </c>
      <c r="EA5" s="60"/>
      <c r="EB5" s="59">
        <f>'[1]TKB-2'!EB6</f>
        <v>0</v>
      </c>
      <c r="EC5" s="60"/>
      <c r="ED5" s="59" t="str">
        <f>'[1]TKB-2'!ED6</f>
        <v>B2-308</v>
      </c>
      <c r="EE5" s="60"/>
      <c r="EF5" s="59" t="str">
        <f>'[1]TKB-2'!EF6</f>
        <v>B2-302</v>
      </c>
      <c r="EG5" s="60"/>
      <c r="EH5" s="59">
        <f>'[1]TKB-2'!EH6</f>
        <v>0</v>
      </c>
      <c r="EI5" s="60"/>
      <c r="EJ5" s="59">
        <f>'[1]TKB-2'!EJ6</f>
        <v>0</v>
      </c>
      <c r="EK5" s="60"/>
      <c r="EL5" s="59" t="str">
        <f>'[1]TKB-2'!EL6</f>
        <v>B2-503</v>
      </c>
      <c r="EM5" s="60"/>
      <c r="EN5" s="59" t="str">
        <f>'[1]TKB-2'!EN6</f>
        <v>B2-504</v>
      </c>
      <c r="EO5" s="60"/>
      <c r="EP5" s="59">
        <f>'[1]TKB-2'!EP6</f>
        <v>0</v>
      </c>
      <c r="EQ5" s="60"/>
      <c r="ER5" s="59">
        <f>'[1]TKB-2'!ER6</f>
        <v>0</v>
      </c>
      <c r="ES5" s="60"/>
      <c r="ET5" s="59">
        <f>'[1]TKB-2'!ET6</f>
        <v>0</v>
      </c>
      <c r="EU5" s="60"/>
      <c r="EV5" s="59">
        <f>'[1]TKB-2'!EV6</f>
        <v>0</v>
      </c>
      <c r="EW5" s="60"/>
      <c r="EX5" s="59">
        <f>'[1]TKB-2'!EX6</f>
        <v>0</v>
      </c>
      <c r="EY5" s="60"/>
      <c r="EZ5" s="59" t="str">
        <f>'[1]TKB-2'!EZ6</f>
        <v>B2-207C</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8"/>
      <c r="B6" s="300"/>
      <c r="C6" s="309"/>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V.Trình</v>
      </c>
      <c r="Z6" s="61"/>
      <c r="AA6" s="62" t="str">
        <f>'[1]TKB-2'!AA7</f>
        <v>N.Cường</v>
      </c>
      <c r="AB6" s="61"/>
      <c r="AC6" s="62" t="str">
        <f>'[1]TKB-2'!AC7</f>
        <v>Đ.Tân</v>
      </c>
      <c r="AD6" s="61"/>
      <c r="AE6" s="62" t="str">
        <f>'[1]TKB-2'!AE7</f>
        <v>D.Tiến</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D22KNT1ĐAK.KTNT3</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Th.Dân</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C.Bằng</v>
      </c>
      <c r="CF6" s="61"/>
      <c r="CG6" s="62" t="str">
        <f>'[1]TKB-2'!CG7</f>
        <v/>
      </c>
      <c r="CH6" s="61"/>
      <c r="CI6" s="62" t="str">
        <f>'[1]TKB-2'!CI7</f>
        <v>N.Triều</v>
      </c>
      <c r="CJ6" s="61"/>
      <c r="CK6" s="62" t="str">
        <f>'[1]TKB-2'!CK7</f>
        <v>K.Dân(TG)</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Thu.Trang</v>
      </c>
      <c r="DP6" s="61"/>
      <c r="DQ6" s="62" t="str">
        <f>'[1]TKB-2'!DQ7</f>
        <v>M.Linh</v>
      </c>
      <c r="DR6" s="61"/>
      <c r="DS6" s="62" t="str">
        <f>'[1]TKB-2'!DS7</f>
        <v/>
      </c>
      <c r="DT6" s="61"/>
      <c r="DU6" s="62" t="str">
        <f>'[1]TKB-2'!DU7</f>
        <v/>
      </c>
      <c r="DV6" s="61"/>
      <c r="DW6" s="62" t="str">
        <f>'[1]TKB-2'!DW7</f>
        <v>T.Nhiệm</v>
      </c>
      <c r="DX6" s="61"/>
      <c r="DY6" s="62" t="str">
        <f>'[1]TKB-2'!DY7</f>
        <v>M.Ly</v>
      </c>
      <c r="DZ6" s="61"/>
      <c r="EA6" s="62" t="str">
        <f>'[1]TKB-2'!EA7</f>
        <v/>
      </c>
      <c r="EB6" s="61"/>
      <c r="EC6" s="62" t="str">
        <f>'[1]TKB-2'!EC7</f>
        <v/>
      </c>
      <c r="ED6" s="61"/>
      <c r="EE6" s="62" t="str">
        <f>'[1]TKB-2'!EE7</f>
        <v>T.Công</v>
      </c>
      <c r="EF6" s="61"/>
      <c r="EG6" s="62" t="str">
        <f>'[1]TKB-2'!EG7</f>
        <v>X.Hội</v>
      </c>
      <c r="EH6" s="61"/>
      <c r="EI6" s="62" t="str">
        <f>'[1]TKB-2'!EI7</f>
        <v/>
      </c>
      <c r="EJ6" s="61"/>
      <c r="EK6" s="62" t="str">
        <f>'[1]TKB-2'!EK7</f>
        <v/>
      </c>
      <c r="EL6" s="61"/>
      <c r="EM6" s="62" t="str">
        <f>'[1]TKB-2'!EM7</f>
        <v>KKTR1</v>
      </c>
      <c r="EN6" s="61"/>
      <c r="EO6" s="62" t="str">
        <f>'[1]TKB-2'!EO7</f>
        <v>KKTR2</v>
      </c>
      <c r="EP6" s="61"/>
      <c r="EQ6" s="62" t="str">
        <f>'[1]TKB-2'!EQ7</f>
        <v/>
      </c>
      <c r="ER6" s="61"/>
      <c r="ES6" s="62" t="str">
        <f>'[1]TKB-2'!ES7</f>
        <v/>
      </c>
      <c r="ET6" s="61"/>
      <c r="EU6" s="62" t="str">
        <f>'[1]TKB-2'!EU7</f>
        <v/>
      </c>
      <c r="EV6" s="61"/>
      <c r="EW6" s="62" t="str">
        <f>'[1]TKB-2'!EW7</f>
        <v/>
      </c>
      <c r="EX6" s="61"/>
      <c r="EY6" s="62" t="str">
        <f>'[1]TKB-2'!EY7</f>
        <v/>
      </c>
      <c r="EZ6" s="61"/>
      <c r="FA6" s="62" t="str">
        <f>'[1]TKB-2'!FA7</f>
        <v>V.Hiệp</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8"/>
      <c r="B7" s="300"/>
      <c r="C7" s="309"/>
      <c r="D7" s="50">
        <v>0</v>
      </c>
      <c r="E7" s="295"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f>'[1]TKB-2'!AD8</f>
        <v>0</v>
      </c>
      <c r="AE7" s="56"/>
      <c r="AF7" s="55" t="str">
        <f>'[1]TKB-2'!AF8</f>
        <v>B2-408</v>
      </c>
      <c r="AG7" s="56"/>
      <c r="AH7" s="55" t="str">
        <f>'[1]TKB-2'!AH8</f>
        <v>B2-505</v>
      </c>
      <c r="AI7" s="56"/>
      <c r="AJ7" s="55" t="str">
        <f>'[1]TKB-2'!AJ8</f>
        <v>A.SAN1</v>
      </c>
      <c r="AK7" s="56"/>
      <c r="AL7" s="55" t="str">
        <f>'[1]TKB-2'!AL8</f>
        <v>B2-401</v>
      </c>
      <c r="AM7" s="56"/>
      <c r="AN7" s="55">
        <f>'[1]TKB-2'!AN8</f>
        <v>0</v>
      </c>
      <c r="AO7" s="56"/>
      <c r="AP7" s="55" t="str">
        <f>'[1]TKB-2'!AP8</f>
        <v>B2-501</v>
      </c>
      <c r="AQ7" s="56"/>
      <c r="AR7" s="55" t="str">
        <f>'[1]TKB-2'!AR8</f>
        <v>A4-101P</v>
      </c>
      <c r="AS7" s="56"/>
      <c r="AT7" s="55">
        <f>'[1]TKB-2'!AT8</f>
        <v>0</v>
      </c>
      <c r="AU7" s="56"/>
      <c r="AV7" s="55">
        <f>'[1]TKB-2'!AV8</f>
        <v>0</v>
      </c>
      <c r="AW7" s="56"/>
      <c r="AX7" s="55">
        <f>'[1]TKB-2'!AX8</f>
        <v>0</v>
      </c>
      <c r="AY7" s="56"/>
      <c r="AZ7" s="55" t="str">
        <f>'[1]TKB-2'!AZ8</f>
        <v>A.SAN1</v>
      </c>
      <c r="BA7" s="56"/>
      <c r="BB7" s="55" t="str">
        <f>'[1]TKB-2'!BB8</f>
        <v>B2-502</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f>'[1]TKB-2'!BR8</f>
        <v>0</v>
      </c>
      <c r="BS7" s="56"/>
      <c r="BT7" s="55">
        <f>'[1]TKB-2'!BT8</f>
        <v>0</v>
      </c>
      <c r="BU7" s="56"/>
      <c r="BV7" s="55" t="str">
        <f>'[1]TKB-2'!BV8</f>
        <v>B2-102</v>
      </c>
      <c r="BW7" s="56"/>
      <c r="BX7" s="55" t="str">
        <f>'[1]TKB-2'!BX8</f>
        <v>B2-404</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t="str">
        <f>'[1]TKB-2'!CN8</f>
        <v>B2-108</v>
      </c>
      <c r="CO7" s="56"/>
      <c r="CP7" s="55">
        <f>'[1]TKB-2'!CP8</f>
        <v>0</v>
      </c>
      <c r="CQ7" s="56"/>
      <c r="CR7" s="55">
        <f>'[1]TKB-2'!CR8</f>
        <v>0</v>
      </c>
      <c r="CS7" s="56"/>
      <c r="CT7" s="55">
        <f>'[1]TKB-2'!CT8</f>
        <v>0</v>
      </c>
      <c r="CU7" s="56"/>
      <c r="CV7" s="55">
        <f>'[1]TKB-2'!CV8</f>
        <v>0</v>
      </c>
      <c r="CW7" s="56"/>
      <c r="CX7" s="55">
        <f>'[1]TKB-2'!CX8</f>
        <v>0</v>
      </c>
      <c r="CY7" s="56"/>
      <c r="CZ7" s="55">
        <f>'[1]TKB-2'!CZ8</f>
        <v>0</v>
      </c>
      <c r="DA7" s="56"/>
      <c r="DB7" s="55" t="str">
        <f>'[1]TKB-2'!DB8</f>
        <v>B2-208C</v>
      </c>
      <c r="DC7" s="56"/>
      <c r="DD7" s="55" t="str">
        <f>'[1]TKB-2'!DD8</f>
        <v>B2-202</v>
      </c>
      <c r="DE7" s="56"/>
      <c r="DF7" s="55" t="str">
        <f>'[1]TKB-2'!DF8</f>
        <v>B2-203</v>
      </c>
      <c r="DG7" s="56"/>
      <c r="DH7" s="55" t="str">
        <f>'[1]TKB-2'!DH8</f>
        <v>B2-204</v>
      </c>
      <c r="DI7" s="56"/>
      <c r="DJ7" s="55" t="str">
        <f>'[1]TKB-2'!DJ8</f>
        <v>B2-207C</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t="str">
        <f>'[1]TKB-2'!EP8</f>
        <v>B2-205C</v>
      </c>
      <c r="EQ7" s="56"/>
      <c r="ER7" s="55" t="str">
        <f>'[1]TKB-2'!ER8</f>
        <v>B2-507</v>
      </c>
      <c r="ES7" s="56"/>
      <c r="ET7" s="55">
        <f>'[1]TKB-2'!ET8</f>
        <v>0</v>
      </c>
      <c r="EU7" s="56"/>
      <c r="EV7" s="55">
        <f>'[1]TKB-2'!EV8</f>
        <v>0</v>
      </c>
      <c r="EW7" s="56"/>
      <c r="EX7" s="55" t="str">
        <f>'[1]TKB-2'!EX8</f>
        <v>B2-407</v>
      </c>
      <c r="EY7" s="56"/>
      <c r="EZ7" s="55">
        <f>'[1]TKB-2'!EZ8</f>
        <v>0</v>
      </c>
      <c r="FA7" s="56"/>
      <c r="FB7" s="55" t="str">
        <f>'[1]TKB-2'!FB8</f>
        <v>B2-206C</v>
      </c>
      <c r="FC7" s="56"/>
      <c r="FD7" s="55">
        <f>'[1]TKB-2'!FD8</f>
        <v>0</v>
      </c>
      <c r="FE7" s="56"/>
      <c r="FF7" s="55" t="str">
        <f>'[1]TKB-2'!FF8</f>
        <v>B2-307</v>
      </c>
      <c r="FG7" s="56"/>
      <c r="FH7" s="55" t="str">
        <f>'[1]TKB-2'!FH8</f>
        <v>B2-303</v>
      </c>
      <c r="FI7" s="56"/>
      <c r="FJ7" s="55" t="str">
        <f>'[1]TKB-2'!FJ8</f>
        <v>B2-304</v>
      </c>
      <c r="FK7" s="56"/>
      <c r="FL7" s="55" t="str">
        <f>'[1]TKB-2'!FL8</f>
        <v>B2-406</v>
      </c>
      <c r="FM7" s="56"/>
      <c r="FN7" s="55" t="str">
        <f>'[1]TKB-2'!FN8</f>
        <v>B2-308</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8"/>
      <c r="B8" s="300"/>
      <c r="C8" s="309"/>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
      </c>
      <c r="AF8" s="63"/>
      <c r="AG8" s="64" t="str">
        <f>'[1]TKB-2'!AG9</f>
        <v>N.Tiến</v>
      </c>
      <c r="AH8" s="63"/>
      <c r="AI8" s="64" t="str">
        <f>'[1]TKB-2'!AI9</f>
        <v>Thu.Trang</v>
      </c>
      <c r="AJ8" s="63"/>
      <c r="AK8" s="64" t="str">
        <f>'[1]TKB-2'!AK9</f>
        <v>T.Tám</v>
      </c>
      <c r="AL8" s="63"/>
      <c r="AM8" s="64" t="str">
        <f>'[1]TKB-2'!AM9</f>
        <v>T.Tiến</v>
      </c>
      <c r="AN8" s="63"/>
      <c r="AO8" s="64" t="str">
        <f>'[1]TKB-2'!AO9</f>
        <v/>
      </c>
      <c r="AP8" s="63"/>
      <c r="AQ8" s="64" t="str">
        <f>'[1]TKB-2'!AQ9</f>
        <v>D21KTR1.DAK11</v>
      </c>
      <c r="AR8" s="63"/>
      <c r="AS8" s="64" t="str">
        <f>'[1]TKB-2'!AS9</f>
        <v>K.Trang</v>
      </c>
      <c r="AT8" s="63"/>
      <c r="AU8" s="64" t="str">
        <f>'[1]TKB-2'!AU9</f>
        <v/>
      </c>
      <c r="AV8" s="63"/>
      <c r="AW8" s="64" t="str">
        <f>'[1]TKB-2'!AW9</f>
        <v/>
      </c>
      <c r="AX8" s="63"/>
      <c r="AY8" s="64" t="str">
        <f>'[1]TKB-2'!AY9</f>
        <v/>
      </c>
      <c r="AZ8" s="63"/>
      <c r="BA8" s="64" t="str">
        <f>'[1]TKB-2'!BA9</f>
        <v>P.Lâm</v>
      </c>
      <c r="BB8" s="63"/>
      <c r="BC8" s="64" t="str">
        <f>'[1]TKB-2'!BC9</f>
        <v>D23KNT1DAKTR3</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
      </c>
      <c r="BT8" s="63"/>
      <c r="BU8" s="64" t="str">
        <f>'[1]TKB-2'!BU9</f>
        <v/>
      </c>
      <c r="BV8" s="63"/>
      <c r="BW8" s="64" t="str">
        <f>'[1]TKB-2'!BW9</f>
        <v>N.Tân</v>
      </c>
      <c r="BX8" s="63"/>
      <c r="BY8" s="64" t="str">
        <f>'[1]TKB-2'!BY9</f>
        <v>V.Cần</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V.Tường</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V.Thống</v>
      </c>
      <c r="DD8" s="63"/>
      <c r="DE8" s="64" t="str">
        <f>'[1]TKB-2'!DE9</f>
        <v>N.Khang</v>
      </c>
      <c r="DF8" s="63"/>
      <c r="DG8" s="64" t="str">
        <f>'[1]TKB-2'!DG9</f>
        <v>V.Khánh</v>
      </c>
      <c r="DH8" s="63"/>
      <c r="DI8" s="64" t="str">
        <f>'[1]TKB-2'!DI9</f>
        <v>A.Nhân</v>
      </c>
      <c r="DJ8" s="63"/>
      <c r="DK8" s="64" t="str">
        <f>'[1]TKB-2'!DK9</f>
        <v>Đ.Tâm</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T.Sơn</v>
      </c>
      <c r="ER8" s="63"/>
      <c r="ES8" s="64" t="str">
        <f>'[1]TKB-2'!ES9</f>
        <v>Th.Loan</v>
      </c>
      <c r="ET8" s="63"/>
      <c r="EU8" s="64" t="str">
        <f>'[1]TKB-2'!EU9</f>
        <v/>
      </c>
      <c r="EV8" s="63"/>
      <c r="EW8" s="64" t="str">
        <f>'[1]TKB-2'!EW9</f>
        <v/>
      </c>
      <c r="EX8" s="63"/>
      <c r="EY8" s="64" t="str">
        <f>'[1]TKB-2'!EY9</f>
        <v>Th.Hồng</v>
      </c>
      <c r="EZ8" s="63"/>
      <c r="FA8" s="64" t="str">
        <f>'[1]TKB-2'!FA9</f>
        <v/>
      </c>
      <c r="FB8" s="63"/>
      <c r="FC8" s="64" t="str">
        <f>'[1]TKB-2'!FC9</f>
        <v>T.Linh</v>
      </c>
      <c r="FD8" s="63"/>
      <c r="FE8" s="64" t="str">
        <f>'[1]TKB-2'!FE9</f>
        <v/>
      </c>
      <c r="FF8" s="63"/>
      <c r="FG8" s="64" t="str">
        <f>'[1]TKB-2'!FG9</f>
        <v>X.Hội</v>
      </c>
      <c r="FH8" s="63"/>
      <c r="FI8" s="64" t="str">
        <f>'[1]TKB-2'!FI9</f>
        <v>T.Mến</v>
      </c>
      <c r="FJ8" s="63"/>
      <c r="FK8" s="64" t="str">
        <f>'[1]TKB-2'!FK9</f>
        <v>Th.Cúc</v>
      </c>
      <c r="FL8" s="63"/>
      <c r="FM8" s="64" t="str">
        <f>'[1]TKB-2'!FM9</f>
        <v>T.Nhiệm</v>
      </c>
      <c r="FN8" s="63"/>
      <c r="FO8" s="64" t="str">
        <f>'[1]TKB-2'!FO9</f>
        <v>Th.Mai</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8"/>
      <c r="B9" s="300"/>
      <c r="C9" s="309"/>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t="str">
        <f>'[1]TKB-2'!AF10</f>
        <v>B2-408</v>
      </c>
      <c r="AG9" s="58"/>
      <c r="AH9" s="57" t="str">
        <f>'[1]TKB-2'!AH10</f>
        <v>B2-505</v>
      </c>
      <c r="AI9" s="58"/>
      <c r="AJ9" s="57" t="str">
        <f>'[1]TKB-2'!AJ10</f>
        <v>A.SAN1</v>
      </c>
      <c r="AK9" s="58"/>
      <c r="AL9" s="57" t="str">
        <f>'[1]TKB-2'!AL10</f>
        <v>B2-401</v>
      </c>
      <c r="AM9" s="58"/>
      <c r="AN9" s="57">
        <f>'[1]TKB-2'!AN10</f>
        <v>0</v>
      </c>
      <c r="AO9" s="58"/>
      <c r="AP9" s="57" t="str">
        <f>'[1]TKB-2'!AP10</f>
        <v>B2-501</v>
      </c>
      <c r="AQ9" s="58"/>
      <c r="AR9" s="57" t="str">
        <f>'[1]TKB-2'!AR10</f>
        <v>A4-101P</v>
      </c>
      <c r="AS9" s="58"/>
      <c r="AT9" s="57">
        <f>'[1]TKB-2'!AT10</f>
        <v>0</v>
      </c>
      <c r="AU9" s="58"/>
      <c r="AV9" s="57">
        <f>'[1]TKB-2'!AV10</f>
        <v>0</v>
      </c>
      <c r="AW9" s="58"/>
      <c r="AX9" s="57">
        <f>'[1]TKB-2'!AX10</f>
        <v>0</v>
      </c>
      <c r="AY9" s="58"/>
      <c r="AZ9" s="57">
        <f>'[1]TKB-2'!AZ10</f>
        <v>0</v>
      </c>
      <c r="BA9" s="58"/>
      <c r="BB9" s="57" t="str">
        <f>'[1]TKB-2'!BB10</f>
        <v>B2-502</v>
      </c>
      <c r="BC9" s="58"/>
      <c r="BD9" s="57">
        <f>'[1]TKB-2'!BD10</f>
        <v>0</v>
      </c>
      <c r="BE9" s="58"/>
      <c r="BF9" s="57">
        <f>'[1]TKB-2'!BF10</f>
        <v>0</v>
      </c>
      <c r="BG9" s="58"/>
      <c r="BH9" s="57">
        <f>'[1]TKB-2'!BH10</f>
        <v>0</v>
      </c>
      <c r="BI9" s="58"/>
      <c r="BJ9" s="57" t="str">
        <f>'[1]TKB-2'!BJ10</f>
        <v>B2-101</v>
      </c>
      <c r="BK9" s="58"/>
      <c r="BL9" s="57">
        <f>'[1]TKB-2'!BL10</f>
        <v>0</v>
      </c>
      <c r="BM9" s="58"/>
      <c r="BN9" s="57">
        <f>'[1]TKB-2'!BN10</f>
        <v>0</v>
      </c>
      <c r="BO9" s="58"/>
      <c r="BP9" s="57">
        <f>'[1]TKB-2'!BP10</f>
        <v>0</v>
      </c>
      <c r="BQ9" s="58"/>
      <c r="BR9" s="57">
        <f>'[1]TKB-2'!BR10</f>
        <v>0</v>
      </c>
      <c r="BS9" s="58"/>
      <c r="BT9" s="57">
        <f>'[1]TKB-2'!BT10</f>
        <v>0</v>
      </c>
      <c r="BU9" s="58"/>
      <c r="BV9" s="57" t="str">
        <f>'[1]TKB-2'!BV10</f>
        <v>B2-102</v>
      </c>
      <c r="BW9" s="58"/>
      <c r="BX9" s="57" t="str">
        <f>'[1]TKB-2'!BX10</f>
        <v>B2-404</v>
      </c>
      <c r="BY9" s="58"/>
      <c r="BZ9" s="57">
        <f>'[1]TKB-2'!BZ10</f>
        <v>0</v>
      </c>
      <c r="CA9" s="58"/>
      <c r="CB9" s="57" t="str">
        <f>'[1]TKB-2'!CB10</f>
        <v>B2-103</v>
      </c>
      <c r="CC9" s="58"/>
      <c r="CD9" s="57">
        <f>'[1]TKB-2'!CD10</f>
        <v>0</v>
      </c>
      <c r="CE9" s="58"/>
      <c r="CF9" s="57">
        <f>'[1]TKB-2'!CF10</f>
        <v>0</v>
      </c>
      <c r="CG9" s="58"/>
      <c r="CH9" s="57">
        <f>'[1]TKB-2'!CH10</f>
        <v>0</v>
      </c>
      <c r="CI9" s="58"/>
      <c r="CJ9" s="57">
        <f>'[1]TKB-2'!CJ10</f>
        <v>0</v>
      </c>
      <c r="CK9" s="58"/>
      <c r="CL9" s="57">
        <f>'[1]TKB-2'!CL10</f>
        <v>0</v>
      </c>
      <c r="CM9" s="58"/>
      <c r="CN9" s="57" t="str">
        <f>'[1]TKB-2'!CN10</f>
        <v>B2-108</v>
      </c>
      <c r="CO9" s="58"/>
      <c r="CP9" s="57">
        <f>'[1]TKB-2'!CP10</f>
        <v>0</v>
      </c>
      <c r="CQ9" s="58"/>
      <c r="CR9" s="57">
        <f>'[1]TKB-2'!CR10</f>
        <v>0</v>
      </c>
      <c r="CS9" s="58"/>
      <c r="CT9" s="57">
        <f>'[1]TKB-2'!CT10</f>
        <v>0</v>
      </c>
      <c r="CU9" s="58"/>
      <c r="CV9" s="57">
        <f>'[1]TKB-2'!CV10</f>
        <v>0</v>
      </c>
      <c r="CW9" s="58"/>
      <c r="CX9" s="57">
        <f>'[1]TKB-2'!CX10</f>
        <v>0</v>
      </c>
      <c r="CY9" s="58"/>
      <c r="CZ9" s="57">
        <f>'[1]TKB-2'!CZ10</f>
        <v>0</v>
      </c>
      <c r="DA9" s="58"/>
      <c r="DB9" s="57" t="str">
        <f>'[1]TKB-2'!DB10</f>
        <v>B2-208C</v>
      </c>
      <c r="DC9" s="58"/>
      <c r="DD9" s="57" t="str">
        <f>'[1]TKB-2'!DD10</f>
        <v>B2-202</v>
      </c>
      <c r="DE9" s="58"/>
      <c r="DF9" s="57" t="str">
        <f>'[1]TKB-2'!DF10</f>
        <v>B2-203</v>
      </c>
      <c r="DG9" s="58"/>
      <c r="DH9" s="57" t="str">
        <f>'[1]TKB-2'!DH10</f>
        <v>B2-204</v>
      </c>
      <c r="DI9" s="58"/>
      <c r="DJ9" s="57" t="str">
        <f>'[1]TKB-2'!DJ10</f>
        <v>B2-207C</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t="str">
        <f>'[1]TKB-2'!EP10</f>
        <v>B2-205C</v>
      </c>
      <c r="EQ9" s="58"/>
      <c r="ER9" s="57" t="str">
        <f>'[1]TKB-2'!ER10</f>
        <v>B2-507</v>
      </c>
      <c r="ES9" s="58"/>
      <c r="ET9" s="57">
        <f>'[1]TKB-2'!ET10</f>
        <v>0</v>
      </c>
      <c r="EU9" s="58"/>
      <c r="EV9" s="57" t="str">
        <f>'[1]TKB-2'!EV10</f>
        <v>B2-305</v>
      </c>
      <c r="EW9" s="58"/>
      <c r="EX9" s="57" t="str">
        <f>'[1]TKB-2'!EX10</f>
        <v>B2-407</v>
      </c>
      <c r="EY9" s="58"/>
      <c r="EZ9" s="57">
        <f>'[1]TKB-2'!EZ10</f>
        <v>0</v>
      </c>
      <c r="FA9" s="58"/>
      <c r="FB9" s="57" t="str">
        <f>'[1]TKB-2'!FB10</f>
        <v>B2-206C</v>
      </c>
      <c r="FC9" s="58"/>
      <c r="FD9" s="57">
        <f>'[1]TKB-2'!FD10</f>
        <v>0</v>
      </c>
      <c r="FE9" s="58"/>
      <c r="FF9" s="57" t="str">
        <f>'[1]TKB-2'!FF10</f>
        <v>B2-307</v>
      </c>
      <c r="FG9" s="58"/>
      <c r="FH9" s="57" t="str">
        <f>'[1]TKB-2'!FH10</f>
        <v>B2-303</v>
      </c>
      <c r="FI9" s="58"/>
      <c r="FJ9" s="57" t="str">
        <f>'[1]TKB-2'!FJ10</f>
        <v>B2-304</v>
      </c>
      <c r="FK9" s="58"/>
      <c r="FL9" s="57" t="str">
        <f>'[1]TKB-2'!FL10</f>
        <v>B2-406</v>
      </c>
      <c r="FM9" s="58"/>
      <c r="FN9" s="57" t="str">
        <f>'[1]TKB-2'!FN10</f>
        <v>B2-308</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8"/>
      <c r="B10" s="300"/>
      <c r="C10" s="309"/>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Th.Chung</v>
      </c>
      <c r="AH10" s="61"/>
      <c r="AI10" s="62" t="str">
        <f>'[1]TKB-2'!AI11</f>
        <v>K.Oanh</v>
      </c>
      <c r="AJ10" s="61"/>
      <c r="AK10" s="62" t="str">
        <f>'[1]TKB-2'!AK11</f>
        <v>T.Tám</v>
      </c>
      <c r="AL10" s="61"/>
      <c r="AM10" s="62" t="str">
        <f>'[1]TKB-2'!AM11</f>
        <v>B.Toàn</v>
      </c>
      <c r="AN10" s="61"/>
      <c r="AO10" s="62" t="str">
        <f>'[1]TKB-2'!AO11</f>
        <v/>
      </c>
      <c r="AP10" s="61"/>
      <c r="AQ10" s="62" t="str">
        <f>'[1]TKB-2'!AQ11</f>
        <v>D21KTR1.DAK11</v>
      </c>
      <c r="AR10" s="61"/>
      <c r="AS10" s="62" t="str">
        <f>'[1]TKB-2'!AS11</f>
        <v>S.Tùng</v>
      </c>
      <c r="AT10" s="61"/>
      <c r="AU10" s="62" t="str">
        <f>'[1]TKB-2'!AU11</f>
        <v/>
      </c>
      <c r="AV10" s="61"/>
      <c r="AW10" s="62" t="str">
        <f>'[1]TKB-2'!AW11</f>
        <v/>
      </c>
      <c r="AX10" s="61"/>
      <c r="AY10" s="62" t="str">
        <f>'[1]TKB-2'!AY11</f>
        <v/>
      </c>
      <c r="AZ10" s="61"/>
      <c r="BA10" s="62" t="str">
        <f>'[1]TKB-2'!BA11</f>
        <v/>
      </c>
      <c r="BB10" s="61"/>
      <c r="BC10" s="62" t="str">
        <f>'[1]TKB-2'!BC11</f>
        <v>D23KNT1DAKTR3</v>
      </c>
      <c r="BD10" s="61"/>
      <c r="BE10" s="62" t="str">
        <f>'[1]TKB-2'!BE11</f>
        <v/>
      </c>
      <c r="BF10" s="61"/>
      <c r="BG10" s="62" t="str">
        <f>'[1]TKB-2'!BG11</f>
        <v/>
      </c>
      <c r="BH10" s="61"/>
      <c r="BI10" s="62" t="str">
        <f>'[1]TKB-2'!BI11</f>
        <v/>
      </c>
      <c r="BJ10" s="61"/>
      <c r="BK10" s="62" t="str">
        <f>'[1]TKB-2'!BK11</f>
        <v>T.Bích</v>
      </c>
      <c r="BL10" s="61"/>
      <c r="BM10" s="62" t="str">
        <f>'[1]TKB-2'!BM11</f>
        <v/>
      </c>
      <c r="BN10" s="61"/>
      <c r="BO10" s="62" t="str">
        <f>'[1]TKB-2'!BO11</f>
        <v/>
      </c>
      <c r="BP10" s="61"/>
      <c r="BQ10" s="62" t="str">
        <f>'[1]TKB-2'!BQ11</f>
        <v/>
      </c>
      <c r="BR10" s="61"/>
      <c r="BS10" s="62" t="str">
        <f>'[1]TKB-2'!BS11</f>
        <v/>
      </c>
      <c r="BT10" s="61"/>
      <c r="BU10" s="62" t="str">
        <f>'[1]TKB-2'!BU11</f>
        <v/>
      </c>
      <c r="BV10" s="61"/>
      <c r="BW10" s="62" t="str">
        <f>'[1]TKB-2'!BW11</f>
        <v>N.Tân</v>
      </c>
      <c r="BX10" s="61"/>
      <c r="BY10" s="62" t="str">
        <f>'[1]TKB-2'!BY11</f>
        <v>T.Dũng</v>
      </c>
      <c r="BZ10" s="61"/>
      <c r="CA10" s="62" t="str">
        <f>'[1]TKB-2'!CA11</f>
        <v/>
      </c>
      <c r="CB10" s="61"/>
      <c r="CC10" s="62" t="str">
        <f>'[1]TKB-2'!CC11</f>
        <v>Th.Mai</v>
      </c>
      <c r="CD10" s="61"/>
      <c r="CE10" s="62" t="str">
        <f>'[1]TKB-2'!CE11</f>
        <v/>
      </c>
      <c r="CF10" s="61"/>
      <c r="CG10" s="62" t="str">
        <f>'[1]TKB-2'!CG11</f>
        <v/>
      </c>
      <c r="CH10" s="61"/>
      <c r="CI10" s="62" t="str">
        <f>'[1]TKB-2'!CI11</f>
        <v/>
      </c>
      <c r="CJ10" s="61"/>
      <c r="CK10" s="62" t="str">
        <f>'[1]TKB-2'!CK11</f>
        <v/>
      </c>
      <c r="CL10" s="61"/>
      <c r="CM10" s="62" t="str">
        <f>'[1]TKB-2'!CM11</f>
        <v/>
      </c>
      <c r="CN10" s="61"/>
      <c r="CO10" s="62" t="str">
        <f>'[1]TKB-2'!CO11</f>
        <v>Thu.Trang</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V.Thống</v>
      </c>
      <c r="DD10" s="61"/>
      <c r="DE10" s="62" t="str">
        <f>'[1]TKB-2'!DE11</f>
        <v>V.Khánh</v>
      </c>
      <c r="DF10" s="61"/>
      <c r="DG10" s="62" t="str">
        <f>'[1]TKB-2'!DG11</f>
        <v>M.Linh</v>
      </c>
      <c r="DH10" s="61"/>
      <c r="DI10" s="62" t="str">
        <f>'[1]TKB-2'!DI11</f>
        <v>T.Thủy</v>
      </c>
      <c r="DJ10" s="61"/>
      <c r="DK10" s="62" t="str">
        <f>'[1]TKB-2'!DK11</f>
        <v>Đ.Tâm</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T.Sơn</v>
      </c>
      <c r="ER10" s="61"/>
      <c r="ES10" s="62" t="str">
        <f>'[1]TKB-2'!ES11</f>
        <v>Q.Thuận</v>
      </c>
      <c r="ET10" s="61"/>
      <c r="EU10" s="62" t="str">
        <f>'[1]TKB-2'!EU11</f>
        <v/>
      </c>
      <c r="EV10" s="61"/>
      <c r="EW10" s="62" t="str">
        <f>'[1]TKB-2'!EW11</f>
        <v>C.Đức</v>
      </c>
      <c r="EX10" s="61"/>
      <c r="EY10" s="62" t="str">
        <f>'[1]TKB-2'!EY11</f>
        <v>T.Tiến</v>
      </c>
      <c r="EZ10" s="61"/>
      <c r="FA10" s="62" t="str">
        <f>'[1]TKB-2'!FA11</f>
        <v/>
      </c>
      <c r="FB10" s="61"/>
      <c r="FC10" s="62" t="str">
        <f>'[1]TKB-2'!FC11</f>
        <v>T.Linh</v>
      </c>
      <c r="FD10" s="61"/>
      <c r="FE10" s="62" t="str">
        <f>'[1]TKB-2'!FE11</f>
        <v/>
      </c>
      <c r="FF10" s="61"/>
      <c r="FG10" s="62" t="str">
        <f>'[1]TKB-2'!FG11</f>
        <v>T.Nhiệm</v>
      </c>
      <c r="FH10" s="61"/>
      <c r="FI10" s="62" t="str">
        <f>'[1]TKB-2'!FI11</f>
        <v>Th.Loan</v>
      </c>
      <c r="FJ10" s="61"/>
      <c r="FK10" s="62" t="str">
        <f>'[1]TKB-2'!FK11</f>
        <v>T.Mến</v>
      </c>
      <c r="FL10" s="61"/>
      <c r="FM10" s="62" t="str">
        <f>'[1]TKB-2'!FM11</f>
        <v>B.Hồng</v>
      </c>
      <c r="FN10" s="61"/>
      <c r="FO10" s="62" t="str">
        <f>'[1]TKB-2'!FO11</f>
        <v>X.Hội</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8"/>
      <c r="B11" s="300"/>
      <c r="C11" s="309"/>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8"/>
      <c r="B12" s="301"/>
      <c r="C12" s="310"/>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5" t="str">
        <f>'[2]TKB-1'!A14</f>
        <v>TUẦN</v>
      </c>
      <c r="B13" s="299" t="str">
        <f>'TKB-1'!B13</f>
        <v>BA</v>
      </c>
      <c r="C13" s="302">
        <f>+C3+1</f>
        <v>45748</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t="str">
        <f>'[1]TKB-2'!R14</f>
        <v>btin</v>
      </c>
      <c r="S13" s="56"/>
      <c r="T13" s="55">
        <f>'[1]TKB-2'!T14</f>
        <v>0</v>
      </c>
      <c r="U13" s="56"/>
      <c r="V13" s="55">
        <f>'[1]TKB-2'!V14</f>
        <v>0</v>
      </c>
      <c r="W13" s="56"/>
      <c r="X13" s="55" t="str">
        <f>'[1]TKB-2'!X14</f>
        <v>B2-101</v>
      </c>
      <c r="Y13" s="56"/>
      <c r="Z13" s="55" t="str">
        <f>'[1]TKB-2'!Z14</f>
        <v>B2-102</v>
      </c>
      <c r="AA13" s="56"/>
      <c r="AB13" s="55" t="str">
        <f>'[1]TKB-2'!AB14</f>
        <v>B2-103</v>
      </c>
      <c r="AC13" s="56"/>
      <c r="AD13" s="55" t="str">
        <f>'[1]TKB-2'!AD14</f>
        <v>B2-201</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t="str">
        <f>'[1]TKB-2'!AT14</f>
        <v>B2-202</v>
      </c>
      <c r="AU13" s="56"/>
      <c r="AV13" s="55" t="str">
        <f>'[1]TKB-2'!AV14</f>
        <v>B2-203</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t="str">
        <f>'[1]TKB-2'!BL14</f>
        <v>B2-204</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t="str">
        <f>'[1]TKB-2'!CD14</f>
        <v>B2-205C</v>
      </c>
      <c r="CE13" s="56"/>
      <c r="CF13" s="55">
        <f>'[1]TKB-2'!CF14</f>
        <v>0</v>
      </c>
      <c r="CG13" s="56"/>
      <c r="CH13" s="55" t="str">
        <f>'[1]TKB-2'!CH14</f>
        <v>B2-303</v>
      </c>
      <c r="CI13" s="56"/>
      <c r="CJ13" s="55" t="str">
        <f>'[1]TKB-2'!CJ14</f>
        <v>B2-304</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t="str">
        <f>'[1]TKB-2'!DL14</f>
        <v>B2-402</v>
      </c>
      <c r="DM13" s="56"/>
      <c r="DN13" s="55" t="str">
        <f>'[1]TKB-2'!DN14</f>
        <v>B2-403</v>
      </c>
      <c r="DO13" s="56"/>
      <c r="DP13" s="55" t="str">
        <f>'[1]TKB-2'!DP14</f>
        <v>A.SAN1</v>
      </c>
      <c r="DQ13" s="56"/>
      <c r="DR13" s="55" t="str">
        <f>'[1]TKB-2'!DR14</f>
        <v>B2-108</v>
      </c>
      <c r="DS13" s="56"/>
      <c r="DT13" s="55">
        <f>'[1]TKB-2'!DT14</f>
        <v>0</v>
      </c>
      <c r="DU13" s="56"/>
      <c r="DV13" s="55" t="str">
        <f>'[1]TKB-2'!DV14</f>
        <v>B2-305</v>
      </c>
      <c r="DW13" s="56"/>
      <c r="DX13" s="55" t="str">
        <f>'[1]TKB-2'!DX14</f>
        <v>A.SAN1</v>
      </c>
      <c r="DY13" s="56"/>
      <c r="DZ13" s="55" t="str">
        <f>'[1]TKB-2'!DZ14</f>
        <v>B2-307</v>
      </c>
      <c r="EA13" s="56"/>
      <c r="EB13" s="55">
        <f>'[1]TKB-2'!EB14</f>
        <v>0</v>
      </c>
      <c r="EC13" s="56"/>
      <c r="ED13" s="55">
        <f>'[1]TKB-2'!ED14</f>
        <v>0</v>
      </c>
      <c r="EE13" s="56"/>
      <c r="EF13" s="55" t="str">
        <f>'[1]TKB-2'!EF14</f>
        <v>B2-302</v>
      </c>
      <c r="EG13" s="56"/>
      <c r="EH13" s="55" t="str">
        <f>'[1]TKB-2'!EH14</f>
        <v>B2-405</v>
      </c>
      <c r="EI13" s="56"/>
      <c r="EJ13" s="55">
        <f>'[1]TKB-2'!EJ14</f>
        <v>0</v>
      </c>
      <c r="EK13" s="56"/>
      <c r="EL13" s="55" t="str">
        <f>'[1]TKB-2'!EL14</f>
        <v>B2-407</v>
      </c>
      <c r="EM13" s="56"/>
      <c r="EN13" s="55" t="str">
        <f>'[1]TKB-2'!EN14</f>
        <v>B2-401</v>
      </c>
      <c r="EO13" s="56"/>
      <c r="EP13" s="55">
        <f>'[1]TKB-2'!EP14</f>
        <v>0</v>
      </c>
      <c r="EQ13" s="56"/>
      <c r="ER13" s="55">
        <f>'[1]TKB-2'!ER14</f>
        <v>0</v>
      </c>
      <c r="ES13" s="56"/>
      <c r="ET13" s="55">
        <f>'[1]TKB-2'!ET14</f>
        <v>0</v>
      </c>
      <c r="EU13" s="56"/>
      <c r="EV13" s="55">
        <f>'[1]TKB-2'!EV14</f>
        <v>0</v>
      </c>
      <c r="EW13" s="56"/>
      <c r="EX13" s="55">
        <f>'[1]TKB-2'!EX14</f>
        <v>0</v>
      </c>
      <c r="EY13" s="56"/>
      <c r="EZ13" s="55" t="str">
        <f>'[1]TKB-2'!EZ14</f>
        <v>A.SAN2</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5"/>
      <c r="B14" s="300"/>
      <c r="C14" s="303"/>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e">
        <f>'[1]TKB-2'!S15</f>
        <v>#VALUE!</v>
      </c>
      <c r="T14" s="57"/>
      <c r="U14" s="58" t="str">
        <f>'[1]TKB-2'!U15</f>
        <v/>
      </c>
      <c r="V14" s="57"/>
      <c r="W14" s="58" t="str">
        <f>'[1]TKB-2'!W15</f>
        <v/>
      </c>
      <c r="X14" s="57"/>
      <c r="Y14" s="58" t="str">
        <f>'[1]TKB-2'!Y15</f>
        <v>V.Hải</v>
      </c>
      <c r="Z14" s="57"/>
      <c r="AA14" s="58" t="str">
        <f>'[1]TKB-2'!AA15</f>
        <v>N.Cường</v>
      </c>
      <c r="AB14" s="57"/>
      <c r="AC14" s="58" t="str">
        <f>'[1]TKB-2'!AC15</f>
        <v>V.Thao</v>
      </c>
      <c r="AD14" s="57"/>
      <c r="AE14" s="58" t="str">
        <f>'[1]TKB-2'!AE15</f>
        <v>Đ.Tân</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T.Vinh</v>
      </c>
      <c r="AV14" s="57"/>
      <c r="AW14" s="58" t="str">
        <f>'[1]TKB-2'!AW15</f>
        <v>Th.Quý</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P.Trúc</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Đ.Hồng</v>
      </c>
      <c r="CF14" s="57"/>
      <c r="CG14" s="58" t="str">
        <f>'[1]TKB-2'!CG15</f>
        <v/>
      </c>
      <c r="CH14" s="57"/>
      <c r="CI14" s="58" t="str">
        <f>'[1]TKB-2'!CI15</f>
        <v>K.Dân(TG)</v>
      </c>
      <c r="CJ14" s="57"/>
      <c r="CK14" s="58" t="str">
        <f>'[1]TKB-2'!CK15</f>
        <v>Th.Huy</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Th.Mai</v>
      </c>
      <c r="DN14" s="57"/>
      <c r="DO14" s="58" t="str">
        <f>'[1]TKB-2'!DO15</f>
        <v>Th.Cúc</v>
      </c>
      <c r="DP14" s="57"/>
      <c r="DQ14" s="58" t="str">
        <f>'[1]TKB-2'!DQ15</f>
        <v>P.Lâm</v>
      </c>
      <c r="DR14" s="57"/>
      <c r="DS14" s="58" t="str">
        <f>'[1]TKB-2'!DS15</f>
        <v>T.Thủy</v>
      </c>
      <c r="DT14" s="57"/>
      <c r="DU14" s="58" t="str">
        <f>'[1]TKB-2'!DU15</f>
        <v/>
      </c>
      <c r="DV14" s="57"/>
      <c r="DW14" s="58" t="str">
        <f>'[1]TKB-2'!DW15</f>
        <v>T.Nhiệm</v>
      </c>
      <c r="DX14" s="57"/>
      <c r="DY14" s="58" t="str">
        <f>'[1]TKB-2'!DY15</f>
        <v>V.Học</v>
      </c>
      <c r="DZ14" s="57"/>
      <c r="EA14" s="58" t="str">
        <f>'[1]TKB-2'!EA15</f>
        <v>K.Cúc</v>
      </c>
      <c r="EB14" s="57"/>
      <c r="EC14" s="58" t="str">
        <f>'[1]TKB-2'!EC15</f>
        <v/>
      </c>
      <c r="ED14" s="57"/>
      <c r="EE14" s="58" t="str">
        <f>'[1]TKB-2'!EE15</f>
        <v/>
      </c>
      <c r="EF14" s="57"/>
      <c r="EG14" s="58" t="str">
        <f>'[1]TKB-2'!EG15</f>
        <v>T.Lê</v>
      </c>
      <c r="EH14" s="57"/>
      <c r="EI14" s="58" t="str">
        <f>'[1]TKB-2'!EI15</f>
        <v>V.Hiệp</v>
      </c>
      <c r="EJ14" s="57"/>
      <c r="EK14" s="58" t="str">
        <f>'[1]TKB-2'!EK15</f>
        <v/>
      </c>
      <c r="EL14" s="57"/>
      <c r="EM14" s="58" t="str">
        <f>'[1]TKB-2'!EM15</f>
        <v>N.Hòa</v>
      </c>
      <c r="EN14" s="57"/>
      <c r="EO14" s="58" t="str">
        <f>'[1]TKB-2'!EO15</f>
        <v>B.Châu</v>
      </c>
      <c r="EP14" s="57"/>
      <c r="EQ14" s="58" t="str">
        <f>'[1]TKB-2'!EQ15</f>
        <v/>
      </c>
      <c r="ER14" s="57"/>
      <c r="ES14" s="58" t="str">
        <f>'[1]TKB-2'!ES15</f>
        <v/>
      </c>
      <c r="ET14" s="57"/>
      <c r="EU14" s="58" t="str">
        <f>'[1]TKB-2'!EU15</f>
        <v/>
      </c>
      <c r="EV14" s="57"/>
      <c r="EW14" s="58" t="str">
        <f>'[1]TKB-2'!EW15</f>
        <v/>
      </c>
      <c r="EX14" s="57"/>
      <c r="EY14" s="58" t="str">
        <f>'[1]TKB-2'!EY15</f>
        <v/>
      </c>
      <c r="EZ14" s="57"/>
      <c r="FA14" s="58" t="str">
        <f>'[1]TKB-2'!FA15</f>
        <v>V.Đông</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5"/>
      <c r="B15" s="300"/>
      <c r="C15" s="303"/>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t="str">
        <f>'[1]TKB-2'!X16</f>
        <v>B2-101</v>
      </c>
      <c r="Y15" s="60"/>
      <c r="Z15" s="59" t="str">
        <f>'[1]TKB-2'!Z16</f>
        <v>B2-102</v>
      </c>
      <c r="AA15" s="60"/>
      <c r="AB15" s="59" t="str">
        <f>'[1]TKB-2'!AB16</f>
        <v>B2-103</v>
      </c>
      <c r="AC15" s="60"/>
      <c r="AD15" s="59" t="str">
        <f>'[1]TKB-2'!AD16</f>
        <v>B2-201</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B2-202</v>
      </c>
      <c r="AU15" s="60"/>
      <c r="AV15" s="59" t="str">
        <f>'[1]TKB-2'!AV16</f>
        <v>B2-203</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t="str">
        <f>'[1]TKB-2'!BL16</f>
        <v>B2-204</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t="str">
        <f>'[1]TKB-2'!CD16</f>
        <v>B2-205C</v>
      </c>
      <c r="CE15" s="60"/>
      <c r="CF15" s="59">
        <f>'[1]TKB-2'!CF16</f>
        <v>0</v>
      </c>
      <c r="CG15" s="60"/>
      <c r="CH15" s="59" t="str">
        <f>'[1]TKB-2'!CH16</f>
        <v>B2-303</v>
      </c>
      <c r="CI15" s="60"/>
      <c r="CJ15" s="59" t="str">
        <f>'[1]TKB-2'!CJ16</f>
        <v>B2-304</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t="str">
        <f>'[1]TKB-2'!DL16</f>
        <v>B2-402</v>
      </c>
      <c r="DM15" s="60"/>
      <c r="DN15" s="59" t="str">
        <f>'[1]TKB-2'!DN16</f>
        <v>B2-403</v>
      </c>
      <c r="DO15" s="60"/>
      <c r="DP15" s="59">
        <f>'[1]TKB-2'!DP16</f>
        <v>0</v>
      </c>
      <c r="DQ15" s="60"/>
      <c r="DR15" s="59" t="str">
        <f>'[1]TKB-2'!DR16</f>
        <v>B2-108</v>
      </c>
      <c r="DS15" s="60"/>
      <c r="DT15" s="59">
        <f>'[1]TKB-2'!DT16</f>
        <v>0</v>
      </c>
      <c r="DU15" s="60"/>
      <c r="DV15" s="59" t="str">
        <f>'[1]TKB-2'!DV16</f>
        <v>B2-305</v>
      </c>
      <c r="DW15" s="60"/>
      <c r="DX15" s="59">
        <f>'[1]TKB-2'!DX16</f>
        <v>0</v>
      </c>
      <c r="DY15" s="60"/>
      <c r="DZ15" s="59" t="str">
        <f>'[1]TKB-2'!DZ16</f>
        <v>B2-307</v>
      </c>
      <c r="EA15" s="60"/>
      <c r="EB15" s="59">
        <f>'[1]TKB-2'!EB16</f>
        <v>0</v>
      </c>
      <c r="EC15" s="60"/>
      <c r="ED15" s="59" t="str">
        <f>'[1]TKB-2'!ED16</f>
        <v>B2-308</v>
      </c>
      <c r="EE15" s="60"/>
      <c r="EF15" s="59" t="str">
        <f>'[1]TKB-2'!EF16</f>
        <v>B2-302</v>
      </c>
      <c r="EG15" s="60"/>
      <c r="EH15" s="59" t="str">
        <f>'[1]TKB-2'!EH16</f>
        <v>B2-405</v>
      </c>
      <c r="EI15" s="60"/>
      <c r="EJ15" s="59">
        <f>'[1]TKB-2'!EJ16</f>
        <v>0</v>
      </c>
      <c r="EK15" s="60"/>
      <c r="EL15" s="59" t="str">
        <f>'[1]TKB-2'!EL16</f>
        <v>B2-407</v>
      </c>
      <c r="EM15" s="60"/>
      <c r="EN15" s="59" t="str">
        <f>'[1]TKB-2'!EN16</f>
        <v>B2-401</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5"/>
      <c r="B16" s="300"/>
      <c r="C16" s="303"/>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V.Hải</v>
      </c>
      <c r="Z16" s="61"/>
      <c r="AA16" s="62" t="str">
        <f>'[1]TKB-2'!AA17</f>
        <v>N.Cường</v>
      </c>
      <c r="AB16" s="61"/>
      <c r="AC16" s="62" t="str">
        <f>'[1]TKB-2'!AC17</f>
        <v>V.Thao</v>
      </c>
      <c r="AD16" s="61"/>
      <c r="AE16" s="62" t="str">
        <f>'[1]TKB-2'!AE17</f>
        <v>Đ.Tân</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Th.Quý</v>
      </c>
      <c r="AV16" s="61"/>
      <c r="AW16" s="62" t="str">
        <f>'[1]TKB-2'!AW17</f>
        <v>Thu.Trang</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Tr.Nguyên</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Đ.Hồng</v>
      </c>
      <c r="CF16" s="61"/>
      <c r="CG16" s="62" t="str">
        <f>'[1]TKB-2'!CG17</f>
        <v/>
      </c>
      <c r="CH16" s="61"/>
      <c r="CI16" s="62" t="str">
        <f>'[1]TKB-2'!CI17</f>
        <v>Th.Dân</v>
      </c>
      <c r="CJ16" s="61"/>
      <c r="CK16" s="62" t="str">
        <f>'[1]TKB-2'!CK17</f>
        <v>K.Dân(TG)</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T.Hiếu</v>
      </c>
      <c r="DN16" s="61"/>
      <c r="DO16" s="62" t="str">
        <f>'[1]TKB-2'!DO17</f>
        <v>M.Linh</v>
      </c>
      <c r="DP16" s="61"/>
      <c r="DQ16" s="62" t="str">
        <f>'[1]TKB-2'!DQ17</f>
        <v/>
      </c>
      <c r="DR16" s="61"/>
      <c r="DS16" s="62" t="str">
        <f>'[1]TKB-2'!DS17</f>
        <v>T.Tiến</v>
      </c>
      <c r="DT16" s="61"/>
      <c r="DU16" s="62" t="str">
        <f>'[1]TKB-2'!DU17</f>
        <v/>
      </c>
      <c r="DV16" s="61"/>
      <c r="DW16" s="62" t="str">
        <f>'[1]TKB-2'!DW17</f>
        <v>Th.Mai</v>
      </c>
      <c r="DX16" s="61"/>
      <c r="DY16" s="62" t="str">
        <f>'[1]TKB-2'!DY17</f>
        <v/>
      </c>
      <c r="DZ16" s="61"/>
      <c r="EA16" s="62" t="str">
        <f>'[1]TKB-2'!EA17</f>
        <v>Đ.Tâm</v>
      </c>
      <c r="EB16" s="61"/>
      <c r="EC16" s="62" t="str">
        <f>'[1]TKB-2'!EC17</f>
        <v/>
      </c>
      <c r="ED16" s="61"/>
      <c r="EE16" s="62" t="str">
        <f>'[1]TKB-2'!EE17</f>
        <v>T.Mến</v>
      </c>
      <c r="EF16" s="61"/>
      <c r="EG16" s="62" t="str">
        <f>'[1]TKB-2'!EG17</f>
        <v>M.Tân</v>
      </c>
      <c r="EH16" s="61"/>
      <c r="EI16" s="62" t="str">
        <f>'[1]TKB-2'!EI17</f>
        <v>B.Lợi</v>
      </c>
      <c r="EJ16" s="61"/>
      <c r="EK16" s="62" t="str">
        <f>'[1]TKB-2'!EK17</f>
        <v/>
      </c>
      <c r="EL16" s="61"/>
      <c r="EM16" s="62" t="str">
        <f>'[1]TKB-2'!EM17</f>
        <v>T.Lê</v>
      </c>
      <c r="EN16" s="61"/>
      <c r="EO16" s="62" t="str">
        <f>'[1]TKB-2'!EO17</f>
        <v>B.Châu</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5"/>
      <c r="B17" s="300"/>
      <c r="C17" s="303"/>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t="str">
        <f>'[1]TKB-2'!AF18</f>
        <v>B2-408</v>
      </c>
      <c r="AG17" s="56"/>
      <c r="AH17" s="55" t="str">
        <f>'[1]TKB-2'!AH18</f>
        <v>A.SAN1</v>
      </c>
      <c r="AI17" s="56"/>
      <c r="AJ17" s="55" t="str">
        <f>'[1]TKB-2'!AJ18</f>
        <v>B2-506</v>
      </c>
      <c r="AK17" s="56"/>
      <c r="AL17" s="55" t="str">
        <f>'[1]TKB-2'!AL18</f>
        <v>B2-401</v>
      </c>
      <c r="AM17" s="56"/>
      <c r="AN17" s="55">
        <f>'[1]TKB-2'!AN18</f>
        <v>0</v>
      </c>
      <c r="AO17" s="56"/>
      <c r="AP17" s="55" t="str">
        <f>'[1]TKB-2'!AP18</f>
        <v>B2-501</v>
      </c>
      <c r="AQ17" s="56"/>
      <c r="AR17" s="55" t="str">
        <f>'[1]TKB-2'!AR18</f>
        <v>B2-502</v>
      </c>
      <c r="AS17" s="56"/>
      <c r="AT17" s="55">
        <f>'[1]TKB-2'!AT18</f>
        <v>0</v>
      </c>
      <c r="AU17" s="56"/>
      <c r="AV17" s="55">
        <f>'[1]TKB-2'!AV18</f>
        <v>0</v>
      </c>
      <c r="AW17" s="56"/>
      <c r="AX17" s="55">
        <f>'[1]TKB-2'!AX18</f>
        <v>0</v>
      </c>
      <c r="AY17" s="56"/>
      <c r="AZ17" s="55" t="str">
        <f>'[1]TKB-2'!AZ18</f>
        <v>B2-503</v>
      </c>
      <c r="BA17" s="56"/>
      <c r="BB17" s="55" t="str">
        <f>'[1]TKB-2'!BB18</f>
        <v>B2-403</v>
      </c>
      <c r="BC17" s="56"/>
      <c r="BD17" s="55">
        <f>'[1]TKB-2'!BD18</f>
        <v>0</v>
      </c>
      <c r="BE17" s="56"/>
      <c r="BF17" s="55">
        <f>'[1]TKB-2'!BF18</f>
        <v>0</v>
      </c>
      <c r="BG17" s="56"/>
      <c r="BH17" s="55">
        <f>'[1]TKB-2'!BH18</f>
        <v>0</v>
      </c>
      <c r="BI17" s="56"/>
      <c r="BJ17" s="55" t="str">
        <f>'[1]TKB-2'!BJ18</f>
        <v>B2-101</v>
      </c>
      <c r="BK17" s="56"/>
      <c r="BL17" s="55">
        <f>'[1]TKB-2'!BL18</f>
        <v>0</v>
      </c>
      <c r="BM17" s="56"/>
      <c r="BN17" s="55">
        <f>'[1]TKB-2'!BN18</f>
        <v>0</v>
      </c>
      <c r="BO17" s="56"/>
      <c r="BP17" s="55">
        <f>'[1]TKB-2'!BP18</f>
        <v>0</v>
      </c>
      <c r="BQ17" s="56"/>
      <c r="BR17" s="55">
        <f>'[1]TKB-2'!BR18</f>
        <v>0</v>
      </c>
      <c r="BS17" s="56"/>
      <c r="BT17" s="55">
        <f>'[1]TKB-2'!BT18</f>
        <v>0</v>
      </c>
      <c r="BU17" s="56"/>
      <c r="BV17" s="55" t="str">
        <f>'[1]TKB-2'!BV18</f>
        <v>B2-102</v>
      </c>
      <c r="BW17" s="56"/>
      <c r="BX17" s="55" t="str">
        <f>'[1]TKB-2'!BX18</f>
        <v>B2-404</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t="str">
        <f>'[1]TKB-2'!CN18</f>
        <v>A.SAN1</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t="str">
        <f>'[1]TKB-2'!DD18</f>
        <v>B2-202</v>
      </c>
      <c r="DE17" s="56"/>
      <c r="DF17" s="55">
        <f>'[1]TKB-2'!DF18</f>
        <v>0</v>
      </c>
      <c r="DG17" s="56"/>
      <c r="DH17" s="55">
        <f>'[1]TKB-2'!DH18</f>
        <v>0</v>
      </c>
      <c r="DI17" s="56"/>
      <c r="DJ17" s="55" t="str">
        <f>'[1]TKB-2'!DJ18</f>
        <v>B2-207C</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t="str">
        <f>'[1]TKB-2'!EP18</f>
        <v>B2-405</v>
      </c>
      <c r="EQ17" s="56"/>
      <c r="ER17" s="55">
        <f>'[1]TKB-2'!ER18</f>
        <v>0</v>
      </c>
      <c r="ES17" s="56"/>
      <c r="ET17" s="55">
        <f>'[1]TKB-2'!ET18</f>
        <v>0</v>
      </c>
      <c r="EU17" s="56"/>
      <c r="EV17" s="55" t="str">
        <f>'[1]TKB-2'!EV18</f>
        <v>B2-205C</v>
      </c>
      <c r="EW17" s="56"/>
      <c r="EX17" s="55" t="str">
        <f>'[1]TKB-2'!EX18</f>
        <v>B2-208C</v>
      </c>
      <c r="EY17" s="56"/>
      <c r="EZ17" s="55">
        <f>'[1]TKB-2'!EZ18</f>
        <v>0</v>
      </c>
      <c r="FA17" s="56"/>
      <c r="FB17" s="55" t="str">
        <f>'[1]TKB-2'!FB18</f>
        <v>A.SAN1</v>
      </c>
      <c r="FC17" s="56"/>
      <c r="FD17" s="55">
        <f>'[1]TKB-2'!FD18</f>
        <v>0</v>
      </c>
      <c r="FE17" s="56"/>
      <c r="FF17" s="55" t="str">
        <f>'[1]TKB-2'!FF18</f>
        <v>B2-307</v>
      </c>
      <c r="FG17" s="56"/>
      <c r="FH17" s="55" t="str">
        <f>'[1]TKB-2'!FH18</f>
        <v>B2-303</v>
      </c>
      <c r="FI17" s="56"/>
      <c r="FJ17" s="55" t="str">
        <f>'[1]TKB-2'!FJ18</f>
        <v>B2-304</v>
      </c>
      <c r="FK17" s="56"/>
      <c r="FL17" s="55" t="str">
        <f>'[1]TKB-2'!FL18</f>
        <v>B2-406</v>
      </c>
      <c r="FM17" s="56"/>
      <c r="FN17" s="55" t="str">
        <f>'[1]TKB-2'!FN18</f>
        <v>B2-308</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5"/>
      <c r="B18" s="300"/>
      <c r="C18" s="303"/>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Th.Chung</v>
      </c>
      <c r="AH18" s="63"/>
      <c r="AI18" s="64" t="str">
        <f>'[1]TKB-2'!AI19</f>
        <v>V.Đông</v>
      </c>
      <c r="AJ18" s="63"/>
      <c r="AK18" s="64" t="str">
        <f>'[1]TKB-2'!AK19</f>
        <v>K.Trang</v>
      </c>
      <c r="AL18" s="63"/>
      <c r="AM18" s="64" t="str">
        <f>'[1]TKB-2'!AM19</f>
        <v>M.Xanh</v>
      </c>
      <c r="AN18" s="63"/>
      <c r="AO18" s="64" t="str">
        <f>'[1]TKB-2'!AO19</f>
        <v/>
      </c>
      <c r="AP18" s="63"/>
      <c r="AQ18" s="64" t="str">
        <f>'[1]TKB-2'!AQ19</f>
        <v>D21KTR1.DAK11</v>
      </c>
      <c r="AR18" s="63"/>
      <c r="AS18" s="64" t="str">
        <f>'[1]TKB-2'!AS19</f>
        <v>D21NT1CĐTNKTR</v>
      </c>
      <c r="AT18" s="63"/>
      <c r="AU18" s="64" t="str">
        <f>'[1]TKB-2'!AU19</f>
        <v/>
      </c>
      <c r="AV18" s="63"/>
      <c r="AW18" s="64" t="str">
        <f>'[1]TKB-2'!AW19</f>
        <v/>
      </c>
      <c r="AX18" s="63"/>
      <c r="AY18" s="64" t="str">
        <f>'[1]TKB-2'!AY19</f>
        <v/>
      </c>
      <c r="AZ18" s="63"/>
      <c r="BA18" s="64" t="str">
        <f>'[1]TKB-2'!BA19</f>
        <v>D23KTR1DAKTR3</v>
      </c>
      <c r="BB18" s="63"/>
      <c r="BC18" s="64" t="str">
        <f>'[1]TKB-2'!BC19</f>
        <v>H.Dũng</v>
      </c>
      <c r="BD18" s="63"/>
      <c r="BE18" s="64" t="str">
        <f>'[1]TKB-2'!BE19</f>
        <v/>
      </c>
      <c r="BF18" s="63"/>
      <c r="BG18" s="64" t="str">
        <f>'[1]TKB-2'!BG19</f>
        <v/>
      </c>
      <c r="BH18" s="63"/>
      <c r="BI18" s="64" t="str">
        <f>'[1]TKB-2'!BI19</f>
        <v/>
      </c>
      <c r="BJ18" s="63"/>
      <c r="BK18" s="64" t="str">
        <f>'[1]TKB-2'!BK19</f>
        <v>S.Vinh</v>
      </c>
      <c r="BL18" s="63"/>
      <c r="BM18" s="64" t="str">
        <f>'[1]TKB-2'!BM19</f>
        <v/>
      </c>
      <c r="BN18" s="63"/>
      <c r="BO18" s="64" t="str">
        <f>'[1]TKB-2'!BO19</f>
        <v/>
      </c>
      <c r="BP18" s="63"/>
      <c r="BQ18" s="64" t="str">
        <f>'[1]TKB-2'!BQ19</f>
        <v/>
      </c>
      <c r="BR18" s="63"/>
      <c r="BS18" s="64" t="str">
        <f>'[1]TKB-2'!BS19</f>
        <v/>
      </c>
      <c r="BT18" s="63"/>
      <c r="BU18" s="64" t="str">
        <f>'[1]TKB-2'!BU19</f>
        <v/>
      </c>
      <c r="BV18" s="63"/>
      <c r="BW18" s="64" t="str">
        <f>'[1]TKB-2'!BW19</f>
        <v>V.Tường</v>
      </c>
      <c r="BX18" s="63"/>
      <c r="BY18" s="64" t="str">
        <f>'[1]TKB-2'!BY19</f>
        <v>Thu.Trang</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V.Minh</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V.Khánh</v>
      </c>
      <c r="DF18" s="63"/>
      <c r="DG18" s="64" t="str">
        <f>'[1]TKB-2'!DG19</f>
        <v/>
      </c>
      <c r="DH18" s="63"/>
      <c r="DI18" s="64" t="str">
        <f>'[1]TKB-2'!DI19</f>
        <v/>
      </c>
      <c r="DJ18" s="63"/>
      <c r="DK18" s="64" t="str">
        <f>'[1]TKB-2'!DK19</f>
        <v>Đ.Tâm</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X.Hội</v>
      </c>
      <c r="ER18" s="63"/>
      <c r="ES18" s="64" t="str">
        <f>'[1]TKB-2'!ES19</f>
        <v/>
      </c>
      <c r="ET18" s="63"/>
      <c r="EU18" s="64" t="str">
        <f>'[1]TKB-2'!EU19</f>
        <v/>
      </c>
      <c r="EV18" s="63"/>
      <c r="EW18" s="64" t="str">
        <f>'[1]TKB-2'!EW19</f>
        <v>X.Hậu</v>
      </c>
      <c r="EX18" s="63"/>
      <c r="EY18" s="64" t="str">
        <f>'[1]TKB-2'!EY19</f>
        <v>T.Sơn</v>
      </c>
      <c r="EZ18" s="63"/>
      <c r="FA18" s="64" t="str">
        <f>'[1]TKB-2'!FA19</f>
        <v/>
      </c>
      <c r="FB18" s="63"/>
      <c r="FC18" s="64" t="str">
        <f>'[1]TKB-2'!FC19</f>
        <v>V.Thái</v>
      </c>
      <c r="FD18" s="63"/>
      <c r="FE18" s="64" t="str">
        <f>'[1]TKB-2'!FE19</f>
        <v/>
      </c>
      <c r="FF18" s="63"/>
      <c r="FG18" s="64" t="str">
        <f>'[1]TKB-2'!FG19</f>
        <v>M.Linh</v>
      </c>
      <c r="FH18" s="63"/>
      <c r="FI18" s="64" t="str">
        <f>'[1]TKB-2'!FI19</f>
        <v>T.Mến</v>
      </c>
      <c r="FJ18" s="63"/>
      <c r="FK18" s="64" t="str">
        <f>'[1]TKB-2'!FK19</f>
        <v>Th.Loan</v>
      </c>
      <c r="FL18" s="63"/>
      <c r="FM18" s="64" t="str">
        <f>'[1]TKB-2'!FM19</f>
        <v>Th.Mai</v>
      </c>
      <c r="FN18" s="63"/>
      <c r="FO18" s="64" t="str">
        <f>'[1]TKB-2'!FO19</f>
        <v>T.Nhiệm</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5"/>
      <c r="B19" s="300"/>
      <c r="C19" s="303"/>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t="str">
        <f>'[1]TKB-2'!AF20</f>
        <v>B2-408</v>
      </c>
      <c r="AG19" s="58"/>
      <c r="AH19" s="57">
        <f>'[1]TKB-2'!AH20</f>
        <v>0</v>
      </c>
      <c r="AI19" s="58"/>
      <c r="AJ19" s="57" t="str">
        <f>'[1]TKB-2'!AJ20</f>
        <v>B2-506</v>
      </c>
      <c r="AK19" s="58"/>
      <c r="AL19" s="57" t="str">
        <f>'[1]TKB-2'!AL20</f>
        <v>B2-401</v>
      </c>
      <c r="AM19" s="58"/>
      <c r="AN19" s="57">
        <f>'[1]TKB-2'!AN20</f>
        <v>0</v>
      </c>
      <c r="AO19" s="58"/>
      <c r="AP19" s="57" t="str">
        <f>'[1]TKB-2'!AP20</f>
        <v>B2-501</v>
      </c>
      <c r="AQ19" s="58"/>
      <c r="AR19" s="57" t="str">
        <f>'[1]TKB-2'!AR20</f>
        <v>B2-502</v>
      </c>
      <c r="AS19" s="58"/>
      <c r="AT19" s="57">
        <f>'[1]TKB-2'!AT20</f>
        <v>0</v>
      </c>
      <c r="AU19" s="58"/>
      <c r="AV19" s="57">
        <f>'[1]TKB-2'!AV20</f>
        <v>0</v>
      </c>
      <c r="AW19" s="58"/>
      <c r="AX19" s="57">
        <f>'[1]TKB-2'!AX20</f>
        <v>0</v>
      </c>
      <c r="AY19" s="58"/>
      <c r="AZ19" s="57" t="str">
        <f>'[1]TKB-2'!AZ20</f>
        <v>B2-503</v>
      </c>
      <c r="BA19" s="58"/>
      <c r="BB19" s="57" t="str">
        <f>'[1]TKB-2'!BB20</f>
        <v>B2-403</v>
      </c>
      <c r="BC19" s="58"/>
      <c r="BD19" s="57">
        <f>'[1]TKB-2'!BD20</f>
        <v>0</v>
      </c>
      <c r="BE19" s="58"/>
      <c r="BF19" s="57">
        <f>'[1]TKB-2'!BF20</f>
        <v>0</v>
      </c>
      <c r="BG19" s="58"/>
      <c r="BH19" s="57">
        <f>'[1]TKB-2'!BH20</f>
        <v>0</v>
      </c>
      <c r="BI19" s="58"/>
      <c r="BJ19" s="57" t="str">
        <f>'[1]TKB-2'!BJ20</f>
        <v>B2-101</v>
      </c>
      <c r="BK19" s="58"/>
      <c r="BL19" s="57">
        <f>'[1]TKB-2'!BL20</f>
        <v>0</v>
      </c>
      <c r="BM19" s="58"/>
      <c r="BN19" s="57">
        <f>'[1]TKB-2'!BN20</f>
        <v>0</v>
      </c>
      <c r="BO19" s="58"/>
      <c r="BP19" s="57">
        <f>'[1]TKB-2'!BP20</f>
        <v>0</v>
      </c>
      <c r="BQ19" s="58"/>
      <c r="BR19" s="57">
        <f>'[1]TKB-2'!BR20</f>
        <v>0</v>
      </c>
      <c r="BS19" s="58"/>
      <c r="BT19" s="57">
        <f>'[1]TKB-2'!BT20</f>
        <v>0</v>
      </c>
      <c r="BU19" s="58"/>
      <c r="BV19" s="57" t="str">
        <f>'[1]TKB-2'!BV20</f>
        <v>B2-102</v>
      </c>
      <c r="BW19" s="58"/>
      <c r="BX19" s="57" t="str">
        <f>'[1]TKB-2'!BX20</f>
        <v>B2-404</v>
      </c>
      <c r="BY19" s="58"/>
      <c r="BZ19" s="57">
        <f>'[1]TKB-2'!BZ20</f>
        <v>0</v>
      </c>
      <c r="CA19" s="58"/>
      <c r="CB19" s="57" t="str">
        <f>'[1]TKB-2'!CB20</f>
        <v>B2-103</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t="str">
        <f>'[1]TKB-2'!DB20</f>
        <v>B2-201</v>
      </c>
      <c r="DC19" s="58"/>
      <c r="DD19" s="57" t="str">
        <f>'[1]TKB-2'!DD20</f>
        <v>B2-202</v>
      </c>
      <c r="DE19" s="58"/>
      <c r="DF19" s="57" t="str">
        <f>'[1]TKB-2'!DF20</f>
        <v>B2-203</v>
      </c>
      <c r="DG19" s="58"/>
      <c r="DH19" s="57" t="str">
        <f>'[1]TKB-2'!DH20</f>
        <v>B2-204</v>
      </c>
      <c r="DI19" s="58"/>
      <c r="DJ19" s="57" t="str">
        <f>'[1]TKB-2'!DJ20</f>
        <v>B2-207C</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t="str">
        <f>'[1]TKB-2'!EP20</f>
        <v>B2-405</v>
      </c>
      <c r="EQ19" s="58"/>
      <c r="ER19" s="57" t="str">
        <f>'[1]TKB-2'!ER20</f>
        <v>B2-507</v>
      </c>
      <c r="ES19" s="58"/>
      <c r="ET19" s="57">
        <f>'[1]TKB-2'!ET20</f>
        <v>0</v>
      </c>
      <c r="EU19" s="58"/>
      <c r="EV19" s="57" t="str">
        <f>'[1]TKB-2'!EV20</f>
        <v>B2-205C</v>
      </c>
      <c r="EW19" s="58"/>
      <c r="EX19" s="57" t="str">
        <f>'[1]TKB-2'!EX20</f>
        <v>B2-208C</v>
      </c>
      <c r="EY19" s="58"/>
      <c r="EZ19" s="57">
        <f>'[1]TKB-2'!EZ20</f>
        <v>0</v>
      </c>
      <c r="FA19" s="58"/>
      <c r="FB19" s="57" t="str">
        <f>'[1]TKB-2'!FB20</f>
        <v>A.SAN1</v>
      </c>
      <c r="FC19" s="58"/>
      <c r="FD19" s="57">
        <f>'[1]TKB-2'!FD20</f>
        <v>0</v>
      </c>
      <c r="FE19" s="58"/>
      <c r="FF19" s="57" t="str">
        <f>'[1]TKB-2'!FF20</f>
        <v>B2-307</v>
      </c>
      <c r="FG19" s="58"/>
      <c r="FH19" s="57" t="str">
        <f>'[1]TKB-2'!FH20</f>
        <v>B2-303</v>
      </c>
      <c r="FI19" s="58"/>
      <c r="FJ19" s="57" t="str">
        <f>'[1]TKB-2'!FJ20</f>
        <v>B2-304</v>
      </c>
      <c r="FK19" s="58"/>
      <c r="FL19" s="57" t="str">
        <f>'[1]TKB-2'!FL20</f>
        <v>B2-406</v>
      </c>
      <c r="FM19" s="58"/>
      <c r="FN19" s="57" t="str">
        <f>'[1]TKB-2'!FN20</f>
        <v>B2-308</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5"/>
      <c r="B20" s="300"/>
      <c r="C20" s="303"/>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Thu.Trang</v>
      </c>
      <c r="AH20" s="61"/>
      <c r="AI20" s="62" t="str">
        <f>'[1]TKB-2'!AI21</f>
        <v/>
      </c>
      <c r="AJ20" s="61"/>
      <c r="AK20" s="62" t="str">
        <f>'[1]TKB-2'!AK21</f>
        <v>K.Trang</v>
      </c>
      <c r="AL20" s="61"/>
      <c r="AM20" s="62" t="str">
        <f>'[1]TKB-2'!AM21</f>
        <v>Đ.Đức</v>
      </c>
      <c r="AN20" s="61"/>
      <c r="AO20" s="62" t="str">
        <f>'[1]TKB-2'!AO21</f>
        <v/>
      </c>
      <c r="AP20" s="61"/>
      <c r="AQ20" s="62" t="str">
        <f>'[1]TKB-2'!AQ21</f>
        <v>D21KTR1.DAK11</v>
      </c>
      <c r="AR20" s="61"/>
      <c r="AS20" s="62" t="str">
        <f>'[1]TKB-2'!AS21</f>
        <v>D21NT1CĐTNKTR</v>
      </c>
      <c r="AT20" s="61"/>
      <c r="AU20" s="62" t="str">
        <f>'[1]TKB-2'!AU21</f>
        <v/>
      </c>
      <c r="AV20" s="61"/>
      <c r="AW20" s="62" t="str">
        <f>'[1]TKB-2'!AW21</f>
        <v/>
      </c>
      <c r="AX20" s="61"/>
      <c r="AY20" s="62" t="str">
        <f>'[1]TKB-2'!AY21</f>
        <v/>
      </c>
      <c r="AZ20" s="61"/>
      <c r="BA20" s="62" t="str">
        <f>'[1]TKB-2'!BA21</f>
        <v>D23KTR1DAKTR3</v>
      </c>
      <c r="BB20" s="61"/>
      <c r="BC20" s="62" t="str">
        <f>'[1]TKB-2'!BC21</f>
        <v>H.Dũng</v>
      </c>
      <c r="BD20" s="61"/>
      <c r="BE20" s="62" t="str">
        <f>'[1]TKB-2'!BE21</f>
        <v/>
      </c>
      <c r="BF20" s="61"/>
      <c r="BG20" s="62" t="str">
        <f>'[1]TKB-2'!BG21</f>
        <v/>
      </c>
      <c r="BH20" s="61"/>
      <c r="BI20" s="62" t="str">
        <f>'[1]TKB-2'!BI21</f>
        <v/>
      </c>
      <c r="BJ20" s="61"/>
      <c r="BK20" s="62" t="str">
        <f>'[1]TKB-2'!BK21</f>
        <v>T.Bích</v>
      </c>
      <c r="BL20" s="61"/>
      <c r="BM20" s="62" t="str">
        <f>'[1]TKB-2'!BM21</f>
        <v/>
      </c>
      <c r="BN20" s="61"/>
      <c r="BO20" s="62" t="str">
        <f>'[1]TKB-2'!BO21</f>
        <v/>
      </c>
      <c r="BP20" s="61"/>
      <c r="BQ20" s="62" t="str">
        <f>'[1]TKB-2'!BQ21</f>
        <v/>
      </c>
      <c r="BR20" s="61"/>
      <c r="BS20" s="62" t="str">
        <f>'[1]TKB-2'!BS21</f>
        <v/>
      </c>
      <c r="BT20" s="61"/>
      <c r="BU20" s="62" t="str">
        <f>'[1]TKB-2'!BU21</f>
        <v/>
      </c>
      <c r="BV20" s="61"/>
      <c r="BW20" s="62" t="str">
        <f>'[1]TKB-2'!BW21</f>
        <v>V.Khôi(SV)</v>
      </c>
      <c r="BX20" s="61"/>
      <c r="BY20" s="62" t="str">
        <f>'[1]TKB-2'!BY21</f>
        <v>V.Cần</v>
      </c>
      <c r="BZ20" s="61"/>
      <c r="CA20" s="62" t="str">
        <f>'[1]TKB-2'!CA21</f>
        <v/>
      </c>
      <c r="CB20" s="61"/>
      <c r="CC20" s="62" t="str">
        <f>'[1]TKB-2'!CC21</f>
        <v>Đ.Thành</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Đ.Đại</v>
      </c>
      <c r="DD20" s="61"/>
      <c r="DE20" s="62" t="str">
        <f>'[1]TKB-2'!DE21</f>
        <v>T.Thủy</v>
      </c>
      <c r="DF20" s="61"/>
      <c r="DG20" s="62" t="str">
        <f>'[1]TKB-2'!DG21</f>
        <v>N.Khang</v>
      </c>
      <c r="DH20" s="61"/>
      <c r="DI20" s="62" t="str">
        <f>'[1]TKB-2'!DI21</f>
        <v>A.Nhân</v>
      </c>
      <c r="DJ20" s="61"/>
      <c r="DK20" s="62" t="str">
        <f>'[1]TKB-2'!DK21</f>
        <v>Đ.Tâm</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V.Hiệp</v>
      </c>
      <c r="ER20" s="61"/>
      <c r="ES20" s="62" t="str">
        <f>'[1]TKB-2'!ES21</f>
        <v>M.Linh</v>
      </c>
      <c r="ET20" s="61"/>
      <c r="EU20" s="62" t="str">
        <f>'[1]TKB-2'!EU21</f>
        <v/>
      </c>
      <c r="EV20" s="61"/>
      <c r="EW20" s="62" t="str">
        <f>'[1]TKB-2'!EW21</f>
        <v>X.Hậu</v>
      </c>
      <c r="EX20" s="61"/>
      <c r="EY20" s="62" t="str">
        <f>'[1]TKB-2'!EY21</f>
        <v>T.Sơn</v>
      </c>
      <c r="EZ20" s="61"/>
      <c r="FA20" s="62" t="str">
        <f>'[1]TKB-2'!FA21</f>
        <v/>
      </c>
      <c r="FB20" s="61"/>
      <c r="FC20" s="62" t="str">
        <f>'[1]TKB-2'!FC21</f>
        <v>V.Thái</v>
      </c>
      <c r="FD20" s="61"/>
      <c r="FE20" s="62" t="str">
        <f>'[1]TKB-2'!FE21</f>
        <v/>
      </c>
      <c r="FF20" s="61"/>
      <c r="FG20" s="62" t="str">
        <f>'[1]TKB-2'!FG21</f>
        <v>Th.Cúc</v>
      </c>
      <c r="FH20" s="61"/>
      <c r="FI20" s="62" t="str">
        <f>'[1]TKB-2'!FI21</f>
        <v>T.Nhiệm</v>
      </c>
      <c r="FJ20" s="61"/>
      <c r="FK20" s="62" t="str">
        <f>'[1]TKB-2'!FK21</f>
        <v>T.Lê</v>
      </c>
      <c r="FL20" s="61"/>
      <c r="FM20" s="62" t="str">
        <f>'[1]TKB-2'!FM21</f>
        <v>T.Mến</v>
      </c>
      <c r="FN20" s="61"/>
      <c r="FO20" s="62" t="str">
        <f>'[1]TKB-2'!FO21</f>
        <v>Th.Mai</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5"/>
      <c r="B21" s="300"/>
      <c r="C21" s="303"/>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6"/>
      <c r="B22" s="301"/>
      <c r="C22" s="304"/>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6" t="str">
        <f>'[2]TKB-1'!A24</f>
        <v>LỊCH HỌC HỌC KÌ I-NĂM HỌC 2018-2019</v>
      </c>
      <c r="B23" s="299" t="str">
        <f>'TKB-1'!B23</f>
        <v>TƯ</v>
      </c>
      <c r="C23" s="302">
        <f>+C13+1</f>
        <v>45749</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t="str">
        <f>'[1]TKB-2'!X24</f>
        <v>B2-101</v>
      </c>
      <c r="Y23" s="56"/>
      <c r="Z23" s="55" t="str">
        <f>'[1]TKB-2'!Z24</f>
        <v>B2-102</v>
      </c>
      <c r="AA23" s="56"/>
      <c r="AB23" s="55" t="str">
        <f>'[1]TKB-2'!AB24</f>
        <v>B2-103</v>
      </c>
      <c r="AC23" s="56"/>
      <c r="AD23" s="55" t="str">
        <f>'[1]TKB-2'!AD24</f>
        <v>B2-201</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t="str">
        <f>'[1]TKB-2'!AT24</f>
        <v>B2-202</v>
      </c>
      <c r="AU23" s="56"/>
      <c r="AV23" s="55" t="str">
        <f>'[1]TKB-2'!AV24</f>
        <v>B2-501</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t="str">
        <f>'[1]TKB-2'!BL24</f>
        <v>A.SAN2</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t="str">
        <f>'[1]TKB-2'!CD24</f>
        <v>B2-301</v>
      </c>
      <c r="CE23" s="56"/>
      <c r="CF23" s="55">
        <f>'[1]TKB-2'!CF24</f>
        <v>0</v>
      </c>
      <c r="CG23" s="56"/>
      <c r="CH23" s="55" t="str">
        <f>'[1]TKB-2'!CH24</f>
        <v>B2-303</v>
      </c>
      <c r="CI23" s="56"/>
      <c r="CJ23" s="55" t="str">
        <f>'[1]TKB-2'!CJ24</f>
        <v>B2-304</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t="str">
        <f>'[1]TKB-2'!DL24</f>
        <v>B2-402</v>
      </c>
      <c r="DM23" s="56"/>
      <c r="DN23" s="55" t="str">
        <f>'[1]TKB-2'!DN24</f>
        <v>B2-403</v>
      </c>
      <c r="DO23" s="56"/>
      <c r="DP23" s="55" t="str">
        <f>'[1]TKB-2'!DP24</f>
        <v>B2-404</v>
      </c>
      <c r="DQ23" s="56"/>
      <c r="DR23" s="55" t="str">
        <f>'[1]TKB-2'!DR24</f>
        <v>A.SAN1</v>
      </c>
      <c r="DS23" s="56"/>
      <c r="DT23" s="55">
        <f>'[1]TKB-2'!DT24</f>
        <v>0</v>
      </c>
      <c r="DU23" s="56"/>
      <c r="DV23" s="55" t="str">
        <f>'[1]TKB-2'!DV24</f>
        <v>B2-305</v>
      </c>
      <c r="DW23" s="56"/>
      <c r="DX23" s="55" t="str">
        <f>'[1]TKB-2'!DX24</f>
        <v>B2-306</v>
      </c>
      <c r="DY23" s="56"/>
      <c r="DZ23" s="55" t="str">
        <f>'[1]TKB-2'!DZ24</f>
        <v>A.SAN2</v>
      </c>
      <c r="EA23" s="56"/>
      <c r="EB23" s="55">
        <f>'[1]TKB-2'!EB24</f>
        <v>0</v>
      </c>
      <c r="EC23" s="56"/>
      <c r="ED23" s="55" t="str">
        <f>'[1]TKB-2'!ED24</f>
        <v>B2-308</v>
      </c>
      <c r="EE23" s="56"/>
      <c r="EF23" s="55" t="str">
        <f>'[1]TKB-2'!EF24</f>
        <v>B2-302</v>
      </c>
      <c r="EG23" s="56"/>
      <c r="EH23" s="55" t="str">
        <f>'[1]TKB-2'!EH24</f>
        <v>B2-405</v>
      </c>
      <c r="EI23" s="56"/>
      <c r="EJ23" s="55">
        <f>'[1]TKB-2'!EJ24</f>
        <v>0</v>
      </c>
      <c r="EK23" s="56"/>
      <c r="EL23" s="55" t="str">
        <f>'[1]TKB-2'!EL24</f>
        <v>B2-407</v>
      </c>
      <c r="EM23" s="56"/>
      <c r="EN23" s="55" t="str">
        <f>'[1]TKB-2'!EN24</f>
        <v>B2-401</v>
      </c>
      <c r="EO23" s="56"/>
      <c r="EP23" s="55">
        <f>'[1]TKB-2'!EP24</f>
        <v>0</v>
      </c>
      <c r="EQ23" s="56"/>
      <c r="ER23" s="55">
        <f>'[1]TKB-2'!ER24</f>
        <v>0</v>
      </c>
      <c r="ES23" s="56"/>
      <c r="ET23" s="55">
        <f>'[1]TKB-2'!ET24</f>
        <v>0</v>
      </c>
      <c r="EU23" s="56"/>
      <c r="EV23" s="55">
        <f>'[1]TKB-2'!EV24</f>
        <v>0</v>
      </c>
      <c r="EW23" s="56"/>
      <c r="EX23" s="55">
        <f>'[1]TKB-2'!EX24</f>
        <v>0</v>
      </c>
      <c r="EY23" s="56"/>
      <c r="EZ23" s="55" t="str">
        <f>'[1]TKB-2'!EZ24</f>
        <v>B2-408</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7"/>
      <c r="B24" s="300"/>
      <c r="C24" s="303"/>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N.Cường</v>
      </c>
      <c r="Z24" s="57"/>
      <c r="AA24" s="58" t="str">
        <f>'[1]TKB-2'!AA25</f>
        <v>L.Trường</v>
      </c>
      <c r="AB24" s="57"/>
      <c r="AC24" s="58" t="str">
        <f>'[1]TKB-2'!AC25</f>
        <v>L.Đ.Vinh</v>
      </c>
      <c r="AD24" s="57"/>
      <c r="AE24" s="58" t="str">
        <f>'[1]TKB-2'!AE25</f>
        <v>V.Hải</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Th.Quý</v>
      </c>
      <c r="AV24" s="57"/>
      <c r="AW24" s="58" t="str">
        <f>'[1]TKB-2'!AW25</f>
        <v>D22KNT1ĐAK.KTNT3</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P.Lâm</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V.Hiệp</v>
      </c>
      <c r="CF24" s="57"/>
      <c r="CG24" s="58" t="str">
        <f>'[1]TKB-2'!CG25</f>
        <v/>
      </c>
      <c r="CH24" s="57"/>
      <c r="CI24" s="58" t="str">
        <f>'[1]TKB-2'!CI25</f>
        <v>N.Triều</v>
      </c>
      <c r="CJ24" s="57"/>
      <c r="CK24" s="58" t="str">
        <f>'[1]TKB-2'!CK25</f>
        <v>C.Hiển(TG)</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M.Ly</v>
      </c>
      <c r="DN24" s="57"/>
      <c r="DO24" s="58" t="str">
        <f>'[1]TKB-2'!DO25</f>
        <v>M.Linh</v>
      </c>
      <c r="DP24" s="57"/>
      <c r="DQ24" s="58" t="str">
        <f>'[1]TKB-2'!DQ25</f>
        <v>V.Sơn</v>
      </c>
      <c r="DR24" s="57"/>
      <c r="DS24" s="58" t="str">
        <f>'[1]TKB-2'!DS25</f>
        <v>V.Đông</v>
      </c>
      <c r="DT24" s="57"/>
      <c r="DU24" s="58" t="str">
        <f>'[1]TKB-2'!DU25</f>
        <v/>
      </c>
      <c r="DV24" s="57"/>
      <c r="DW24" s="58" t="str">
        <f>'[1]TKB-2'!DW25</f>
        <v>K.Cúc</v>
      </c>
      <c r="DX24" s="57"/>
      <c r="DY24" s="58" t="str">
        <f>'[1]TKB-2'!DY25</f>
        <v>T.Hiếu</v>
      </c>
      <c r="DZ24" s="57"/>
      <c r="EA24" s="58" t="str">
        <f>'[1]TKB-2'!EA25</f>
        <v>V.Minh</v>
      </c>
      <c r="EB24" s="57"/>
      <c r="EC24" s="58" t="str">
        <f>'[1]TKB-2'!EC25</f>
        <v/>
      </c>
      <c r="ED24" s="57"/>
      <c r="EE24" s="58" t="str">
        <f>'[1]TKB-2'!EE25</f>
        <v>Th.Loan</v>
      </c>
      <c r="EF24" s="57"/>
      <c r="EG24" s="58" t="str">
        <f>'[1]TKB-2'!EG25</f>
        <v>T.Mến</v>
      </c>
      <c r="EH24" s="57"/>
      <c r="EI24" s="58" t="str">
        <f>'[1]TKB-2'!EI25</f>
        <v>B.Lợi</v>
      </c>
      <c r="EJ24" s="57"/>
      <c r="EK24" s="58" t="str">
        <f>'[1]TKB-2'!EK25</f>
        <v/>
      </c>
      <c r="EL24" s="57"/>
      <c r="EM24" s="58" t="str">
        <f>'[1]TKB-2'!EM25</f>
        <v>T.Lê</v>
      </c>
      <c r="EN24" s="57"/>
      <c r="EO24" s="58" t="str">
        <f>'[1]TKB-2'!EO25</f>
        <v>M.Tân</v>
      </c>
      <c r="EP24" s="57"/>
      <c r="EQ24" s="58" t="str">
        <f>'[1]TKB-2'!EQ25</f>
        <v/>
      </c>
      <c r="ER24" s="57"/>
      <c r="ES24" s="58" t="str">
        <f>'[1]TKB-2'!ES25</f>
        <v/>
      </c>
      <c r="ET24" s="57"/>
      <c r="EU24" s="58" t="str">
        <f>'[1]TKB-2'!EU25</f>
        <v/>
      </c>
      <c r="EV24" s="57"/>
      <c r="EW24" s="58" t="str">
        <f>'[1]TKB-2'!EW25</f>
        <v/>
      </c>
      <c r="EX24" s="57"/>
      <c r="EY24" s="58" t="str">
        <f>'[1]TKB-2'!EY25</f>
        <v/>
      </c>
      <c r="EZ24" s="57"/>
      <c r="FA24" s="58" t="str">
        <f>'[1]TKB-2'!FA25</f>
        <v>Ng.Đức</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7"/>
      <c r="B25" s="300"/>
      <c r="C25" s="303"/>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t="str">
        <f>'[1]TKB-2'!X26</f>
        <v>B2-101</v>
      </c>
      <c r="Y25" s="60"/>
      <c r="Z25" s="59" t="str">
        <f>'[1]TKB-2'!Z26</f>
        <v>B2-102</v>
      </c>
      <c r="AA25" s="60"/>
      <c r="AB25" s="59" t="str">
        <f>'[1]TKB-2'!AB26</f>
        <v>B2-103</v>
      </c>
      <c r="AC25" s="60"/>
      <c r="AD25" s="59" t="str">
        <f>'[1]TKB-2'!AD26</f>
        <v>B2-201</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t="str">
        <f>'[1]TKB-2'!AT26</f>
        <v>B2-202</v>
      </c>
      <c r="AU25" s="60"/>
      <c r="AV25" s="59" t="str">
        <f>'[1]TKB-2'!AV26</f>
        <v>B2-501</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t="str">
        <f>'[1]TKB-2'!CD26</f>
        <v>B2-301</v>
      </c>
      <c r="CE25" s="60"/>
      <c r="CF25" s="59">
        <f>'[1]TKB-2'!CF26</f>
        <v>0</v>
      </c>
      <c r="CG25" s="60"/>
      <c r="CH25" s="59">
        <f>'[1]TKB-2'!CH26</f>
        <v>0</v>
      </c>
      <c r="CI25" s="60"/>
      <c r="CJ25" s="59" t="str">
        <f>'[1]TKB-2'!CJ26</f>
        <v>B2-304</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t="str">
        <f>'[1]TKB-2'!DL26</f>
        <v>B2-402</v>
      </c>
      <c r="DM25" s="60"/>
      <c r="DN25" s="59" t="str">
        <f>'[1]TKB-2'!DN26</f>
        <v>B2-403</v>
      </c>
      <c r="DO25" s="60"/>
      <c r="DP25" s="59" t="str">
        <f>'[1]TKB-2'!DP26</f>
        <v>B2-404</v>
      </c>
      <c r="DQ25" s="60"/>
      <c r="DR25" s="59">
        <f>'[1]TKB-2'!DR26</f>
        <v>0</v>
      </c>
      <c r="DS25" s="60"/>
      <c r="DT25" s="59">
        <f>'[1]TKB-2'!DT26</f>
        <v>0</v>
      </c>
      <c r="DU25" s="60"/>
      <c r="DV25" s="59" t="str">
        <f>'[1]TKB-2'!DV26</f>
        <v>B2-305</v>
      </c>
      <c r="DW25" s="60"/>
      <c r="DX25" s="59" t="str">
        <f>'[1]TKB-2'!DX26</f>
        <v>B2-306</v>
      </c>
      <c r="DY25" s="60"/>
      <c r="DZ25" s="59">
        <f>'[1]TKB-2'!DZ26</f>
        <v>0</v>
      </c>
      <c r="EA25" s="60"/>
      <c r="EB25" s="59">
        <f>'[1]TKB-2'!EB26</f>
        <v>0</v>
      </c>
      <c r="EC25" s="60"/>
      <c r="ED25" s="59">
        <f>'[1]TKB-2'!ED26</f>
        <v>0</v>
      </c>
      <c r="EE25" s="60"/>
      <c r="EF25" s="59">
        <f>'[1]TKB-2'!EF26</f>
        <v>0</v>
      </c>
      <c r="EG25" s="60"/>
      <c r="EH25" s="59" t="str">
        <f>'[1]TKB-2'!EH26</f>
        <v>B2-405</v>
      </c>
      <c r="EI25" s="60"/>
      <c r="EJ25" s="59">
        <f>'[1]TKB-2'!EJ26</f>
        <v>0</v>
      </c>
      <c r="EK25" s="60"/>
      <c r="EL25" s="59" t="str">
        <f>'[1]TKB-2'!EL26</f>
        <v>B2-407</v>
      </c>
      <c r="EM25" s="60"/>
      <c r="EN25" s="59" t="str">
        <f>'[1]TKB-2'!EN26</f>
        <v>B2-401</v>
      </c>
      <c r="EO25" s="60"/>
      <c r="EP25" s="59">
        <f>'[1]TKB-2'!EP26</f>
        <v>0</v>
      </c>
      <c r="EQ25" s="60"/>
      <c r="ER25" s="59">
        <f>'[1]TKB-2'!ER26</f>
        <v>0</v>
      </c>
      <c r="ES25" s="60"/>
      <c r="ET25" s="59">
        <f>'[1]TKB-2'!ET26</f>
        <v>0</v>
      </c>
      <c r="EU25" s="60"/>
      <c r="EV25" s="59">
        <f>'[1]TKB-2'!EV26</f>
        <v>0</v>
      </c>
      <c r="EW25" s="60"/>
      <c r="EX25" s="59">
        <f>'[1]TKB-2'!EX26</f>
        <v>0</v>
      </c>
      <c r="EY25" s="60"/>
      <c r="EZ25" s="59" t="str">
        <f>'[1]TKB-2'!EZ26</f>
        <v>B2-408</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7"/>
      <c r="B26" s="300"/>
      <c r="C26" s="303"/>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N.Cường</v>
      </c>
      <c r="Z26" s="61"/>
      <c r="AA26" s="62" t="str">
        <f>'[1]TKB-2'!AA27</f>
        <v>L.Trường</v>
      </c>
      <c r="AB26" s="61"/>
      <c r="AC26" s="62" t="str">
        <f>'[1]TKB-2'!AC27</f>
        <v>L.Đ.Vinh</v>
      </c>
      <c r="AD26" s="61"/>
      <c r="AE26" s="62" t="str">
        <f>'[1]TKB-2'!AE27</f>
        <v>V.Hải</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N.Hòa</v>
      </c>
      <c r="AV26" s="61"/>
      <c r="AW26" s="62" t="str">
        <f>'[1]TKB-2'!AW27</f>
        <v>D22KNT1ĐAK.KTNT3</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C.Bằng</v>
      </c>
      <c r="CF26" s="61"/>
      <c r="CG26" s="62" t="str">
        <f>'[1]TKB-2'!CG27</f>
        <v/>
      </c>
      <c r="CH26" s="61"/>
      <c r="CI26" s="62" t="str">
        <f>'[1]TKB-2'!CI27</f>
        <v/>
      </c>
      <c r="CJ26" s="61"/>
      <c r="CK26" s="62" t="str">
        <f>'[1]TKB-2'!CK27</f>
        <v>Đ.Toa</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Th.Mai</v>
      </c>
      <c r="DN26" s="61"/>
      <c r="DO26" s="62" t="str">
        <f>'[1]TKB-2'!DO27</f>
        <v>Th.Cúc</v>
      </c>
      <c r="DP26" s="61"/>
      <c r="DQ26" s="62" t="str">
        <f>'[1]TKB-2'!DQ27</f>
        <v>Đ.Tân</v>
      </c>
      <c r="DR26" s="61"/>
      <c r="DS26" s="62" t="str">
        <f>'[1]TKB-2'!DS27</f>
        <v/>
      </c>
      <c r="DT26" s="61"/>
      <c r="DU26" s="62" t="str">
        <f>'[1]TKB-2'!DU27</f>
        <v/>
      </c>
      <c r="DV26" s="61"/>
      <c r="DW26" s="62" t="str">
        <f>'[1]TKB-2'!DW27</f>
        <v>S.Tùng</v>
      </c>
      <c r="DX26" s="61"/>
      <c r="DY26" s="62" t="str">
        <f>'[1]TKB-2'!DY27</f>
        <v>M.Ly</v>
      </c>
      <c r="DZ26" s="61"/>
      <c r="EA26" s="62" t="str">
        <f>'[1]TKB-2'!EA27</f>
        <v/>
      </c>
      <c r="EB26" s="61"/>
      <c r="EC26" s="62" t="str">
        <f>'[1]TKB-2'!EC27</f>
        <v/>
      </c>
      <c r="ED26" s="61"/>
      <c r="EE26" s="62" t="str">
        <f>'[1]TKB-2'!EE27</f>
        <v/>
      </c>
      <c r="EF26" s="61"/>
      <c r="EG26" s="62" t="str">
        <f>'[1]TKB-2'!EG27</f>
        <v/>
      </c>
      <c r="EH26" s="61"/>
      <c r="EI26" s="62" t="str">
        <f>'[1]TKB-2'!EI27</f>
        <v>Th.Quý</v>
      </c>
      <c r="EJ26" s="61"/>
      <c r="EK26" s="62" t="str">
        <f>'[1]TKB-2'!EK27</f>
        <v/>
      </c>
      <c r="EL26" s="61"/>
      <c r="EM26" s="62" t="str">
        <f>'[1]TKB-2'!EM27</f>
        <v>V.Hiến</v>
      </c>
      <c r="EN26" s="61"/>
      <c r="EO26" s="62" t="str">
        <f>'[1]TKB-2'!EO27</f>
        <v>M.Linh</v>
      </c>
      <c r="EP26" s="61"/>
      <c r="EQ26" s="62" t="str">
        <f>'[1]TKB-2'!EQ27</f>
        <v/>
      </c>
      <c r="ER26" s="61"/>
      <c r="ES26" s="62" t="str">
        <f>'[1]TKB-2'!ES27</f>
        <v/>
      </c>
      <c r="ET26" s="61"/>
      <c r="EU26" s="62" t="str">
        <f>'[1]TKB-2'!EU27</f>
        <v/>
      </c>
      <c r="EV26" s="61"/>
      <c r="EW26" s="62" t="str">
        <f>'[1]TKB-2'!EW27</f>
        <v/>
      </c>
      <c r="EX26" s="61"/>
      <c r="EY26" s="62" t="str">
        <f>'[1]TKB-2'!EY27</f>
        <v/>
      </c>
      <c r="EZ26" s="61"/>
      <c r="FA26" s="62" t="str">
        <f>'[1]TKB-2'!FA27</f>
        <v>Đ.Thành</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7"/>
      <c r="B27" s="300"/>
      <c r="C27" s="303"/>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t="str">
        <f>'[1]TKB-2'!AF28</f>
        <v>B2-408</v>
      </c>
      <c r="AG27" s="56"/>
      <c r="AH27" s="55" t="str">
        <f>'[1]TKB-2'!AH28</f>
        <v>B2-205C</v>
      </c>
      <c r="AI27" s="56"/>
      <c r="AJ27" s="55" t="str">
        <f>'[1]TKB-2'!AJ28</f>
        <v>B2-506</v>
      </c>
      <c r="AK27" s="56"/>
      <c r="AL27" s="55" t="str">
        <f>'[1]TKB-2'!AL28</f>
        <v>B2-401</v>
      </c>
      <c r="AM27" s="56"/>
      <c r="AN27" s="55">
        <f>'[1]TKB-2'!AN28</f>
        <v>0</v>
      </c>
      <c r="AO27" s="56"/>
      <c r="AP27" s="55" t="str">
        <f>'[1]TKB-2'!AP28</f>
        <v>B2-501</v>
      </c>
      <c r="AQ27" s="56"/>
      <c r="AR27" s="55" t="str">
        <f>'[1]TKB-2'!AR28</f>
        <v>A4-101P</v>
      </c>
      <c r="AS27" s="56"/>
      <c r="AT27" s="55">
        <f>'[1]TKB-2'!AT28</f>
        <v>0</v>
      </c>
      <c r="AU27" s="56"/>
      <c r="AV27" s="55">
        <f>'[1]TKB-2'!AV28</f>
        <v>0</v>
      </c>
      <c r="AW27" s="56"/>
      <c r="AX27" s="55">
        <f>'[1]TKB-2'!AX28</f>
        <v>0</v>
      </c>
      <c r="AY27" s="56"/>
      <c r="AZ27" s="55" t="str">
        <f>'[1]TKB-2'!AZ28</f>
        <v>B2-402</v>
      </c>
      <c r="BA27" s="56"/>
      <c r="BB27" s="55" t="str">
        <f>'[1]TKB-2'!BB28</f>
        <v>B2-403</v>
      </c>
      <c r="BC27" s="56"/>
      <c r="BD27" s="55">
        <f>'[1]TKB-2'!BD28</f>
        <v>0</v>
      </c>
      <c r="BE27" s="56"/>
      <c r="BF27" s="55">
        <f>'[1]TKB-2'!BF28</f>
        <v>0</v>
      </c>
      <c r="BG27" s="56"/>
      <c r="BH27" s="55">
        <f>'[1]TKB-2'!BH28</f>
        <v>0</v>
      </c>
      <c r="BI27" s="56"/>
      <c r="BJ27" s="55" t="str">
        <f>'[1]TKB-2'!BJ28</f>
        <v>B2-101</v>
      </c>
      <c r="BK27" s="56"/>
      <c r="BL27" s="55">
        <f>'[1]TKB-2'!BL28</f>
        <v>0</v>
      </c>
      <c r="BM27" s="56"/>
      <c r="BN27" s="55">
        <f>'[1]TKB-2'!BN28</f>
        <v>0</v>
      </c>
      <c r="BO27" s="56"/>
      <c r="BP27" s="55">
        <f>'[1]TKB-2'!BP28</f>
        <v>0</v>
      </c>
      <c r="BQ27" s="56"/>
      <c r="BR27" s="55">
        <f>'[1]TKB-2'!BR28</f>
        <v>0</v>
      </c>
      <c r="BS27" s="56"/>
      <c r="BT27" s="55">
        <f>'[1]TKB-2'!BT28</f>
        <v>0</v>
      </c>
      <c r="BU27" s="56"/>
      <c r="BV27" s="55" t="str">
        <f>'[1]TKB-2'!BV28</f>
        <v>B2-102</v>
      </c>
      <c r="BW27" s="56"/>
      <c r="BX27" s="55" t="str">
        <f>'[1]TKB-2'!BX28</f>
        <v>B2-404</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t="str">
        <f>'[1]TKB-2'!CN28</f>
        <v>B2-108</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t="str">
        <f>'[1]TKB-2'!DB28</f>
        <v>B2-208C</v>
      </c>
      <c r="DC27" s="56"/>
      <c r="DD27" s="55">
        <f>'[1]TKB-2'!DD28</f>
        <v>0</v>
      </c>
      <c r="DE27" s="56"/>
      <c r="DF27" s="55" t="str">
        <f>'[1]TKB-2'!DF28</f>
        <v>B2-207C</v>
      </c>
      <c r="DG27" s="56"/>
      <c r="DH27" s="55">
        <f>'[1]TKB-2'!DH28</f>
        <v>0</v>
      </c>
      <c r="DI27" s="56"/>
      <c r="DJ27" s="55" t="str">
        <f>'[1]TKB-2'!DJ28</f>
        <v>B2-301</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t="str">
        <f>'[1]TKB-2'!EP28</f>
        <v>B2-405</v>
      </c>
      <c r="EQ27" s="56"/>
      <c r="ER27" s="55">
        <f>'[1]TKB-2'!ER28</f>
        <v>0</v>
      </c>
      <c r="ES27" s="56"/>
      <c r="ET27" s="55">
        <f>'[1]TKB-2'!ET28</f>
        <v>0</v>
      </c>
      <c r="EU27" s="56"/>
      <c r="EV27" s="55" t="str">
        <f>'[1]TKB-2'!EV28</f>
        <v>B2-305</v>
      </c>
      <c r="EW27" s="56"/>
      <c r="EX27" s="55" t="str">
        <f>'[1]TKB-2'!EX28</f>
        <v>B2-407</v>
      </c>
      <c r="EY27" s="56"/>
      <c r="EZ27" s="55">
        <f>'[1]TKB-2'!EZ28</f>
        <v>0</v>
      </c>
      <c r="FA27" s="56"/>
      <c r="FB27" s="55" t="str">
        <f>'[1]TKB-2'!FB28</f>
        <v>B2-206C</v>
      </c>
      <c r="FC27" s="56"/>
      <c r="FD27" s="55">
        <f>'[1]TKB-2'!FD28</f>
        <v>0</v>
      </c>
      <c r="FE27" s="56"/>
      <c r="FF27" s="55" t="str">
        <f>'[1]TKB-2'!FF28</f>
        <v>B2-307</v>
      </c>
      <c r="FG27" s="56"/>
      <c r="FH27" s="55" t="str">
        <f>'[1]TKB-2'!FH28</f>
        <v>B2-303</v>
      </c>
      <c r="FI27" s="56"/>
      <c r="FJ27" s="55">
        <f>'[1]TKB-2'!FJ28</f>
        <v>0</v>
      </c>
      <c r="FK27" s="56"/>
      <c r="FL27" s="55" t="str">
        <f>'[1]TKB-2'!FL28</f>
        <v>B2-406</v>
      </c>
      <c r="FM27" s="56"/>
      <c r="FN27" s="55" t="str">
        <f>'[1]TKB-2'!FN28</f>
        <v>B2-308</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7"/>
      <c r="B28" s="300"/>
      <c r="C28" s="303"/>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Thu.Trang</v>
      </c>
      <c r="AH28" s="63"/>
      <c r="AI28" s="64" t="str">
        <f>'[1]TKB-2'!AI29</f>
        <v>C.Tín</v>
      </c>
      <c r="AJ28" s="63"/>
      <c r="AK28" s="64" t="str">
        <f>'[1]TKB-2'!AK29</f>
        <v>T.Tiến</v>
      </c>
      <c r="AL28" s="63"/>
      <c r="AM28" s="64" t="str">
        <f>'[1]TKB-2'!AM29</f>
        <v>B.Toàn</v>
      </c>
      <c r="AN28" s="63"/>
      <c r="AO28" s="64" t="str">
        <f>'[1]TKB-2'!AO29</f>
        <v/>
      </c>
      <c r="AP28" s="63"/>
      <c r="AQ28" s="64" t="str">
        <f>'[1]TKB-2'!AQ29</f>
        <v>D21KTR1.DAK11</v>
      </c>
      <c r="AR28" s="63"/>
      <c r="AS28" s="64" t="str">
        <f>'[1]TKB-2'!AS29</f>
        <v>K.Trang</v>
      </c>
      <c r="AT28" s="63"/>
      <c r="AU28" s="64" t="str">
        <f>'[1]TKB-2'!AU29</f>
        <v/>
      </c>
      <c r="AV28" s="63"/>
      <c r="AW28" s="64" t="str">
        <f>'[1]TKB-2'!AW29</f>
        <v/>
      </c>
      <c r="AX28" s="63"/>
      <c r="AY28" s="64" t="str">
        <f>'[1]TKB-2'!AY29</f>
        <v/>
      </c>
      <c r="AZ28" s="63"/>
      <c r="BA28" s="64" t="str">
        <f>'[1]TKB-2'!BA29</f>
        <v>H.Dũng</v>
      </c>
      <c r="BB28" s="63"/>
      <c r="BC28" s="64" t="str">
        <f>'[1]TKB-2'!BC29</f>
        <v>Tr.Thức</v>
      </c>
      <c r="BD28" s="63"/>
      <c r="BE28" s="64" t="str">
        <f>'[1]TKB-2'!BE29</f>
        <v/>
      </c>
      <c r="BF28" s="63"/>
      <c r="BG28" s="64" t="str">
        <f>'[1]TKB-2'!BG29</f>
        <v/>
      </c>
      <c r="BH28" s="63"/>
      <c r="BI28" s="64" t="str">
        <f>'[1]TKB-2'!BI29</f>
        <v/>
      </c>
      <c r="BJ28" s="63"/>
      <c r="BK28" s="64" t="str">
        <f>'[1]TKB-2'!BK29</f>
        <v>T.Bích</v>
      </c>
      <c r="BL28" s="63"/>
      <c r="BM28" s="64" t="str">
        <f>'[1]TKB-2'!BM29</f>
        <v/>
      </c>
      <c r="BN28" s="63"/>
      <c r="BO28" s="64" t="str">
        <f>'[1]TKB-2'!BO29</f>
        <v/>
      </c>
      <c r="BP28" s="63"/>
      <c r="BQ28" s="64" t="str">
        <f>'[1]TKB-2'!BQ29</f>
        <v/>
      </c>
      <c r="BR28" s="63"/>
      <c r="BS28" s="64" t="str">
        <f>'[1]TKB-2'!BS29</f>
        <v/>
      </c>
      <c r="BT28" s="63"/>
      <c r="BU28" s="64" t="str">
        <f>'[1]TKB-2'!BU29</f>
        <v/>
      </c>
      <c r="BV28" s="63"/>
      <c r="BW28" s="64" t="str">
        <f>'[1]TKB-2'!BW29</f>
        <v>Đ.Thường</v>
      </c>
      <c r="BX28" s="63"/>
      <c r="BY28" s="64" t="str">
        <f>'[1]TKB-2'!BY29</f>
        <v>Th.Dân</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V.Tường</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V.Thống</v>
      </c>
      <c r="DD28" s="63"/>
      <c r="DE28" s="64" t="str">
        <f>'[1]TKB-2'!DE29</f>
        <v/>
      </c>
      <c r="DF28" s="63"/>
      <c r="DG28" s="64" t="str">
        <f>'[1]TKB-2'!DG29</f>
        <v>V.Khánh</v>
      </c>
      <c r="DH28" s="63"/>
      <c r="DI28" s="64" t="str">
        <f>'[1]TKB-2'!DI29</f>
        <v/>
      </c>
      <c r="DJ28" s="63"/>
      <c r="DK28" s="64" t="str">
        <f>'[1]TKB-2'!DK29</f>
        <v>T.Thủy</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T.Sơn</v>
      </c>
      <c r="ER28" s="63"/>
      <c r="ES28" s="64" t="str">
        <f>'[1]TKB-2'!ES29</f>
        <v/>
      </c>
      <c r="ET28" s="63"/>
      <c r="EU28" s="64" t="str">
        <f>'[1]TKB-2'!EU29</f>
        <v/>
      </c>
      <c r="EV28" s="63"/>
      <c r="EW28" s="64" t="str">
        <f>'[1]TKB-2'!EW29</f>
        <v>Th.Cúc</v>
      </c>
      <c r="EX28" s="63"/>
      <c r="EY28" s="64" t="str">
        <f>'[1]TKB-2'!EY29</f>
        <v>C.Đức</v>
      </c>
      <c r="EZ28" s="63"/>
      <c r="FA28" s="64" t="str">
        <f>'[1]TKB-2'!FA29</f>
        <v/>
      </c>
      <c r="FB28" s="63"/>
      <c r="FC28" s="64" t="str">
        <f>'[1]TKB-2'!FC29</f>
        <v>T.Linh</v>
      </c>
      <c r="FD28" s="63"/>
      <c r="FE28" s="64" t="str">
        <f>'[1]TKB-2'!FE29</f>
        <v/>
      </c>
      <c r="FF28" s="63"/>
      <c r="FG28" s="64" t="str">
        <f>'[1]TKB-2'!FG29</f>
        <v>T.Mến</v>
      </c>
      <c r="FH28" s="63"/>
      <c r="FI28" s="64" t="str">
        <f>'[1]TKB-2'!FI29</f>
        <v>X.Hội</v>
      </c>
      <c r="FJ28" s="63"/>
      <c r="FK28" s="64" t="str">
        <f>'[1]TKB-2'!FK29</f>
        <v/>
      </c>
      <c r="FL28" s="63"/>
      <c r="FM28" s="64" t="str">
        <f>'[1]TKB-2'!FM29</f>
        <v>Th.Mai</v>
      </c>
      <c r="FN28" s="63"/>
      <c r="FO28" s="64" t="str">
        <f>'[1]TKB-2'!FO29</f>
        <v>T.Nhiệm</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7"/>
      <c r="B29" s="300"/>
      <c r="C29" s="303"/>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t="str">
        <f>'[1]TKB-2'!AF30</f>
        <v>B2-408</v>
      </c>
      <c r="AG29" s="58"/>
      <c r="AH29" s="57" t="str">
        <f>'[1]TKB-2'!AH30</f>
        <v>B2-205C</v>
      </c>
      <c r="AI29" s="58"/>
      <c r="AJ29" s="57" t="str">
        <f>'[1]TKB-2'!AJ30</f>
        <v>B2-506</v>
      </c>
      <c r="AK29" s="58"/>
      <c r="AL29" s="57" t="str">
        <f>'[1]TKB-2'!AL30</f>
        <v>B2-401</v>
      </c>
      <c r="AM29" s="58"/>
      <c r="AN29" s="57">
        <f>'[1]TKB-2'!AN30</f>
        <v>0</v>
      </c>
      <c r="AO29" s="58"/>
      <c r="AP29" s="57">
        <f>'[1]TKB-2'!AP30</f>
        <v>0</v>
      </c>
      <c r="AQ29" s="58"/>
      <c r="AR29" s="57" t="str">
        <f>'[1]TKB-2'!AR30</f>
        <v>A4-101P</v>
      </c>
      <c r="AS29" s="58"/>
      <c r="AT29" s="57">
        <f>'[1]TKB-2'!AT30</f>
        <v>0</v>
      </c>
      <c r="AU29" s="58"/>
      <c r="AV29" s="57">
        <f>'[1]TKB-2'!AV30</f>
        <v>0</v>
      </c>
      <c r="AW29" s="58"/>
      <c r="AX29" s="57">
        <f>'[1]TKB-2'!AX30</f>
        <v>0</v>
      </c>
      <c r="AY29" s="58"/>
      <c r="AZ29" s="57" t="str">
        <f>'[1]TKB-2'!AZ30</f>
        <v>B2-402</v>
      </c>
      <c r="BA29" s="58"/>
      <c r="BB29" s="57" t="str">
        <f>'[1]TKB-2'!BB30</f>
        <v>B2-403</v>
      </c>
      <c r="BC29" s="58"/>
      <c r="BD29" s="57">
        <f>'[1]TKB-2'!BD30</f>
        <v>0</v>
      </c>
      <c r="BE29" s="58"/>
      <c r="BF29" s="57">
        <f>'[1]TKB-2'!BF30</f>
        <v>0</v>
      </c>
      <c r="BG29" s="58"/>
      <c r="BH29" s="57">
        <f>'[1]TKB-2'!BH30</f>
        <v>0</v>
      </c>
      <c r="BI29" s="58"/>
      <c r="BJ29" s="57" t="str">
        <f>'[1]TKB-2'!BJ30</f>
        <v>B2-101</v>
      </c>
      <c r="BK29" s="58"/>
      <c r="BL29" s="57">
        <f>'[1]TKB-2'!BL30</f>
        <v>0</v>
      </c>
      <c r="BM29" s="58"/>
      <c r="BN29" s="57">
        <f>'[1]TKB-2'!BN30</f>
        <v>0</v>
      </c>
      <c r="BO29" s="58"/>
      <c r="BP29" s="57">
        <f>'[1]TKB-2'!BP30</f>
        <v>0</v>
      </c>
      <c r="BQ29" s="58"/>
      <c r="BR29" s="57">
        <f>'[1]TKB-2'!BR30</f>
        <v>0</v>
      </c>
      <c r="BS29" s="58"/>
      <c r="BT29" s="57">
        <f>'[1]TKB-2'!BT30</f>
        <v>0</v>
      </c>
      <c r="BU29" s="58"/>
      <c r="BV29" s="57" t="str">
        <f>'[1]TKB-2'!BV30</f>
        <v>B2-102</v>
      </c>
      <c r="BW29" s="58"/>
      <c r="BX29" s="57" t="str">
        <f>'[1]TKB-2'!BX30</f>
        <v>B2-404</v>
      </c>
      <c r="BY29" s="58"/>
      <c r="BZ29" s="57">
        <f>'[1]TKB-2'!BZ30</f>
        <v>0</v>
      </c>
      <c r="CA29" s="58"/>
      <c r="CB29" s="57" t="str">
        <f>'[1]TKB-2'!CB30</f>
        <v>B2-103</v>
      </c>
      <c r="CC29" s="58"/>
      <c r="CD29" s="57">
        <f>'[1]TKB-2'!CD30</f>
        <v>0</v>
      </c>
      <c r="CE29" s="58"/>
      <c r="CF29" s="57">
        <f>'[1]TKB-2'!CF30</f>
        <v>0</v>
      </c>
      <c r="CG29" s="58"/>
      <c r="CH29" s="57">
        <f>'[1]TKB-2'!CH30</f>
        <v>0</v>
      </c>
      <c r="CI29" s="58"/>
      <c r="CJ29" s="57">
        <f>'[1]TKB-2'!CJ30</f>
        <v>0</v>
      </c>
      <c r="CK29" s="58"/>
      <c r="CL29" s="57">
        <f>'[1]TKB-2'!CL30</f>
        <v>0</v>
      </c>
      <c r="CM29" s="58"/>
      <c r="CN29" s="57" t="str">
        <f>'[1]TKB-2'!CN30</f>
        <v>B2-108</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t="str">
        <f>'[1]TKB-2'!DB30</f>
        <v>B2-208C</v>
      </c>
      <c r="DC29" s="58"/>
      <c r="DD29" s="57" t="str">
        <f>'[1]TKB-2'!DD30</f>
        <v>B2-202</v>
      </c>
      <c r="DE29" s="58"/>
      <c r="DF29" s="57" t="str">
        <f>'[1]TKB-2'!DF30</f>
        <v>B2-207C</v>
      </c>
      <c r="DG29" s="58"/>
      <c r="DH29" s="57" t="str">
        <f>'[1]TKB-2'!DH30</f>
        <v>B2-204</v>
      </c>
      <c r="DI29" s="58"/>
      <c r="DJ29" s="57" t="str">
        <f>'[1]TKB-2'!DJ30</f>
        <v>B2-301</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t="str">
        <f>'[1]TKB-2'!EP30</f>
        <v>B2-405</v>
      </c>
      <c r="EQ29" s="58"/>
      <c r="ER29" s="57" t="str">
        <f>'[1]TKB-2'!ER30</f>
        <v>B2-507</v>
      </c>
      <c r="ES29" s="58"/>
      <c r="ET29" s="57">
        <f>'[1]TKB-2'!ET30</f>
        <v>0</v>
      </c>
      <c r="EU29" s="58"/>
      <c r="EV29" s="57" t="str">
        <f>'[1]TKB-2'!EV30</f>
        <v>B2-305</v>
      </c>
      <c r="EW29" s="58"/>
      <c r="EX29" s="57" t="str">
        <f>'[1]TKB-2'!EX30</f>
        <v>B2-407</v>
      </c>
      <c r="EY29" s="58"/>
      <c r="EZ29" s="57">
        <f>'[1]TKB-2'!EZ30</f>
        <v>0</v>
      </c>
      <c r="FA29" s="58"/>
      <c r="FB29" s="57" t="str">
        <f>'[1]TKB-2'!FB30</f>
        <v>B2-206C</v>
      </c>
      <c r="FC29" s="58"/>
      <c r="FD29" s="57">
        <f>'[1]TKB-2'!FD30</f>
        <v>0</v>
      </c>
      <c r="FE29" s="58"/>
      <c r="FF29" s="57">
        <f>'[1]TKB-2'!FF30</f>
        <v>0</v>
      </c>
      <c r="FG29" s="58"/>
      <c r="FH29" s="57" t="str">
        <f>'[1]TKB-2'!FH30</f>
        <v>B2-303</v>
      </c>
      <c r="FI29" s="58"/>
      <c r="FJ29" s="57" t="str">
        <f>'[1]TKB-2'!FJ30</f>
        <v>B2-304</v>
      </c>
      <c r="FK29" s="58"/>
      <c r="FL29" s="57" t="str">
        <f>'[1]TKB-2'!FL30</f>
        <v>B2-406</v>
      </c>
      <c r="FM29" s="58"/>
      <c r="FN29" s="57" t="str">
        <f>'[1]TKB-2'!FN30</f>
        <v>B2-308</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7"/>
      <c r="B30" s="300"/>
      <c r="C30" s="303"/>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Th.Chung</v>
      </c>
      <c r="AH30" s="61"/>
      <c r="AI30" s="62" t="str">
        <f>'[1]TKB-2'!AI31</f>
        <v>C.Tín</v>
      </c>
      <c r="AJ30" s="61"/>
      <c r="AK30" s="62" t="str">
        <f>'[1]TKB-2'!AK31</f>
        <v>V.Sơn</v>
      </c>
      <c r="AL30" s="61"/>
      <c r="AM30" s="62" t="str">
        <f>'[1]TKB-2'!AM31</f>
        <v>T.Tám</v>
      </c>
      <c r="AN30" s="61"/>
      <c r="AO30" s="62" t="str">
        <f>'[1]TKB-2'!AO31</f>
        <v/>
      </c>
      <c r="AP30" s="61"/>
      <c r="AQ30" s="62" t="str">
        <f>'[1]TKB-2'!AQ31</f>
        <v/>
      </c>
      <c r="AR30" s="61"/>
      <c r="AS30" s="62" t="str">
        <f>'[1]TKB-2'!AS31</f>
        <v>V.Cần</v>
      </c>
      <c r="AT30" s="61"/>
      <c r="AU30" s="62" t="str">
        <f>'[1]TKB-2'!AU31</f>
        <v/>
      </c>
      <c r="AV30" s="61"/>
      <c r="AW30" s="62" t="str">
        <f>'[1]TKB-2'!AW31</f>
        <v/>
      </c>
      <c r="AX30" s="61"/>
      <c r="AY30" s="62" t="str">
        <f>'[1]TKB-2'!AY31</f>
        <v/>
      </c>
      <c r="AZ30" s="61"/>
      <c r="BA30" s="62" t="str">
        <f>'[1]TKB-2'!BA31</f>
        <v>H.Dũng</v>
      </c>
      <c r="BB30" s="61"/>
      <c r="BC30" s="62" t="str">
        <f>'[1]TKB-2'!BC31</f>
        <v>H.Vinh</v>
      </c>
      <c r="BD30" s="61"/>
      <c r="BE30" s="62" t="str">
        <f>'[1]TKB-2'!BE31</f>
        <v/>
      </c>
      <c r="BF30" s="61"/>
      <c r="BG30" s="62" t="str">
        <f>'[1]TKB-2'!BG31</f>
        <v/>
      </c>
      <c r="BH30" s="61"/>
      <c r="BI30" s="62" t="str">
        <f>'[1]TKB-2'!BI31</f>
        <v/>
      </c>
      <c r="BJ30" s="61"/>
      <c r="BK30" s="62" t="str">
        <f>'[1]TKB-2'!BK31</f>
        <v>K.Cúc</v>
      </c>
      <c r="BL30" s="61"/>
      <c r="BM30" s="62" t="str">
        <f>'[1]TKB-2'!BM31</f>
        <v/>
      </c>
      <c r="BN30" s="61"/>
      <c r="BO30" s="62" t="str">
        <f>'[1]TKB-2'!BO31</f>
        <v/>
      </c>
      <c r="BP30" s="61"/>
      <c r="BQ30" s="62" t="str">
        <f>'[1]TKB-2'!BQ31</f>
        <v/>
      </c>
      <c r="BR30" s="61"/>
      <c r="BS30" s="62" t="str">
        <f>'[1]TKB-2'!BS31</f>
        <v/>
      </c>
      <c r="BT30" s="61"/>
      <c r="BU30" s="62" t="str">
        <f>'[1]TKB-2'!BU31</f>
        <v/>
      </c>
      <c r="BV30" s="61"/>
      <c r="BW30" s="62" t="str">
        <f>'[1]TKB-2'!BW31</f>
        <v>M.Sang</v>
      </c>
      <c r="BX30" s="61"/>
      <c r="BY30" s="62" t="str">
        <f>'[1]TKB-2'!BY31</f>
        <v>T.Dũng</v>
      </c>
      <c r="BZ30" s="61"/>
      <c r="CA30" s="62" t="str">
        <f>'[1]TKB-2'!CA31</f>
        <v/>
      </c>
      <c r="CB30" s="61"/>
      <c r="CC30" s="62" t="str">
        <f>'[1]TKB-2'!CC31</f>
        <v>X.Hậu</v>
      </c>
      <c r="CD30" s="61"/>
      <c r="CE30" s="62" t="str">
        <f>'[1]TKB-2'!CE31</f>
        <v/>
      </c>
      <c r="CF30" s="61"/>
      <c r="CG30" s="62" t="str">
        <f>'[1]TKB-2'!CG31</f>
        <v/>
      </c>
      <c r="CH30" s="61"/>
      <c r="CI30" s="62" t="str">
        <f>'[1]TKB-2'!CI31</f>
        <v/>
      </c>
      <c r="CJ30" s="61"/>
      <c r="CK30" s="62" t="str">
        <f>'[1]TKB-2'!CK31</f>
        <v/>
      </c>
      <c r="CL30" s="61"/>
      <c r="CM30" s="62" t="str">
        <f>'[1]TKB-2'!CM31</f>
        <v/>
      </c>
      <c r="CN30" s="61"/>
      <c r="CO30" s="62" t="str">
        <f>'[1]TKB-2'!CO31</f>
        <v>V.Tường</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V.Thống</v>
      </c>
      <c r="DD30" s="61"/>
      <c r="DE30" s="62" t="str">
        <f>'[1]TKB-2'!DE31</f>
        <v>N.Khang</v>
      </c>
      <c r="DF30" s="61"/>
      <c r="DG30" s="62" t="str">
        <f>'[1]TKB-2'!DG31</f>
        <v>V.Khánh</v>
      </c>
      <c r="DH30" s="61"/>
      <c r="DI30" s="62" t="str">
        <f>'[1]TKB-2'!DI31</f>
        <v>A.Nhân</v>
      </c>
      <c r="DJ30" s="61"/>
      <c r="DK30" s="62" t="str">
        <f>'[1]TKB-2'!DK31</f>
        <v>B.Hồng</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M.Linh</v>
      </c>
      <c r="ER30" s="61"/>
      <c r="ES30" s="62" t="str">
        <f>'[1]TKB-2'!ES31</f>
        <v>Q.Thuận</v>
      </c>
      <c r="ET30" s="61"/>
      <c r="EU30" s="62" t="str">
        <f>'[1]TKB-2'!EU31</f>
        <v/>
      </c>
      <c r="EV30" s="61"/>
      <c r="EW30" s="62" t="str">
        <f>'[1]TKB-2'!EW31</f>
        <v>M.Trí(KH)</v>
      </c>
      <c r="EX30" s="61"/>
      <c r="EY30" s="62" t="str">
        <f>'[1]TKB-2'!EY31</f>
        <v>T.Sơn</v>
      </c>
      <c r="EZ30" s="61"/>
      <c r="FA30" s="62" t="str">
        <f>'[1]TKB-2'!FA31</f>
        <v/>
      </c>
      <c r="FB30" s="61"/>
      <c r="FC30" s="62" t="str">
        <f>'[1]TKB-2'!FC31</f>
        <v>T.Linh</v>
      </c>
      <c r="FD30" s="61"/>
      <c r="FE30" s="62" t="str">
        <f>'[1]TKB-2'!FE31</f>
        <v/>
      </c>
      <c r="FF30" s="61"/>
      <c r="FG30" s="62" t="str">
        <f>'[1]TKB-2'!FG31</f>
        <v/>
      </c>
      <c r="FH30" s="61"/>
      <c r="FI30" s="62" t="str">
        <f>'[1]TKB-2'!FI31</f>
        <v>T.Nhiệm</v>
      </c>
      <c r="FJ30" s="61"/>
      <c r="FK30" s="62" t="str">
        <f>'[1]TKB-2'!FK31</f>
        <v>Th.Mai</v>
      </c>
      <c r="FL30" s="61"/>
      <c r="FM30" s="62" t="str">
        <f>'[1]TKB-2'!FM31</f>
        <v>T.Lê</v>
      </c>
      <c r="FN30" s="61"/>
      <c r="FO30" s="62" t="str">
        <f>'[1]TKB-2'!FO31</f>
        <v>Th.Cúc</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7"/>
      <c r="B31" s="300"/>
      <c r="C31" s="303"/>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7"/>
      <c r="B32" s="301"/>
      <c r="C32" s="304"/>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7"/>
      <c r="B33" s="299" t="str">
        <f>'TKB-1'!B33</f>
        <v>NĂM</v>
      </c>
      <c r="C33" s="302">
        <f>+C23+1</f>
        <v>45750</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t="str">
        <f>'[1]TKB-2'!X34</f>
        <v>B2-101</v>
      </c>
      <c r="Y33" s="56"/>
      <c r="Z33" s="55" t="str">
        <f>'[1]TKB-2'!Z34</f>
        <v>B2-102</v>
      </c>
      <c r="AA33" s="56"/>
      <c r="AB33" s="55" t="str">
        <f>'[1]TKB-2'!AB34</f>
        <v>B2-103</v>
      </c>
      <c r="AC33" s="56"/>
      <c r="AD33" s="55" t="str">
        <f>'[1]TKB-2'!AD34</f>
        <v>B2-201</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t="str">
        <f>'[1]TKB-2'!AT34</f>
        <v>B2-202</v>
      </c>
      <c r="AU33" s="56"/>
      <c r="AV33" s="55" t="str">
        <f>'[1]TKB-2'!AV34</f>
        <v>B2-203</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t="str">
        <f>'[1]TKB-2'!BL34</f>
        <v>B2-204</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t="str">
        <f>'[1]TKB-2'!CD34</f>
        <v>A.SAN1</v>
      </c>
      <c r="CE33" s="56"/>
      <c r="CF33" s="55">
        <f>'[1]TKB-2'!CF34</f>
        <v>0</v>
      </c>
      <c r="CG33" s="56"/>
      <c r="CH33" s="55" t="str">
        <f>'[1]TKB-2'!CH34</f>
        <v>B2-303</v>
      </c>
      <c r="CI33" s="56"/>
      <c r="CJ33" s="55" t="str">
        <f>'[1]TKB-2'!CJ34</f>
        <v>B2-304</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t="str">
        <f>'[1]TKB-2'!DL34</f>
        <v>B2-402</v>
      </c>
      <c r="DM33" s="56"/>
      <c r="DN33" s="55" t="str">
        <f>'[1]TKB-2'!DN34</f>
        <v>B2-403</v>
      </c>
      <c r="DO33" s="56"/>
      <c r="DP33" s="55" t="str">
        <f>'[1]TKB-2'!DP34</f>
        <v>B2-404</v>
      </c>
      <c r="DQ33" s="56"/>
      <c r="DR33" s="55">
        <f>'[1]TKB-2'!DR34</f>
        <v>0</v>
      </c>
      <c r="DS33" s="56"/>
      <c r="DT33" s="55">
        <f>'[1]TKB-2'!DT34</f>
        <v>0</v>
      </c>
      <c r="DU33" s="56"/>
      <c r="DV33" s="55" t="str">
        <f>'[1]TKB-2'!DV34</f>
        <v>A.SAN1</v>
      </c>
      <c r="DW33" s="56"/>
      <c r="DX33" s="55" t="str">
        <f>'[1]TKB-2'!DX34</f>
        <v>B2-306</v>
      </c>
      <c r="DY33" s="56"/>
      <c r="DZ33" s="55" t="str">
        <f>'[1]TKB-2'!DZ34</f>
        <v>B2-307</v>
      </c>
      <c r="EA33" s="56"/>
      <c r="EB33" s="55">
        <f>'[1]TKB-2'!EB34</f>
        <v>0</v>
      </c>
      <c r="EC33" s="56"/>
      <c r="ED33" s="55" t="str">
        <f>'[1]TKB-2'!ED34</f>
        <v>B2-308</v>
      </c>
      <c r="EE33" s="56"/>
      <c r="EF33" s="55" t="str">
        <f>'[1]TKB-2'!EF34</f>
        <v>B2-302</v>
      </c>
      <c r="EG33" s="56"/>
      <c r="EH33" s="55" t="str">
        <f>'[1]TKB-2'!EH34</f>
        <v>B2-405</v>
      </c>
      <c r="EI33" s="56"/>
      <c r="EJ33" s="55">
        <f>'[1]TKB-2'!EJ34</f>
        <v>0</v>
      </c>
      <c r="EK33" s="56"/>
      <c r="EL33" s="55" t="str">
        <f>'[1]TKB-2'!EL34</f>
        <v>B2-407</v>
      </c>
      <c r="EM33" s="56"/>
      <c r="EN33" s="55" t="str">
        <f>'[1]TKB-2'!EN34</f>
        <v>A.SAN1</v>
      </c>
      <c r="EO33" s="56"/>
      <c r="EP33" s="55">
        <f>'[1]TKB-2'!EP34</f>
        <v>0</v>
      </c>
      <c r="EQ33" s="56"/>
      <c r="ER33" s="55">
        <f>'[1]TKB-2'!ER34</f>
        <v>0</v>
      </c>
      <c r="ES33" s="56"/>
      <c r="ET33" s="55">
        <f>'[1]TKB-2'!ET34</f>
        <v>0</v>
      </c>
      <c r="EU33" s="56"/>
      <c r="EV33" s="55">
        <f>'[1]TKB-2'!EV34</f>
        <v>0</v>
      </c>
      <c r="EW33" s="56"/>
      <c r="EX33" s="55">
        <f>'[1]TKB-2'!EX34</f>
        <v>0</v>
      </c>
      <c r="EY33" s="56"/>
      <c r="EZ33" s="55" t="str">
        <f>'[1]TKB-2'!EZ34</f>
        <v>B2-408</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7"/>
      <c r="B34" s="300"/>
      <c r="C34" s="303"/>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V.Hải</v>
      </c>
      <c r="Z34" s="57"/>
      <c r="AA34" s="58" t="str">
        <f>'[1]TKB-2'!AA35</f>
        <v>N.Cường</v>
      </c>
      <c r="AB34" s="57"/>
      <c r="AC34" s="58" t="str">
        <f>'[1]TKB-2'!AC35</f>
        <v>C.Tín</v>
      </c>
      <c r="AD34" s="57"/>
      <c r="AE34" s="58" t="str">
        <f>'[1]TKB-2'!AE35</f>
        <v>D.Tiến</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T.Tiến</v>
      </c>
      <c r="AV34" s="57"/>
      <c r="AW34" s="58" t="str">
        <f>'[1]TKB-2'!AW35</f>
        <v>Th.Quý</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K.Cường</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V.Minh</v>
      </c>
      <c r="CF34" s="57"/>
      <c r="CG34" s="58" t="str">
        <f>'[1]TKB-2'!CG35</f>
        <v/>
      </c>
      <c r="CH34" s="57"/>
      <c r="CI34" s="58" t="str">
        <f>'[1]TKB-2'!CI35</f>
        <v>V.Hiệp</v>
      </c>
      <c r="CJ34" s="57"/>
      <c r="CK34" s="58" t="str">
        <f>'[1]TKB-2'!CK35</f>
        <v>Đ.Toa</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T.Hiếu</v>
      </c>
      <c r="DN34" s="57"/>
      <c r="DO34" s="58" t="str">
        <f>'[1]TKB-2'!DO35</f>
        <v>Th.Cúc</v>
      </c>
      <c r="DP34" s="57"/>
      <c r="DQ34" s="58" t="str">
        <f>'[1]TKB-2'!DQ35</f>
        <v>Đ.Tân</v>
      </c>
      <c r="DR34" s="57"/>
      <c r="DS34" s="58" t="str">
        <f>'[1]TKB-2'!DS35</f>
        <v/>
      </c>
      <c r="DT34" s="57"/>
      <c r="DU34" s="58" t="str">
        <f>'[1]TKB-2'!DU35</f>
        <v/>
      </c>
      <c r="DV34" s="57"/>
      <c r="DW34" s="58" t="str">
        <f>'[1]TKB-2'!DW35</f>
        <v>P.Lâm</v>
      </c>
      <c r="DX34" s="57"/>
      <c r="DY34" s="58" t="str">
        <f>'[1]TKB-2'!DY35</f>
        <v>B.Phi</v>
      </c>
      <c r="DZ34" s="57"/>
      <c r="EA34" s="58" t="str">
        <f>'[1]TKB-2'!EA35</f>
        <v>K.Cúc</v>
      </c>
      <c r="EB34" s="57"/>
      <c r="EC34" s="58" t="str">
        <f>'[1]TKB-2'!EC35</f>
        <v/>
      </c>
      <c r="ED34" s="57"/>
      <c r="EE34" s="58" t="str">
        <f>'[1]TKB-2'!EE35</f>
        <v>T.Lê</v>
      </c>
      <c r="EF34" s="57"/>
      <c r="EG34" s="58" t="str">
        <f>'[1]TKB-2'!EG35</f>
        <v>T.Công</v>
      </c>
      <c r="EH34" s="57"/>
      <c r="EI34" s="58" t="str">
        <f>'[1]TKB-2'!EI35</f>
        <v>M.Linh</v>
      </c>
      <c r="EJ34" s="57"/>
      <c r="EK34" s="58" t="str">
        <f>'[1]TKB-2'!EK35</f>
        <v/>
      </c>
      <c r="EL34" s="57"/>
      <c r="EM34" s="58" t="str">
        <f>'[1]TKB-2'!EM35</f>
        <v>N.Hòa</v>
      </c>
      <c r="EN34" s="57"/>
      <c r="EO34" s="58" t="str">
        <f>'[1]TKB-2'!EO35</f>
        <v>V.Đông</v>
      </c>
      <c r="EP34" s="57"/>
      <c r="EQ34" s="58" t="str">
        <f>'[1]TKB-2'!EQ35</f>
        <v/>
      </c>
      <c r="ER34" s="57"/>
      <c r="ES34" s="58" t="str">
        <f>'[1]TKB-2'!ES35</f>
        <v/>
      </c>
      <c r="ET34" s="57"/>
      <c r="EU34" s="58" t="str">
        <f>'[1]TKB-2'!EU35</f>
        <v/>
      </c>
      <c r="EV34" s="57"/>
      <c r="EW34" s="58" t="str">
        <f>'[1]TKB-2'!EW35</f>
        <v/>
      </c>
      <c r="EX34" s="57"/>
      <c r="EY34" s="58" t="str">
        <f>'[1]TKB-2'!EY35</f>
        <v/>
      </c>
      <c r="EZ34" s="57"/>
      <c r="FA34" s="58" t="str">
        <f>'[1]TKB-2'!FA35</f>
        <v>T.Thủy</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7"/>
      <c r="B35" s="300"/>
      <c r="C35" s="303"/>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t="str">
        <f>'[1]TKB-2'!X36</f>
        <v>B2-101</v>
      </c>
      <c r="Y35" s="60"/>
      <c r="Z35" s="59" t="str">
        <f>'[1]TKB-2'!Z36</f>
        <v>B2-102</v>
      </c>
      <c r="AA35" s="60"/>
      <c r="AB35" s="59" t="str">
        <f>'[1]TKB-2'!AB36</f>
        <v>B2-103</v>
      </c>
      <c r="AC35" s="60"/>
      <c r="AD35" s="59" t="str">
        <f>'[1]TKB-2'!AD36</f>
        <v>B2-201</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B2-202</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t="str">
        <f>'[1]TKB-2'!BL36</f>
        <v>B2-204</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t="str">
        <f>'[1]TKB-2'!CH36</f>
        <v>B2-303</v>
      </c>
      <c r="CI35" s="60"/>
      <c r="CJ35" s="59" t="str">
        <f>'[1]TKB-2'!CJ36</f>
        <v>B2-304</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t="str">
        <f>'[1]TKB-2'!DL36</f>
        <v>B2-402</v>
      </c>
      <c r="DM35" s="60"/>
      <c r="DN35" s="59" t="str">
        <f>'[1]TKB-2'!DN36</f>
        <v>B2-403</v>
      </c>
      <c r="DO35" s="60"/>
      <c r="DP35" s="59" t="str">
        <f>'[1]TKB-2'!DP36</f>
        <v>B2-404</v>
      </c>
      <c r="DQ35" s="60"/>
      <c r="DR35" s="59" t="str">
        <f>'[1]TKB-2'!DR36</f>
        <v>B2-108</v>
      </c>
      <c r="DS35" s="60"/>
      <c r="DT35" s="59">
        <f>'[1]TKB-2'!DT36</f>
        <v>0</v>
      </c>
      <c r="DU35" s="60"/>
      <c r="DV35" s="59">
        <f>'[1]TKB-2'!DV36</f>
        <v>0</v>
      </c>
      <c r="DW35" s="60"/>
      <c r="DX35" s="59">
        <f>'[1]TKB-2'!DX36</f>
        <v>0</v>
      </c>
      <c r="DY35" s="60"/>
      <c r="DZ35" s="59" t="str">
        <f>'[1]TKB-2'!DZ36</f>
        <v>B2-307</v>
      </c>
      <c r="EA35" s="60"/>
      <c r="EB35" s="59">
        <f>'[1]TKB-2'!EB36</f>
        <v>0</v>
      </c>
      <c r="EC35" s="60"/>
      <c r="ED35" s="59">
        <f>'[1]TKB-2'!ED36</f>
        <v>0</v>
      </c>
      <c r="EE35" s="60"/>
      <c r="EF35" s="59" t="str">
        <f>'[1]TKB-2'!EF36</f>
        <v>B2-302</v>
      </c>
      <c r="EG35" s="60"/>
      <c r="EH35" s="59" t="str">
        <f>'[1]TKB-2'!EH36</f>
        <v>B2-405</v>
      </c>
      <c r="EI35" s="60"/>
      <c r="EJ35" s="59">
        <f>'[1]TKB-2'!EJ36</f>
        <v>0</v>
      </c>
      <c r="EK35" s="60"/>
      <c r="EL35" s="59" t="str">
        <f>'[1]TKB-2'!EL36</f>
        <v>B2-407</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t="str">
        <f>'[1]TKB-2'!EZ36</f>
        <v>B2-408</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7"/>
      <c r="B36" s="300"/>
      <c r="C36" s="303"/>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V.Hải</v>
      </c>
      <c r="Z36" s="61"/>
      <c r="AA36" s="62" t="str">
        <f>'[1]TKB-2'!AA37</f>
        <v>N.Cường</v>
      </c>
      <c r="AB36" s="61"/>
      <c r="AC36" s="62" t="str">
        <f>'[1]TKB-2'!AC37</f>
        <v>C.Tín</v>
      </c>
      <c r="AD36" s="61"/>
      <c r="AE36" s="62" t="str">
        <f>'[1]TKB-2'!AE37</f>
        <v>D.Tiến</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Th.Quý</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K.Cường</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Thu.Trang</v>
      </c>
      <c r="CJ36" s="61"/>
      <c r="CK36" s="62" t="str">
        <f>'[1]TKB-2'!CK37</f>
        <v>V.Hiệp</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B.Hồng</v>
      </c>
      <c r="DN36" s="61"/>
      <c r="DO36" s="62" t="str">
        <f>'[1]TKB-2'!DO37</f>
        <v>N.Khang</v>
      </c>
      <c r="DP36" s="61"/>
      <c r="DQ36" s="62" t="str">
        <f>'[1]TKB-2'!DQ37</f>
        <v>M.Linh</v>
      </c>
      <c r="DR36" s="61"/>
      <c r="DS36" s="62" t="str">
        <f>'[1]TKB-2'!DS37</f>
        <v>T.Nhiệm</v>
      </c>
      <c r="DT36" s="61"/>
      <c r="DU36" s="62" t="str">
        <f>'[1]TKB-2'!DU37</f>
        <v/>
      </c>
      <c r="DV36" s="61"/>
      <c r="DW36" s="62" t="str">
        <f>'[1]TKB-2'!DW37</f>
        <v/>
      </c>
      <c r="DX36" s="61"/>
      <c r="DY36" s="62" t="str">
        <f>'[1]TKB-2'!DY37</f>
        <v/>
      </c>
      <c r="DZ36" s="61"/>
      <c r="EA36" s="62" t="str">
        <f>'[1]TKB-2'!EA37</f>
        <v>Đ.Tâm</v>
      </c>
      <c r="EB36" s="61"/>
      <c r="EC36" s="62" t="str">
        <f>'[1]TKB-2'!EC37</f>
        <v/>
      </c>
      <c r="ED36" s="61"/>
      <c r="EE36" s="62" t="str">
        <f>'[1]TKB-2'!EE37</f>
        <v/>
      </c>
      <c r="EF36" s="61"/>
      <c r="EG36" s="62" t="str">
        <f>'[1]TKB-2'!EG37</f>
        <v>M.Tân</v>
      </c>
      <c r="EH36" s="61"/>
      <c r="EI36" s="62" t="str">
        <f>'[1]TKB-2'!EI37</f>
        <v>B.Lợi</v>
      </c>
      <c r="EJ36" s="61"/>
      <c r="EK36" s="62" t="str">
        <f>'[1]TKB-2'!EK37</f>
        <v/>
      </c>
      <c r="EL36" s="61"/>
      <c r="EM36" s="62" t="str">
        <f>'[1]TKB-2'!EM37</f>
        <v>N.Hòa</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Th.Cúc</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7"/>
      <c r="B37" s="300"/>
      <c r="C37" s="303"/>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t="str">
        <f>'[1]TKB-2'!AF38</f>
        <v>A.SAN1</v>
      </c>
      <c r="AG37" s="56"/>
      <c r="AH37" s="55" t="str">
        <f>'[1]TKB-2'!AH38</f>
        <v>B2-505</v>
      </c>
      <c r="AI37" s="56"/>
      <c r="AJ37" s="55" t="str">
        <f>'[1]TKB-2'!AJ38</f>
        <v>B2-506</v>
      </c>
      <c r="AK37" s="56"/>
      <c r="AL37" s="55" t="str">
        <f>'[1]TKB-2'!AL38</f>
        <v>A.SAN2</v>
      </c>
      <c r="AM37" s="56"/>
      <c r="AN37" s="55">
        <f>'[1]TKB-2'!AN38</f>
        <v>0</v>
      </c>
      <c r="AO37" s="56"/>
      <c r="AP37" s="55" t="str">
        <f>'[1]TKB-2'!AP38</f>
        <v>B2-501</v>
      </c>
      <c r="AQ37" s="56"/>
      <c r="AR37" s="55" t="str">
        <f>'[1]TKB-2'!AR38</f>
        <v>B2-502</v>
      </c>
      <c r="AS37" s="56"/>
      <c r="AT37" s="55">
        <f>'[1]TKB-2'!AT38</f>
        <v>0</v>
      </c>
      <c r="AU37" s="56"/>
      <c r="AV37" s="55">
        <f>'[1]TKB-2'!AV38</f>
        <v>0</v>
      </c>
      <c r="AW37" s="56"/>
      <c r="AX37" s="55">
        <f>'[1]TKB-2'!AX38</f>
        <v>0</v>
      </c>
      <c r="AY37" s="56"/>
      <c r="AZ37" s="55" t="str">
        <f>'[1]TKB-2'!AZ38</f>
        <v>B2-402</v>
      </c>
      <c r="BA37" s="56"/>
      <c r="BB37" s="55" t="str">
        <f>'[1]TKB-2'!BB38</f>
        <v>B2-403</v>
      </c>
      <c r="BC37" s="56"/>
      <c r="BD37" s="55">
        <f>'[1]TKB-2'!BD38</f>
        <v>0</v>
      </c>
      <c r="BE37" s="56"/>
      <c r="BF37" s="55">
        <f>'[1]TKB-2'!BF38</f>
        <v>0</v>
      </c>
      <c r="BG37" s="56"/>
      <c r="BH37" s="55">
        <f>'[1]TKB-2'!BH38</f>
        <v>0</v>
      </c>
      <c r="BI37" s="56"/>
      <c r="BJ37" s="55" t="str">
        <f>'[1]TKB-2'!BJ38</f>
        <v>B2-101</v>
      </c>
      <c r="BK37" s="56"/>
      <c r="BL37" s="55">
        <f>'[1]TKB-2'!BL38</f>
        <v>0</v>
      </c>
      <c r="BM37" s="56"/>
      <c r="BN37" s="55">
        <f>'[1]TKB-2'!BN38</f>
        <v>0</v>
      </c>
      <c r="BO37" s="56"/>
      <c r="BP37" s="55">
        <f>'[1]TKB-2'!BP38</f>
        <v>0</v>
      </c>
      <c r="BQ37" s="56"/>
      <c r="BR37" s="55">
        <f>'[1]TKB-2'!BR38</f>
        <v>0</v>
      </c>
      <c r="BS37" s="56"/>
      <c r="BT37" s="55">
        <f>'[1]TKB-2'!BT38</f>
        <v>0</v>
      </c>
      <c r="BU37" s="56"/>
      <c r="BV37" s="55" t="str">
        <f>'[1]TKB-2'!BV38</f>
        <v>B2-102</v>
      </c>
      <c r="BW37" s="56"/>
      <c r="BX37" s="55" t="str">
        <f>'[1]TKB-2'!BX38</f>
        <v>B2-404</v>
      </c>
      <c r="BY37" s="56"/>
      <c r="BZ37" s="55">
        <f>'[1]TKB-2'!BZ38</f>
        <v>0</v>
      </c>
      <c r="CA37" s="56"/>
      <c r="CB37" s="55" t="str">
        <f>'[1]TKB-2'!CB38</f>
        <v>B2-207C</v>
      </c>
      <c r="CC37" s="56"/>
      <c r="CD37" s="55">
        <f>'[1]TKB-2'!CD38</f>
        <v>0</v>
      </c>
      <c r="CE37" s="56"/>
      <c r="CF37" s="55">
        <f>'[1]TKB-2'!CF38</f>
        <v>0</v>
      </c>
      <c r="CG37" s="56"/>
      <c r="CH37" s="55">
        <f>'[1]TKB-2'!CH38</f>
        <v>0</v>
      </c>
      <c r="CI37" s="56"/>
      <c r="CJ37" s="55">
        <f>'[1]TKB-2'!CJ38</f>
        <v>0</v>
      </c>
      <c r="CK37" s="56"/>
      <c r="CL37" s="55">
        <f>'[1]TKB-2'!CL38</f>
        <v>0</v>
      </c>
      <c r="CM37" s="56"/>
      <c r="CN37" s="55" t="str">
        <f>'[1]TKB-2'!CN38</f>
        <v>B2-108</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t="str">
        <f>'[1]TKB-2'!DB38</f>
        <v>B2-201</v>
      </c>
      <c r="DC37" s="56"/>
      <c r="DD37" s="55" t="str">
        <f>'[1]TKB-2'!DD38</f>
        <v>B2-202</v>
      </c>
      <c r="DE37" s="56"/>
      <c r="DF37" s="55" t="str">
        <f>'[1]TKB-2'!DF38</f>
        <v>B2-203</v>
      </c>
      <c r="DG37" s="56"/>
      <c r="DH37" s="55" t="str">
        <f>'[1]TKB-2'!DH38</f>
        <v>B2-205C</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B2-405</v>
      </c>
      <c r="EQ37" s="56"/>
      <c r="ER37" s="55" t="str">
        <f>'[1]TKB-2'!ER38</f>
        <v>B2-507</v>
      </c>
      <c r="ES37" s="56"/>
      <c r="ET37" s="55">
        <f>'[1]TKB-2'!ET38</f>
        <v>0</v>
      </c>
      <c r="EU37" s="56"/>
      <c r="EV37" s="55" t="str">
        <f>'[1]TKB-2'!EV38</f>
        <v>B2-305</v>
      </c>
      <c r="EW37" s="56"/>
      <c r="EX37" s="55" t="str">
        <f>'[1]TKB-2'!EX38</f>
        <v>B2-407</v>
      </c>
      <c r="EY37" s="56"/>
      <c r="EZ37" s="55">
        <f>'[1]TKB-2'!EZ38</f>
        <v>0</v>
      </c>
      <c r="FA37" s="56"/>
      <c r="FB37" s="55" t="str">
        <f>'[1]TKB-2'!FB38</f>
        <v>B2-306</v>
      </c>
      <c r="FC37" s="56"/>
      <c r="FD37" s="55">
        <f>'[1]TKB-2'!FD38</f>
        <v>0</v>
      </c>
      <c r="FE37" s="56"/>
      <c r="FF37" s="55">
        <f>'[1]TKB-2'!FF38</f>
        <v>0</v>
      </c>
      <c r="FG37" s="56"/>
      <c r="FH37" s="55" t="str">
        <f>'[1]TKB-2'!FH38</f>
        <v>B2-303</v>
      </c>
      <c r="FI37" s="56"/>
      <c r="FJ37" s="55" t="str">
        <f>'[1]TKB-2'!FJ38</f>
        <v>B2-304</v>
      </c>
      <c r="FK37" s="56"/>
      <c r="FL37" s="55" t="str">
        <f>'[1]TKB-2'!FL38</f>
        <v>B2-406</v>
      </c>
      <c r="FM37" s="56"/>
      <c r="FN37" s="55" t="str">
        <f>'[1]TKB-2'!FN38</f>
        <v>B2-308</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7"/>
      <c r="B38" s="300"/>
      <c r="C38" s="303"/>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V.Minh</v>
      </c>
      <c r="AH38" s="63"/>
      <c r="AI38" s="64" t="str">
        <f>'[1]TKB-2'!AI39</f>
        <v>K.Trang</v>
      </c>
      <c r="AJ38" s="63"/>
      <c r="AK38" s="64" t="str">
        <f>'[1]TKB-2'!AK39</f>
        <v>V.Sơn</v>
      </c>
      <c r="AL38" s="63"/>
      <c r="AM38" s="64" t="str">
        <f>'[1]TKB-2'!AM39</f>
        <v>P.Lâm</v>
      </c>
      <c r="AN38" s="63"/>
      <c r="AO38" s="64" t="str">
        <f>'[1]TKB-2'!AO39</f>
        <v/>
      </c>
      <c r="AP38" s="63"/>
      <c r="AQ38" s="64" t="e">
        <f>'[1]TKB-2'!AQ39</f>
        <v>#VALUE!</v>
      </c>
      <c r="AR38" s="63"/>
      <c r="AS38" s="64" t="str">
        <f>'[1]TKB-2'!AS39</f>
        <v>D21NT1ĐAK.KTNT5</v>
      </c>
      <c r="AT38" s="63"/>
      <c r="AU38" s="64" t="str">
        <f>'[1]TKB-2'!AU39</f>
        <v/>
      </c>
      <c r="AV38" s="63"/>
      <c r="AW38" s="64" t="str">
        <f>'[1]TKB-2'!AW39</f>
        <v/>
      </c>
      <c r="AX38" s="63"/>
      <c r="AY38" s="64" t="str">
        <f>'[1]TKB-2'!AY39</f>
        <v/>
      </c>
      <c r="AZ38" s="63"/>
      <c r="BA38" s="64" t="str">
        <f>'[1]TKB-2'!BA39</f>
        <v>Tr.Thức</v>
      </c>
      <c r="BB38" s="63"/>
      <c r="BC38" s="64" t="str">
        <f>'[1]TKB-2'!BC39</f>
        <v>Đ.Đức</v>
      </c>
      <c r="BD38" s="63"/>
      <c r="BE38" s="64" t="str">
        <f>'[1]TKB-2'!BE39</f>
        <v/>
      </c>
      <c r="BF38" s="63"/>
      <c r="BG38" s="64" t="str">
        <f>'[1]TKB-2'!BG39</f>
        <v/>
      </c>
      <c r="BH38" s="63"/>
      <c r="BI38" s="64" t="str">
        <f>'[1]TKB-2'!BI39</f>
        <v/>
      </c>
      <c r="BJ38" s="63"/>
      <c r="BK38" s="64" t="str">
        <f>'[1]TKB-2'!BK39</f>
        <v>Th.Chương</v>
      </c>
      <c r="BL38" s="63"/>
      <c r="BM38" s="64" t="str">
        <f>'[1]TKB-2'!BM39</f>
        <v/>
      </c>
      <c r="BN38" s="63"/>
      <c r="BO38" s="64" t="str">
        <f>'[1]TKB-2'!BO39</f>
        <v/>
      </c>
      <c r="BP38" s="63"/>
      <c r="BQ38" s="64" t="str">
        <f>'[1]TKB-2'!BQ39</f>
        <v/>
      </c>
      <c r="BR38" s="63"/>
      <c r="BS38" s="64" t="str">
        <f>'[1]TKB-2'!BS39</f>
        <v/>
      </c>
      <c r="BT38" s="63"/>
      <c r="BU38" s="64" t="str">
        <f>'[1]TKB-2'!BU39</f>
        <v/>
      </c>
      <c r="BV38" s="63"/>
      <c r="BW38" s="64" t="str">
        <f>'[1]TKB-2'!BW39</f>
        <v>T.Hải</v>
      </c>
      <c r="BX38" s="63"/>
      <c r="BY38" s="64" t="str">
        <f>'[1]TKB-2'!BY39</f>
        <v>H.Vinh</v>
      </c>
      <c r="BZ38" s="63"/>
      <c r="CA38" s="64" t="str">
        <f>'[1]TKB-2'!CA39</f>
        <v/>
      </c>
      <c r="CB38" s="63"/>
      <c r="CC38" s="64" t="str">
        <f>'[1]TKB-2'!CC39</f>
        <v>X.Hậu</v>
      </c>
      <c r="CD38" s="63"/>
      <c r="CE38" s="64" t="str">
        <f>'[1]TKB-2'!CE39</f>
        <v/>
      </c>
      <c r="CF38" s="63"/>
      <c r="CG38" s="64" t="str">
        <f>'[1]TKB-2'!CG39</f>
        <v/>
      </c>
      <c r="CH38" s="63"/>
      <c r="CI38" s="64" t="str">
        <f>'[1]TKB-2'!CI39</f>
        <v/>
      </c>
      <c r="CJ38" s="63"/>
      <c r="CK38" s="64" t="str">
        <f>'[1]TKB-2'!CK39</f>
        <v/>
      </c>
      <c r="CL38" s="63"/>
      <c r="CM38" s="64" t="str">
        <f>'[1]TKB-2'!CM39</f>
        <v/>
      </c>
      <c r="CN38" s="63"/>
      <c r="CO38" s="64" t="str">
        <f>'[1]TKB-2'!CO39</f>
        <v>H.Toàn</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T.Hiếu</v>
      </c>
      <c r="DD38" s="63"/>
      <c r="DE38" s="64" t="str">
        <f>'[1]TKB-2'!DE39</f>
        <v>Th.Dương</v>
      </c>
      <c r="DF38" s="63"/>
      <c r="DG38" s="64" t="str">
        <f>'[1]TKB-2'!DG39</f>
        <v>N.Khang</v>
      </c>
      <c r="DH38" s="63"/>
      <c r="DI38" s="64" t="str">
        <f>'[1]TKB-2'!DI39</f>
        <v>Đ.Tâm</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C.Bằng</v>
      </c>
      <c r="ER38" s="63"/>
      <c r="ES38" s="64" t="str">
        <f>'[1]TKB-2'!ES39</f>
        <v>T.Tiến</v>
      </c>
      <c r="ET38" s="63"/>
      <c r="EU38" s="64" t="str">
        <f>'[1]TKB-2'!EU39</f>
        <v/>
      </c>
      <c r="EV38" s="63"/>
      <c r="EW38" s="64" t="str">
        <f>'[1]TKB-2'!EW39</f>
        <v>Th.Loan</v>
      </c>
      <c r="EX38" s="63"/>
      <c r="EY38" s="64" t="str">
        <f>'[1]TKB-2'!EY39</f>
        <v>T.Sơn</v>
      </c>
      <c r="EZ38" s="63"/>
      <c r="FA38" s="64" t="str">
        <f>'[1]TKB-2'!FA39</f>
        <v/>
      </c>
      <c r="FB38" s="63"/>
      <c r="FC38" s="64" t="str">
        <f>'[1]TKB-2'!FC39</f>
        <v>C.Tường</v>
      </c>
      <c r="FD38" s="63"/>
      <c r="FE38" s="64" t="str">
        <f>'[1]TKB-2'!FE39</f>
        <v/>
      </c>
      <c r="FF38" s="63"/>
      <c r="FG38" s="64" t="str">
        <f>'[1]TKB-2'!FG39</f>
        <v/>
      </c>
      <c r="FH38" s="63"/>
      <c r="FI38" s="64" t="str">
        <f>'[1]TKB-2'!FI39</f>
        <v>M.Linh</v>
      </c>
      <c r="FJ38" s="63"/>
      <c r="FK38" s="64" t="str">
        <f>'[1]TKB-2'!FK39</f>
        <v>X.Hội</v>
      </c>
      <c r="FL38" s="63"/>
      <c r="FM38" s="64" t="str">
        <f>'[1]TKB-2'!FM39</f>
        <v>Th.Mai</v>
      </c>
      <c r="FN38" s="63"/>
      <c r="FO38" s="64" t="str">
        <f>'[1]TKB-2'!FO39</f>
        <v>A.Xuân(TG)</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7"/>
      <c r="B39" s="300"/>
      <c r="C39" s="303"/>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t="str">
        <f>'[1]TKB-2'!AH40</f>
        <v>B2-505</v>
      </c>
      <c r="AI39" s="58"/>
      <c r="AJ39" s="57" t="str">
        <f>'[1]TKB-2'!AJ40</f>
        <v>B2-506</v>
      </c>
      <c r="AK39" s="58"/>
      <c r="AL39" s="57">
        <f>'[1]TKB-2'!AL40</f>
        <v>0</v>
      </c>
      <c r="AM39" s="58"/>
      <c r="AN39" s="57">
        <f>'[1]TKB-2'!AN40</f>
        <v>0</v>
      </c>
      <c r="AO39" s="58"/>
      <c r="AP39" s="57">
        <f>'[1]TKB-2'!AP40</f>
        <v>0</v>
      </c>
      <c r="AQ39" s="58"/>
      <c r="AR39" s="57" t="str">
        <f>'[1]TKB-2'!AR40</f>
        <v>B2-502</v>
      </c>
      <c r="AS39" s="58"/>
      <c r="AT39" s="57">
        <f>'[1]TKB-2'!AT40</f>
        <v>0</v>
      </c>
      <c r="AU39" s="58"/>
      <c r="AV39" s="57">
        <f>'[1]TKB-2'!AV40</f>
        <v>0</v>
      </c>
      <c r="AW39" s="58"/>
      <c r="AX39" s="57">
        <f>'[1]TKB-2'!AX40</f>
        <v>0</v>
      </c>
      <c r="AY39" s="58"/>
      <c r="AZ39" s="57" t="str">
        <f>'[1]TKB-2'!AZ40</f>
        <v>B2-402</v>
      </c>
      <c r="BA39" s="58"/>
      <c r="BB39" s="57" t="str">
        <f>'[1]TKB-2'!BB40</f>
        <v>B2-403</v>
      </c>
      <c r="BC39" s="58"/>
      <c r="BD39" s="57">
        <f>'[1]TKB-2'!BD40</f>
        <v>0</v>
      </c>
      <c r="BE39" s="58"/>
      <c r="BF39" s="57">
        <f>'[1]TKB-2'!BF40</f>
        <v>0</v>
      </c>
      <c r="BG39" s="58"/>
      <c r="BH39" s="57">
        <f>'[1]TKB-2'!BH40</f>
        <v>0</v>
      </c>
      <c r="BI39" s="58"/>
      <c r="BJ39" s="57" t="str">
        <f>'[1]TKB-2'!BJ40</f>
        <v>B2-101</v>
      </c>
      <c r="BK39" s="58"/>
      <c r="BL39" s="57">
        <f>'[1]TKB-2'!BL40</f>
        <v>0</v>
      </c>
      <c r="BM39" s="58"/>
      <c r="BN39" s="57">
        <f>'[1]TKB-2'!BN40</f>
        <v>0</v>
      </c>
      <c r="BO39" s="58"/>
      <c r="BP39" s="57">
        <f>'[1]TKB-2'!BP40</f>
        <v>0</v>
      </c>
      <c r="BQ39" s="58"/>
      <c r="BR39" s="57">
        <f>'[1]TKB-2'!BR40</f>
        <v>0</v>
      </c>
      <c r="BS39" s="58"/>
      <c r="BT39" s="57">
        <f>'[1]TKB-2'!BT40</f>
        <v>0</v>
      </c>
      <c r="BU39" s="58"/>
      <c r="BV39" s="57" t="str">
        <f>'[1]TKB-2'!BV40</f>
        <v>B2-102</v>
      </c>
      <c r="BW39" s="58"/>
      <c r="BX39" s="57" t="str">
        <f>'[1]TKB-2'!BX40</f>
        <v>B2-404</v>
      </c>
      <c r="BY39" s="58"/>
      <c r="BZ39" s="57">
        <f>'[1]TKB-2'!BZ40</f>
        <v>0</v>
      </c>
      <c r="CA39" s="58"/>
      <c r="CB39" s="57" t="str">
        <f>'[1]TKB-2'!CB40</f>
        <v>B2-207C</v>
      </c>
      <c r="CC39" s="58"/>
      <c r="CD39" s="57">
        <f>'[1]TKB-2'!CD40</f>
        <v>0</v>
      </c>
      <c r="CE39" s="58"/>
      <c r="CF39" s="57">
        <f>'[1]TKB-2'!CF40</f>
        <v>0</v>
      </c>
      <c r="CG39" s="58"/>
      <c r="CH39" s="57">
        <f>'[1]TKB-2'!CH40</f>
        <v>0</v>
      </c>
      <c r="CI39" s="58"/>
      <c r="CJ39" s="57">
        <f>'[1]TKB-2'!CJ40</f>
        <v>0</v>
      </c>
      <c r="CK39" s="58"/>
      <c r="CL39" s="57">
        <f>'[1]TKB-2'!CL40</f>
        <v>0</v>
      </c>
      <c r="CM39" s="58"/>
      <c r="CN39" s="57" t="str">
        <f>'[1]TKB-2'!CN40</f>
        <v>B2-108</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t="str">
        <f>'[1]TKB-2'!DB40</f>
        <v>B2-201</v>
      </c>
      <c r="DC39" s="58"/>
      <c r="DD39" s="57" t="str">
        <f>'[1]TKB-2'!DD40</f>
        <v>B2-202</v>
      </c>
      <c r="DE39" s="58"/>
      <c r="DF39" s="57" t="str">
        <f>'[1]TKB-2'!DF40</f>
        <v>B2-203</v>
      </c>
      <c r="DG39" s="58"/>
      <c r="DH39" s="57" t="str">
        <f>'[1]TKB-2'!DH40</f>
        <v>B2-205C</v>
      </c>
      <c r="DI39" s="58"/>
      <c r="DJ39" s="57" t="str">
        <f>'[1]TKB-2'!DJ40</f>
        <v>B2-301</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B2-405</v>
      </c>
      <c r="EQ39" s="58"/>
      <c r="ER39" s="57" t="str">
        <f>'[1]TKB-2'!ER40</f>
        <v>B2-507</v>
      </c>
      <c r="ES39" s="58"/>
      <c r="ET39" s="57">
        <f>'[1]TKB-2'!ET40</f>
        <v>0</v>
      </c>
      <c r="EU39" s="58"/>
      <c r="EV39" s="57" t="str">
        <f>'[1]TKB-2'!EV40</f>
        <v>B2-305</v>
      </c>
      <c r="EW39" s="58"/>
      <c r="EX39" s="57" t="str">
        <f>'[1]TKB-2'!EX40</f>
        <v>B2-407</v>
      </c>
      <c r="EY39" s="58"/>
      <c r="EZ39" s="57">
        <f>'[1]TKB-2'!EZ40</f>
        <v>0</v>
      </c>
      <c r="FA39" s="58"/>
      <c r="FB39" s="57" t="str">
        <f>'[1]TKB-2'!FB40</f>
        <v>B2-306</v>
      </c>
      <c r="FC39" s="58"/>
      <c r="FD39" s="57">
        <f>'[1]TKB-2'!FD40</f>
        <v>0</v>
      </c>
      <c r="FE39" s="58"/>
      <c r="FF39" s="57" t="str">
        <f>'[1]TKB-2'!FF40</f>
        <v>B2-307</v>
      </c>
      <c r="FG39" s="58"/>
      <c r="FH39" s="57" t="str">
        <f>'[1]TKB-2'!FH40</f>
        <v>B2-303</v>
      </c>
      <c r="FI39" s="58"/>
      <c r="FJ39" s="57" t="str">
        <f>'[1]TKB-2'!FJ40</f>
        <v>B2-304</v>
      </c>
      <c r="FK39" s="58"/>
      <c r="FL39" s="57" t="str">
        <f>'[1]TKB-2'!FL40</f>
        <v>B2-406</v>
      </c>
      <c r="FM39" s="58"/>
      <c r="FN39" s="57" t="str">
        <f>'[1]TKB-2'!FN40</f>
        <v>B2-308</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7"/>
      <c r="B40" s="300"/>
      <c r="C40" s="303"/>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K.Oanh</v>
      </c>
      <c r="AJ40" s="61"/>
      <c r="AK40" s="62" t="str">
        <f>'[1]TKB-2'!AK41</f>
        <v>V.Sơn</v>
      </c>
      <c r="AL40" s="61"/>
      <c r="AM40" s="62" t="str">
        <f>'[1]TKB-2'!AM41</f>
        <v/>
      </c>
      <c r="AN40" s="61"/>
      <c r="AO40" s="62" t="str">
        <f>'[1]TKB-2'!AO41</f>
        <v/>
      </c>
      <c r="AP40" s="61"/>
      <c r="AQ40" s="62" t="str">
        <f>'[1]TKB-2'!AQ41</f>
        <v/>
      </c>
      <c r="AR40" s="61"/>
      <c r="AS40" s="62" t="str">
        <f>'[1]TKB-2'!AS41</f>
        <v>D21NT1ĐAK.KTNT5</v>
      </c>
      <c r="AT40" s="61"/>
      <c r="AU40" s="62" t="str">
        <f>'[1]TKB-2'!AU41</f>
        <v/>
      </c>
      <c r="AV40" s="61"/>
      <c r="AW40" s="62" t="str">
        <f>'[1]TKB-2'!AW41</f>
        <v/>
      </c>
      <c r="AX40" s="61"/>
      <c r="AY40" s="62" t="str">
        <f>'[1]TKB-2'!AY41</f>
        <v/>
      </c>
      <c r="AZ40" s="61"/>
      <c r="BA40" s="62" t="str">
        <f>'[1]TKB-2'!BA41</f>
        <v>Đ.Đức</v>
      </c>
      <c r="BB40" s="61"/>
      <c r="BC40" s="62" t="str">
        <f>'[1]TKB-2'!BC41</f>
        <v>M.Tân</v>
      </c>
      <c r="BD40" s="61"/>
      <c r="BE40" s="62" t="str">
        <f>'[1]TKB-2'!BE41</f>
        <v/>
      </c>
      <c r="BF40" s="61"/>
      <c r="BG40" s="62" t="str">
        <f>'[1]TKB-2'!BG41</f>
        <v/>
      </c>
      <c r="BH40" s="61"/>
      <c r="BI40" s="62" t="str">
        <f>'[1]TKB-2'!BI41</f>
        <v/>
      </c>
      <c r="BJ40" s="61"/>
      <c r="BK40" s="62" t="str">
        <f>'[1]TKB-2'!BK41</f>
        <v>Tr.Nguyên</v>
      </c>
      <c r="BL40" s="61"/>
      <c r="BM40" s="62" t="str">
        <f>'[1]TKB-2'!BM41</f>
        <v/>
      </c>
      <c r="BN40" s="61"/>
      <c r="BO40" s="62" t="str">
        <f>'[1]TKB-2'!BO41</f>
        <v/>
      </c>
      <c r="BP40" s="61"/>
      <c r="BQ40" s="62" t="str">
        <f>'[1]TKB-2'!BQ41</f>
        <v/>
      </c>
      <c r="BR40" s="61"/>
      <c r="BS40" s="62" t="str">
        <f>'[1]TKB-2'!BS41</f>
        <v/>
      </c>
      <c r="BT40" s="61"/>
      <c r="BU40" s="62" t="str">
        <f>'[1]TKB-2'!BU41</f>
        <v/>
      </c>
      <c r="BV40" s="61"/>
      <c r="BW40" s="62" t="str">
        <f>'[1]TKB-2'!BW41</f>
        <v>N.Tân</v>
      </c>
      <c r="BX40" s="61"/>
      <c r="BY40" s="62" t="str">
        <f>'[1]TKB-2'!BY41</f>
        <v>H.Vinh</v>
      </c>
      <c r="BZ40" s="61"/>
      <c r="CA40" s="62" t="str">
        <f>'[1]TKB-2'!CA41</f>
        <v/>
      </c>
      <c r="CB40" s="61"/>
      <c r="CC40" s="62" t="str">
        <f>'[1]TKB-2'!CC41</f>
        <v>X.Hậu</v>
      </c>
      <c r="CD40" s="61"/>
      <c r="CE40" s="62" t="str">
        <f>'[1]TKB-2'!CE41</f>
        <v/>
      </c>
      <c r="CF40" s="61"/>
      <c r="CG40" s="62" t="str">
        <f>'[1]TKB-2'!CG41</f>
        <v/>
      </c>
      <c r="CH40" s="61"/>
      <c r="CI40" s="62" t="str">
        <f>'[1]TKB-2'!CI41</f>
        <v/>
      </c>
      <c r="CJ40" s="61"/>
      <c r="CK40" s="62" t="str">
        <f>'[1]TKB-2'!CK41</f>
        <v/>
      </c>
      <c r="CL40" s="61"/>
      <c r="CM40" s="62" t="str">
        <f>'[1]TKB-2'!CM41</f>
        <v/>
      </c>
      <c r="CN40" s="61"/>
      <c r="CO40" s="62" t="str">
        <f>'[1]TKB-2'!CO41</f>
        <v>Chí.Sỹ</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B.Hồng</v>
      </c>
      <c r="DD40" s="61"/>
      <c r="DE40" s="62" t="str">
        <f>'[1]TKB-2'!DE41</f>
        <v>T.Thiểm</v>
      </c>
      <c r="DF40" s="61"/>
      <c r="DG40" s="62" t="str">
        <f>'[1]TKB-2'!DG41</f>
        <v>Th.Dương</v>
      </c>
      <c r="DH40" s="61"/>
      <c r="DI40" s="62" t="str">
        <f>'[1]TKB-2'!DI41</f>
        <v>Đ.Tâm</v>
      </c>
      <c r="DJ40" s="61"/>
      <c r="DK40" s="62" t="str">
        <f>'[1]TKB-2'!DK41</f>
        <v>T.Thủy</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X.Hội</v>
      </c>
      <c r="ER40" s="61"/>
      <c r="ES40" s="62" t="str">
        <f>'[1]TKB-2'!ES41</f>
        <v>T.Mến</v>
      </c>
      <c r="ET40" s="61"/>
      <c r="EU40" s="62" t="str">
        <f>'[1]TKB-2'!EU41</f>
        <v/>
      </c>
      <c r="EV40" s="61"/>
      <c r="EW40" s="62" t="str">
        <f>'[1]TKB-2'!EW41</f>
        <v>T.Lê</v>
      </c>
      <c r="EX40" s="61"/>
      <c r="EY40" s="62" t="str">
        <f>'[1]TKB-2'!EY41</f>
        <v>Th.Hằng(TG)</v>
      </c>
      <c r="EZ40" s="61"/>
      <c r="FA40" s="62" t="str">
        <f>'[1]TKB-2'!FA41</f>
        <v/>
      </c>
      <c r="FB40" s="61"/>
      <c r="FC40" s="62" t="str">
        <f>'[1]TKB-2'!FC41</f>
        <v>T.Công</v>
      </c>
      <c r="FD40" s="61"/>
      <c r="FE40" s="62" t="str">
        <f>'[1]TKB-2'!FE41</f>
        <v/>
      </c>
      <c r="FF40" s="61"/>
      <c r="FG40" s="62" t="str">
        <f>'[1]TKB-2'!FG41</f>
        <v>Th.Cúc</v>
      </c>
      <c r="FH40" s="61"/>
      <c r="FI40" s="62" t="str">
        <f>'[1]TKB-2'!FI41</f>
        <v>Th.Mai</v>
      </c>
      <c r="FJ40" s="61"/>
      <c r="FK40" s="62" t="str">
        <f>'[1]TKB-2'!FK41</f>
        <v>T.Nhiệm</v>
      </c>
      <c r="FL40" s="61"/>
      <c r="FM40" s="62" t="str">
        <f>'[1]TKB-2'!FM41</f>
        <v>T.Hiếu</v>
      </c>
      <c r="FN40" s="61"/>
      <c r="FO40" s="62" t="str">
        <f>'[1]TKB-2'!FO41</f>
        <v>M.Linh</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7"/>
      <c r="B41" s="300"/>
      <c r="C41" s="303"/>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7"/>
      <c r="B42" s="301"/>
      <c r="C42" s="304"/>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7"/>
      <c r="B43" s="299" t="str">
        <f>'TKB-1'!B43</f>
        <v>SÁU</v>
      </c>
      <c r="C43" s="302">
        <f>+C33+1</f>
        <v>45751</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t="str">
        <f>'[1]TKB-2'!X44</f>
        <v>B2-101</v>
      </c>
      <c r="Y43" s="56"/>
      <c r="Z43" s="55" t="str">
        <f>'[1]TKB-2'!Z44</f>
        <v>B2-102</v>
      </c>
      <c r="AA43" s="56"/>
      <c r="AB43" s="55" t="str">
        <f>'[1]TKB-2'!AB44</f>
        <v>B2-103</v>
      </c>
      <c r="AC43" s="56"/>
      <c r="AD43" s="55" t="str">
        <f>'[1]TKB-2'!AD44</f>
        <v>B2-201</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B2-502</v>
      </c>
      <c r="AU43" s="56"/>
      <c r="AV43" s="55" t="str">
        <f>'[1]TKB-2'!AV44</f>
        <v>B2-203</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t="str">
        <f>'[1]TKB-2'!BL44</f>
        <v>A.SAN2</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t="str">
        <f>'[1]TKB-2'!CD44</f>
        <v>B2-205C</v>
      </c>
      <c r="CE43" s="56"/>
      <c r="CF43" s="55">
        <f>'[1]TKB-2'!CF44</f>
        <v>0</v>
      </c>
      <c r="CG43" s="56"/>
      <c r="CH43" s="55" t="str">
        <f>'[1]TKB-2'!CH44</f>
        <v>A.SAN1</v>
      </c>
      <c r="CI43" s="56"/>
      <c r="CJ43" s="55" t="str">
        <f>'[1]TKB-2'!CJ44</f>
        <v>A.SAN2</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t="str">
        <f>'[1]TKB-2'!DL44</f>
        <v>B2-402</v>
      </c>
      <c r="DM43" s="56"/>
      <c r="DN43" s="55" t="str">
        <f>'[1]TKB-2'!DN44</f>
        <v>A.SAN2</v>
      </c>
      <c r="DO43" s="56"/>
      <c r="DP43" s="55" t="str">
        <f>'[1]TKB-2'!DP44</f>
        <v>B2-404</v>
      </c>
      <c r="DQ43" s="56"/>
      <c r="DR43" s="55" t="str">
        <f>'[1]TKB-2'!DR44</f>
        <v>B2-108</v>
      </c>
      <c r="DS43" s="56"/>
      <c r="DT43" s="55">
        <f>'[1]TKB-2'!DT44</f>
        <v>0</v>
      </c>
      <c r="DU43" s="56"/>
      <c r="DV43" s="55" t="str">
        <f>'[1]TKB-2'!DV44</f>
        <v>B2-305</v>
      </c>
      <c r="DW43" s="56"/>
      <c r="DX43" s="55" t="str">
        <f>'[1]TKB-2'!DX44</f>
        <v>B2-306</v>
      </c>
      <c r="DY43" s="56"/>
      <c r="DZ43" s="55" t="str">
        <f>'[1]TKB-2'!DZ44</f>
        <v>B2-307</v>
      </c>
      <c r="EA43" s="56"/>
      <c r="EB43" s="55">
        <f>'[1]TKB-2'!EB44</f>
        <v>0</v>
      </c>
      <c r="EC43" s="56"/>
      <c r="ED43" s="55" t="str">
        <f>'[1]TKB-2'!ED44</f>
        <v>B2-308</v>
      </c>
      <c r="EE43" s="56"/>
      <c r="EF43" s="55" t="str">
        <f>'[1]TKB-2'!EF44</f>
        <v>B2-302</v>
      </c>
      <c r="EG43" s="56"/>
      <c r="EH43" s="55" t="str">
        <f>'[1]TKB-2'!EH44</f>
        <v>B2-405</v>
      </c>
      <c r="EI43" s="56"/>
      <c r="EJ43" s="55">
        <f>'[1]TKB-2'!EJ44</f>
        <v>0</v>
      </c>
      <c r="EK43" s="56"/>
      <c r="EL43" s="55" t="str">
        <f>'[1]TKB-2'!EL44</f>
        <v>B2-407</v>
      </c>
      <c r="EM43" s="56"/>
      <c r="EN43" s="55" t="str">
        <f>'[1]TKB-2'!EN44</f>
        <v>B2-401</v>
      </c>
      <c r="EO43" s="56"/>
      <c r="EP43" s="55">
        <f>'[1]TKB-2'!EP44</f>
        <v>0</v>
      </c>
      <c r="EQ43" s="56"/>
      <c r="ER43" s="55">
        <f>'[1]TKB-2'!ER44</f>
        <v>0</v>
      </c>
      <c r="ES43" s="56"/>
      <c r="ET43" s="55">
        <f>'[1]TKB-2'!ET44</f>
        <v>0</v>
      </c>
      <c r="EU43" s="56"/>
      <c r="EV43" s="55">
        <f>'[1]TKB-2'!EV44</f>
        <v>0</v>
      </c>
      <c r="EW43" s="56"/>
      <c r="EX43" s="55">
        <f>'[1]TKB-2'!EX44</f>
        <v>0</v>
      </c>
      <c r="EY43" s="56"/>
      <c r="EZ43" s="55" t="str">
        <f>'[1]TKB-2'!EZ44</f>
        <v>B2-207C</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7"/>
      <c r="B44" s="300"/>
      <c r="C44" s="303"/>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N.Cường</v>
      </c>
      <c r="Z44" s="57"/>
      <c r="AA44" s="58" t="str">
        <f>'[1]TKB-2'!AA45</f>
        <v>V.Hải</v>
      </c>
      <c r="AB44" s="57"/>
      <c r="AC44" s="58" t="str">
        <f>'[1]TKB-2'!AC45</f>
        <v>L.Đ.Vinh</v>
      </c>
      <c r="AD44" s="57"/>
      <c r="AE44" s="58" t="str">
        <f>'[1]TKB-2'!AE45</f>
        <v>Đ.Tân</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D22KTR1.DAK7</v>
      </c>
      <c r="AV44" s="57"/>
      <c r="AW44" s="58" t="str">
        <f>'[1]TKB-2'!AW45</f>
        <v>Th.Quý</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T.Tám</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L.Tín</v>
      </c>
      <c r="CF44" s="57"/>
      <c r="CG44" s="58" t="str">
        <f>'[1]TKB-2'!CG45</f>
        <v/>
      </c>
      <c r="CH44" s="57"/>
      <c r="CI44" s="58" t="str">
        <f>'[1]TKB-2'!CI45</f>
        <v>V.Đông</v>
      </c>
      <c r="CJ44" s="57"/>
      <c r="CK44" s="58" t="str">
        <f>'[1]TKB-2'!CK45</f>
        <v>P.Lâm</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M.Ly</v>
      </c>
      <c r="DN44" s="57"/>
      <c r="DO44" s="58" t="str">
        <f>'[1]TKB-2'!DO45</f>
        <v>V.Minh</v>
      </c>
      <c r="DP44" s="57"/>
      <c r="DQ44" s="58" t="str">
        <f>'[1]TKB-2'!DQ45</f>
        <v>B.Toàn</v>
      </c>
      <c r="DR44" s="57"/>
      <c r="DS44" s="58" t="str">
        <f>'[1]TKB-2'!DS45</f>
        <v>T.Thủy</v>
      </c>
      <c r="DT44" s="57"/>
      <c r="DU44" s="58" t="str">
        <f>'[1]TKB-2'!DU45</f>
        <v/>
      </c>
      <c r="DV44" s="57"/>
      <c r="DW44" s="58" t="str">
        <f>'[1]TKB-2'!DW45</f>
        <v>Th.Mai</v>
      </c>
      <c r="DX44" s="57"/>
      <c r="DY44" s="58" t="str">
        <f>'[1]TKB-2'!DY45</f>
        <v>T.Hiếu</v>
      </c>
      <c r="DZ44" s="57"/>
      <c r="EA44" s="58" t="str">
        <f>'[1]TKB-2'!EA45</f>
        <v>S.Tùng</v>
      </c>
      <c r="EB44" s="57"/>
      <c r="EC44" s="58" t="str">
        <f>'[1]TKB-2'!EC45</f>
        <v/>
      </c>
      <c r="ED44" s="57"/>
      <c r="EE44" s="58" t="str">
        <f>'[1]TKB-2'!EE45</f>
        <v>T.Mến</v>
      </c>
      <c r="EF44" s="57"/>
      <c r="EG44" s="58" t="str">
        <f>'[1]TKB-2'!EG45</f>
        <v>M.Tân</v>
      </c>
      <c r="EH44" s="57"/>
      <c r="EI44" s="58" t="str">
        <f>'[1]TKB-2'!EI45</f>
        <v>B.Lợi</v>
      </c>
      <c r="EJ44" s="57"/>
      <c r="EK44" s="58" t="str">
        <f>'[1]TKB-2'!EK45</f>
        <v/>
      </c>
      <c r="EL44" s="57"/>
      <c r="EM44" s="58" t="str">
        <f>'[1]TKB-2'!EM45</f>
        <v>N.Hòa</v>
      </c>
      <c r="EN44" s="57"/>
      <c r="EO44" s="58" t="str">
        <f>'[1]TKB-2'!EO45</f>
        <v>M.Linh</v>
      </c>
      <c r="EP44" s="57"/>
      <c r="EQ44" s="58" t="str">
        <f>'[1]TKB-2'!EQ45</f>
        <v/>
      </c>
      <c r="ER44" s="57"/>
      <c r="ES44" s="58" t="str">
        <f>'[1]TKB-2'!ES45</f>
        <v/>
      </c>
      <c r="ET44" s="57"/>
      <c r="EU44" s="58" t="str">
        <f>'[1]TKB-2'!EU45</f>
        <v/>
      </c>
      <c r="EV44" s="57"/>
      <c r="EW44" s="58" t="str">
        <f>'[1]TKB-2'!EW45</f>
        <v/>
      </c>
      <c r="EX44" s="57"/>
      <c r="EY44" s="58" t="str">
        <f>'[1]TKB-2'!EY45</f>
        <v/>
      </c>
      <c r="EZ44" s="57"/>
      <c r="FA44" s="58" t="str">
        <f>'[1]TKB-2'!FA45</f>
        <v>V.Hiệp</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7"/>
      <c r="B45" s="300"/>
      <c r="C45" s="303"/>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t="str">
        <f>'[1]TKB-2'!X46</f>
        <v>B2-101</v>
      </c>
      <c r="Y45" s="60"/>
      <c r="Z45" s="59" t="str">
        <f>'[1]TKB-2'!Z46</f>
        <v>B2-102</v>
      </c>
      <c r="AA45" s="60"/>
      <c r="AB45" s="59" t="str">
        <f>'[1]TKB-2'!AB46</f>
        <v>B2-103</v>
      </c>
      <c r="AC45" s="60"/>
      <c r="AD45" s="59" t="str">
        <f>'[1]TKB-2'!AD46</f>
        <v>B2-201</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t="str">
        <f>'[1]TKB-2'!AT46</f>
        <v>B2-502</v>
      </c>
      <c r="AU45" s="60"/>
      <c r="AV45" s="59" t="str">
        <f>'[1]TKB-2'!AV46</f>
        <v>B2-203</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t="str">
        <f>'[1]TKB-2'!BL46</f>
        <v>A.SAN2</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t="str">
        <f>'[1]TKB-2'!CD46</f>
        <v>B2-205C</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t="str">
        <f>'[1]TKB-2'!DL46</f>
        <v>B2-402</v>
      </c>
      <c r="DM45" s="60"/>
      <c r="DN45" s="59">
        <f>'[1]TKB-2'!DN46</f>
        <v>0</v>
      </c>
      <c r="DO45" s="60"/>
      <c r="DP45" s="59" t="str">
        <f>'[1]TKB-2'!DP46</f>
        <v>B2-404</v>
      </c>
      <c r="DQ45" s="60"/>
      <c r="DR45" s="59" t="str">
        <f>'[1]TKB-2'!DR46</f>
        <v>B2-108</v>
      </c>
      <c r="DS45" s="60"/>
      <c r="DT45" s="59">
        <f>'[1]TKB-2'!DT46</f>
        <v>0</v>
      </c>
      <c r="DU45" s="60"/>
      <c r="DV45" s="59" t="str">
        <f>'[1]TKB-2'!DV46</f>
        <v>B2-305</v>
      </c>
      <c r="DW45" s="60"/>
      <c r="DX45" s="59" t="str">
        <f>'[1]TKB-2'!DX46</f>
        <v>B2-306</v>
      </c>
      <c r="DY45" s="60"/>
      <c r="DZ45" s="59">
        <f>'[1]TKB-2'!DZ46</f>
        <v>0</v>
      </c>
      <c r="EA45" s="60"/>
      <c r="EB45" s="59">
        <f>'[1]TKB-2'!EB46</f>
        <v>0</v>
      </c>
      <c r="EC45" s="60"/>
      <c r="ED45" s="59">
        <f>'[1]TKB-2'!ED46</f>
        <v>0</v>
      </c>
      <c r="EE45" s="60"/>
      <c r="EF45" s="59">
        <f>'[1]TKB-2'!EF46</f>
        <v>0</v>
      </c>
      <c r="EG45" s="60"/>
      <c r="EH45" s="59" t="str">
        <f>'[1]TKB-2'!EH46</f>
        <v>B2-405</v>
      </c>
      <c r="EI45" s="60"/>
      <c r="EJ45" s="59">
        <f>'[1]TKB-2'!EJ46</f>
        <v>0</v>
      </c>
      <c r="EK45" s="60"/>
      <c r="EL45" s="59" t="str">
        <f>'[1]TKB-2'!EL46</f>
        <v>B2-407</v>
      </c>
      <c r="EM45" s="60"/>
      <c r="EN45" s="59" t="str">
        <f>'[1]TKB-2'!EN46</f>
        <v>B2-401</v>
      </c>
      <c r="EO45" s="60"/>
      <c r="EP45" s="59">
        <f>'[1]TKB-2'!EP46</f>
        <v>0</v>
      </c>
      <c r="EQ45" s="60"/>
      <c r="ER45" s="59">
        <f>'[1]TKB-2'!ER46</f>
        <v>0</v>
      </c>
      <c r="ES45" s="60"/>
      <c r="ET45" s="59">
        <f>'[1]TKB-2'!ET46</f>
        <v>0</v>
      </c>
      <c r="EU45" s="60"/>
      <c r="EV45" s="59">
        <f>'[1]TKB-2'!EV46</f>
        <v>0</v>
      </c>
      <c r="EW45" s="60"/>
      <c r="EX45" s="59">
        <f>'[1]TKB-2'!EX46</f>
        <v>0</v>
      </c>
      <c r="EY45" s="60"/>
      <c r="EZ45" s="59" t="str">
        <f>'[1]TKB-2'!EZ46</f>
        <v>B2-207C</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7"/>
      <c r="B46" s="300"/>
      <c r="C46" s="303"/>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N.Cường</v>
      </c>
      <c r="Z46" s="61"/>
      <c r="AA46" s="62" t="str">
        <f>'[1]TKB-2'!AA47</f>
        <v>V.Hải</v>
      </c>
      <c r="AB46" s="61"/>
      <c r="AC46" s="62" t="str">
        <f>'[1]TKB-2'!AC47</f>
        <v>L.Đ.Vinh</v>
      </c>
      <c r="AD46" s="61"/>
      <c r="AE46" s="62" t="str">
        <f>'[1]TKB-2'!AE47</f>
        <v>Đ.Tân</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D22KTR1.DAK7</v>
      </c>
      <c r="AV46" s="61"/>
      <c r="AW46" s="62" t="str">
        <f>'[1]TKB-2'!AW47</f>
        <v>Th.Cúc</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T.Tám</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L.Tín</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T.Tiến</v>
      </c>
      <c r="DN46" s="61"/>
      <c r="DO46" s="62" t="str">
        <f>'[1]TKB-2'!DO47</f>
        <v/>
      </c>
      <c r="DP46" s="61"/>
      <c r="DQ46" s="62" t="str">
        <f>'[1]TKB-2'!DQ47</f>
        <v>B.Toàn</v>
      </c>
      <c r="DR46" s="61"/>
      <c r="DS46" s="62" t="str">
        <f>'[1]TKB-2'!DS47</f>
        <v>T.Nhiệm</v>
      </c>
      <c r="DT46" s="61"/>
      <c r="DU46" s="62" t="str">
        <f>'[1]TKB-2'!DU47</f>
        <v/>
      </c>
      <c r="DV46" s="61"/>
      <c r="DW46" s="62" t="str">
        <f>'[1]TKB-2'!DW47</f>
        <v>K.Cúc</v>
      </c>
      <c r="DX46" s="61"/>
      <c r="DY46" s="62" t="str">
        <f>'[1]TKB-2'!DY47</f>
        <v>M.Ly</v>
      </c>
      <c r="DZ46" s="61"/>
      <c r="EA46" s="62" t="str">
        <f>'[1]TKB-2'!EA47</f>
        <v/>
      </c>
      <c r="EB46" s="61"/>
      <c r="EC46" s="62" t="str">
        <f>'[1]TKB-2'!EC47</f>
        <v/>
      </c>
      <c r="ED46" s="61"/>
      <c r="EE46" s="62" t="str">
        <f>'[1]TKB-2'!EE47</f>
        <v/>
      </c>
      <c r="EF46" s="61"/>
      <c r="EG46" s="62" t="str">
        <f>'[1]TKB-2'!EG47</f>
        <v/>
      </c>
      <c r="EH46" s="61"/>
      <c r="EI46" s="62" t="str">
        <f>'[1]TKB-2'!EI47</f>
        <v>Th.Quý</v>
      </c>
      <c r="EJ46" s="61"/>
      <c r="EK46" s="62" t="str">
        <f>'[1]TKB-2'!EK47</f>
        <v/>
      </c>
      <c r="EL46" s="61"/>
      <c r="EM46" s="62" t="str">
        <f>'[1]TKB-2'!EM47</f>
        <v>N.Hòa</v>
      </c>
      <c r="EN46" s="61"/>
      <c r="EO46" s="62" t="str">
        <f>'[1]TKB-2'!EO47</f>
        <v>M.Tân</v>
      </c>
      <c r="EP46" s="61"/>
      <c r="EQ46" s="62" t="str">
        <f>'[1]TKB-2'!EQ47</f>
        <v/>
      </c>
      <c r="ER46" s="61"/>
      <c r="ES46" s="62" t="str">
        <f>'[1]TKB-2'!ES47</f>
        <v/>
      </c>
      <c r="ET46" s="61"/>
      <c r="EU46" s="62" t="str">
        <f>'[1]TKB-2'!EU47</f>
        <v/>
      </c>
      <c r="EV46" s="61"/>
      <c r="EW46" s="62" t="str">
        <f>'[1]TKB-2'!EW47</f>
        <v/>
      </c>
      <c r="EX46" s="61"/>
      <c r="EY46" s="62" t="str">
        <f>'[1]TKB-2'!EY47</f>
        <v/>
      </c>
      <c r="EZ46" s="61"/>
      <c r="FA46" s="62" t="str">
        <f>'[1]TKB-2'!FA47</f>
        <v>V.Hiệp</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7"/>
      <c r="B47" s="300"/>
      <c r="C47" s="303"/>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t="str">
        <f>'[1]TKB-2'!AF48</f>
        <v>B2-408</v>
      </c>
      <c r="AG47" s="56"/>
      <c r="AH47" s="55" t="str">
        <f>'[1]TKB-2'!AH48</f>
        <v>B2-505</v>
      </c>
      <c r="AI47" s="56"/>
      <c r="AJ47" s="55" t="str">
        <f>'[1]TKB-2'!AJ48</f>
        <v>A.SAN1</v>
      </c>
      <c r="AK47" s="56"/>
      <c r="AL47" s="55" t="str">
        <f>'[1]TKB-2'!AL48</f>
        <v>A.SAN2</v>
      </c>
      <c r="AM47" s="56"/>
      <c r="AN47" s="55">
        <f>'[1]TKB-2'!AN48</f>
        <v>0</v>
      </c>
      <c r="AO47" s="56"/>
      <c r="AP47" s="55">
        <f>'[1]TKB-2'!AP48</f>
        <v>0</v>
      </c>
      <c r="AQ47" s="56"/>
      <c r="AR47" s="55" t="str">
        <f>'[1]TKB-2'!AR48</f>
        <v>B2-502</v>
      </c>
      <c r="AS47" s="56"/>
      <c r="AT47" s="55">
        <f>'[1]TKB-2'!AT48</f>
        <v>0</v>
      </c>
      <c r="AU47" s="56"/>
      <c r="AV47" s="55">
        <f>'[1]TKB-2'!AV48</f>
        <v>0</v>
      </c>
      <c r="AW47" s="56"/>
      <c r="AX47" s="55">
        <f>'[1]TKB-2'!AX48</f>
        <v>0</v>
      </c>
      <c r="AY47" s="56"/>
      <c r="AZ47" s="55" t="str">
        <f>'[1]TKB-2'!AZ48</f>
        <v>B2-402</v>
      </c>
      <c r="BA47" s="56"/>
      <c r="BB47" s="55" t="str">
        <f>'[1]TKB-2'!BB48</f>
        <v>B2-403</v>
      </c>
      <c r="BC47" s="56"/>
      <c r="BD47" s="55">
        <f>'[1]TKB-2'!BD48</f>
        <v>0</v>
      </c>
      <c r="BE47" s="56"/>
      <c r="BF47" s="55">
        <f>'[1]TKB-2'!BF48</f>
        <v>0</v>
      </c>
      <c r="BG47" s="56"/>
      <c r="BH47" s="55">
        <f>'[1]TKB-2'!BH48</f>
        <v>0</v>
      </c>
      <c r="BI47" s="56"/>
      <c r="BJ47" s="55" t="str">
        <f>'[1]TKB-2'!BJ48</f>
        <v>B2-101</v>
      </c>
      <c r="BK47" s="56"/>
      <c r="BL47" s="55">
        <f>'[1]TKB-2'!BL48</f>
        <v>0</v>
      </c>
      <c r="BM47" s="56"/>
      <c r="BN47" s="55">
        <f>'[1]TKB-2'!BN48</f>
        <v>0</v>
      </c>
      <c r="BO47" s="56"/>
      <c r="BP47" s="55">
        <f>'[1]TKB-2'!BP48</f>
        <v>0</v>
      </c>
      <c r="BQ47" s="56"/>
      <c r="BR47" s="55">
        <f>'[1]TKB-2'!BR48</f>
        <v>0</v>
      </c>
      <c r="BS47" s="56"/>
      <c r="BT47" s="55">
        <f>'[1]TKB-2'!BT48</f>
        <v>0</v>
      </c>
      <c r="BU47" s="56"/>
      <c r="BV47" s="55" t="str">
        <f>'[1]TKB-2'!BV48</f>
        <v>B2-102</v>
      </c>
      <c r="BW47" s="56"/>
      <c r="BX47" s="55" t="str">
        <f>'[1]TKB-2'!BX48</f>
        <v>A.SAN1</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t="str">
        <f>'[1]TKB-2'!CN48</f>
        <v>A.XUONG1</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t="str">
        <f>'[1]TKB-2'!DD48</f>
        <v>B2-208C</v>
      </c>
      <c r="DE47" s="56"/>
      <c r="DF47" s="55">
        <f>'[1]TKB-2'!DF48</f>
        <v>0</v>
      </c>
      <c r="DG47" s="56"/>
      <c r="DH47" s="55" t="str">
        <f>'[1]TKB-2'!DH48</f>
        <v>B2-207C</v>
      </c>
      <c r="DI47" s="56"/>
      <c r="DJ47" s="55" t="str">
        <f>'[1]TKB-2'!DJ48</f>
        <v>B2-301</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t="str">
        <f>'[1]TKB-2'!EP48</f>
        <v>B2-405</v>
      </c>
      <c r="EQ47" s="56"/>
      <c r="ER47" s="55">
        <f>'[1]TKB-2'!ER48</f>
        <v>0</v>
      </c>
      <c r="ES47" s="56"/>
      <c r="ET47" s="55">
        <f>'[1]TKB-2'!ET48</f>
        <v>0</v>
      </c>
      <c r="EU47" s="56"/>
      <c r="EV47" s="55">
        <f>'[1]TKB-2'!EV48</f>
        <v>0</v>
      </c>
      <c r="EW47" s="56"/>
      <c r="EX47" s="55" t="str">
        <f>'[1]TKB-2'!EX48</f>
        <v>B2-407</v>
      </c>
      <c r="EY47" s="56"/>
      <c r="EZ47" s="55">
        <f>'[1]TKB-2'!EZ48</f>
        <v>0</v>
      </c>
      <c r="FA47" s="56"/>
      <c r="FB47" s="55" t="str">
        <f>'[1]TKB-2'!FB48</f>
        <v>B2-306</v>
      </c>
      <c r="FC47" s="56"/>
      <c r="FD47" s="55">
        <f>'[1]TKB-2'!FD48</f>
        <v>0</v>
      </c>
      <c r="FE47" s="56"/>
      <c r="FF47" s="55" t="str">
        <f>'[1]TKB-2'!FF48</f>
        <v>B2-307</v>
      </c>
      <c r="FG47" s="56"/>
      <c r="FH47" s="55" t="str">
        <f>'[1]TKB-2'!FH48</f>
        <v>B2-303</v>
      </c>
      <c r="FI47" s="56"/>
      <c r="FJ47" s="55" t="str">
        <f>'[1]TKB-2'!FJ48</f>
        <v>B2-304</v>
      </c>
      <c r="FK47" s="56"/>
      <c r="FL47" s="55" t="str">
        <f>'[1]TKB-2'!FL48</f>
        <v>B2-406</v>
      </c>
      <c r="FM47" s="56"/>
      <c r="FN47" s="55" t="str">
        <f>'[1]TKB-2'!FN48</f>
        <v>B2-308</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7"/>
      <c r="B48" s="300"/>
      <c r="C48" s="303"/>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T.Vinh</v>
      </c>
      <c r="AH48" s="63"/>
      <c r="AI48" s="64" t="str">
        <f>'[1]TKB-2'!AI49</f>
        <v>K.Trang</v>
      </c>
      <c r="AJ48" s="63"/>
      <c r="AK48" s="64" t="str">
        <f>'[1]TKB-2'!AK49</f>
        <v>V.Học</v>
      </c>
      <c r="AL48" s="63"/>
      <c r="AM48" s="64" t="str">
        <f>'[1]TKB-2'!AM49</f>
        <v>T.Tám</v>
      </c>
      <c r="AN48" s="63"/>
      <c r="AO48" s="64" t="str">
        <f>'[1]TKB-2'!AO49</f>
        <v/>
      </c>
      <c r="AP48" s="63"/>
      <c r="AQ48" s="64" t="str">
        <f>'[1]TKB-2'!AQ49</f>
        <v/>
      </c>
      <c r="AR48" s="63"/>
      <c r="AS48" s="64" t="str">
        <f>'[1]TKB-2'!AS49</f>
        <v>D21NT1CĐTNKTR</v>
      </c>
      <c r="AT48" s="63"/>
      <c r="AU48" s="64" t="str">
        <f>'[1]TKB-2'!AU49</f>
        <v/>
      </c>
      <c r="AV48" s="63"/>
      <c r="AW48" s="64" t="str">
        <f>'[1]TKB-2'!AW49</f>
        <v/>
      </c>
      <c r="AX48" s="63"/>
      <c r="AY48" s="64" t="str">
        <f>'[1]TKB-2'!AY49</f>
        <v/>
      </c>
      <c r="AZ48" s="63"/>
      <c r="BA48" s="64" t="str">
        <f>'[1]TKB-2'!BA49</f>
        <v>H.Vinh</v>
      </c>
      <c r="BB48" s="63"/>
      <c r="BC48" s="64" t="str">
        <f>'[1]TKB-2'!BC49</f>
        <v>M.Tân</v>
      </c>
      <c r="BD48" s="63"/>
      <c r="BE48" s="64" t="str">
        <f>'[1]TKB-2'!BE49</f>
        <v/>
      </c>
      <c r="BF48" s="63"/>
      <c r="BG48" s="64" t="str">
        <f>'[1]TKB-2'!BG49</f>
        <v/>
      </c>
      <c r="BH48" s="63"/>
      <c r="BI48" s="64" t="str">
        <f>'[1]TKB-2'!BI49</f>
        <v/>
      </c>
      <c r="BJ48" s="63"/>
      <c r="BK48" s="64" t="str">
        <f>'[1]TKB-2'!BK49</f>
        <v>T.Bích</v>
      </c>
      <c r="BL48" s="63"/>
      <c r="BM48" s="64" t="str">
        <f>'[1]TKB-2'!BM49</f>
        <v/>
      </c>
      <c r="BN48" s="63"/>
      <c r="BO48" s="64" t="str">
        <f>'[1]TKB-2'!BO49</f>
        <v/>
      </c>
      <c r="BP48" s="63"/>
      <c r="BQ48" s="64" t="str">
        <f>'[1]TKB-2'!BQ49</f>
        <v/>
      </c>
      <c r="BR48" s="63"/>
      <c r="BS48" s="64" t="str">
        <f>'[1]TKB-2'!BS49</f>
        <v/>
      </c>
      <c r="BT48" s="63"/>
      <c r="BU48" s="64" t="str">
        <f>'[1]TKB-2'!BU49</f>
        <v/>
      </c>
      <c r="BV48" s="63"/>
      <c r="BW48" s="64" t="str">
        <f>'[1]TKB-2'!BW49</f>
        <v>V.Tường</v>
      </c>
      <c r="BX48" s="63"/>
      <c r="BY48" s="64" t="str">
        <f>'[1]TKB-2'!BY49</f>
        <v>P.Lâm</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Đ.Khính</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V.Cần</v>
      </c>
      <c r="DF48" s="63"/>
      <c r="DG48" s="64" t="str">
        <f>'[1]TKB-2'!DG49</f>
        <v/>
      </c>
      <c r="DH48" s="63"/>
      <c r="DI48" s="64" t="str">
        <f>'[1]TKB-2'!DI49</f>
        <v>Đ.Tâm</v>
      </c>
      <c r="DJ48" s="63"/>
      <c r="DK48" s="64" t="str">
        <f>'[1]TKB-2'!DK49</f>
        <v>T.Thủy</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T.Mến</v>
      </c>
      <c r="ER48" s="63"/>
      <c r="ES48" s="64" t="str">
        <f>'[1]TKB-2'!ES49</f>
        <v/>
      </c>
      <c r="ET48" s="63"/>
      <c r="EU48" s="64" t="str">
        <f>'[1]TKB-2'!EU49</f>
        <v/>
      </c>
      <c r="EV48" s="63"/>
      <c r="EW48" s="64" t="str">
        <f>'[1]TKB-2'!EW49</f>
        <v/>
      </c>
      <c r="EX48" s="63"/>
      <c r="EY48" s="64" t="str">
        <f>'[1]TKB-2'!EY49</f>
        <v>Th.Hồng</v>
      </c>
      <c r="EZ48" s="63"/>
      <c r="FA48" s="64" t="str">
        <f>'[1]TKB-2'!FA49</f>
        <v/>
      </c>
      <c r="FB48" s="63"/>
      <c r="FC48" s="64" t="str">
        <f>'[1]TKB-2'!FC49</f>
        <v>Th.Cúc</v>
      </c>
      <c r="FD48" s="63"/>
      <c r="FE48" s="64" t="str">
        <f>'[1]TKB-2'!FE49</f>
        <v/>
      </c>
      <c r="FF48" s="63"/>
      <c r="FG48" s="64" t="str">
        <f>'[1]TKB-2'!FG49</f>
        <v>M.Linh</v>
      </c>
      <c r="FH48" s="63"/>
      <c r="FI48" s="64" t="str">
        <f>'[1]TKB-2'!FI49</f>
        <v>A.Nhân</v>
      </c>
      <c r="FJ48" s="63"/>
      <c r="FK48" s="64" t="str">
        <f>'[1]TKB-2'!FK49</f>
        <v>T.Nhiệm</v>
      </c>
      <c r="FL48" s="63"/>
      <c r="FM48" s="64" t="str">
        <f>'[1]TKB-2'!FM49</f>
        <v>X.Hội</v>
      </c>
      <c r="FN48" s="63"/>
      <c r="FO48" s="64" t="str">
        <f>'[1]TKB-2'!FO49</f>
        <v>A.Xuân(TG)</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7"/>
      <c r="B49" s="300"/>
      <c r="C49" s="303"/>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t="str">
        <f>'[1]TKB-2'!AF50</f>
        <v>B2-408</v>
      </c>
      <c r="AG49" s="58"/>
      <c r="AH49" s="57" t="str">
        <f>'[1]TKB-2'!AH50</f>
        <v>B2-505</v>
      </c>
      <c r="AI49" s="58"/>
      <c r="AJ49" s="57">
        <f>'[1]TKB-2'!AJ50</f>
        <v>0</v>
      </c>
      <c r="AK49" s="58"/>
      <c r="AL49" s="57" t="str">
        <f>'[1]TKB-2'!AL50</f>
        <v>A.SAN2</v>
      </c>
      <c r="AM49" s="58"/>
      <c r="AN49" s="57">
        <f>'[1]TKB-2'!AN50</f>
        <v>0</v>
      </c>
      <c r="AO49" s="58"/>
      <c r="AP49" s="57">
        <f>'[1]TKB-2'!AP50</f>
        <v>0</v>
      </c>
      <c r="AQ49" s="58"/>
      <c r="AR49" s="57" t="str">
        <f>'[1]TKB-2'!AR50</f>
        <v>B2-502</v>
      </c>
      <c r="AS49" s="58"/>
      <c r="AT49" s="57">
        <f>'[1]TKB-2'!AT50</f>
        <v>0</v>
      </c>
      <c r="AU49" s="58"/>
      <c r="AV49" s="57">
        <f>'[1]TKB-2'!AV50</f>
        <v>0</v>
      </c>
      <c r="AW49" s="58"/>
      <c r="AX49" s="57">
        <f>'[1]TKB-2'!AX50</f>
        <v>0</v>
      </c>
      <c r="AY49" s="58"/>
      <c r="AZ49" s="57" t="str">
        <f>'[1]TKB-2'!AZ50</f>
        <v>B2-402</v>
      </c>
      <c r="BA49" s="58"/>
      <c r="BB49" s="57" t="str">
        <f>'[1]TKB-2'!BB50</f>
        <v>B2-403</v>
      </c>
      <c r="BC49" s="58"/>
      <c r="BD49" s="57">
        <f>'[1]TKB-2'!BD50</f>
        <v>0</v>
      </c>
      <c r="BE49" s="58"/>
      <c r="BF49" s="57">
        <f>'[1]TKB-2'!BF50</f>
        <v>0</v>
      </c>
      <c r="BG49" s="58"/>
      <c r="BH49" s="57">
        <f>'[1]TKB-2'!BH50</f>
        <v>0</v>
      </c>
      <c r="BI49" s="58"/>
      <c r="BJ49" s="57" t="str">
        <f>'[1]TKB-2'!BJ50</f>
        <v>B2-101</v>
      </c>
      <c r="BK49" s="58"/>
      <c r="BL49" s="57">
        <f>'[1]TKB-2'!BL50</f>
        <v>0</v>
      </c>
      <c r="BM49" s="58"/>
      <c r="BN49" s="57">
        <f>'[1]TKB-2'!BN50</f>
        <v>0</v>
      </c>
      <c r="BO49" s="58"/>
      <c r="BP49" s="57">
        <f>'[1]TKB-2'!BP50</f>
        <v>0</v>
      </c>
      <c r="BQ49" s="58"/>
      <c r="BR49" s="57">
        <f>'[1]TKB-2'!BR50</f>
        <v>0</v>
      </c>
      <c r="BS49" s="58"/>
      <c r="BT49" s="57">
        <f>'[1]TKB-2'!BT50</f>
        <v>0</v>
      </c>
      <c r="BU49" s="58"/>
      <c r="BV49" s="57" t="str">
        <f>'[1]TKB-2'!BV50</f>
        <v>B2-102</v>
      </c>
      <c r="BW49" s="58"/>
      <c r="BX49" s="57">
        <f>'[1]TKB-2'!BX50</f>
        <v>0</v>
      </c>
      <c r="BY49" s="58"/>
      <c r="BZ49" s="57">
        <f>'[1]TKB-2'!BZ50</f>
        <v>0</v>
      </c>
      <c r="CA49" s="58"/>
      <c r="CB49" s="57" t="str">
        <f>'[1]TKB-2'!CB50</f>
        <v>B2-103</v>
      </c>
      <c r="CC49" s="58"/>
      <c r="CD49" s="57">
        <f>'[1]TKB-2'!CD50</f>
        <v>0</v>
      </c>
      <c r="CE49" s="58"/>
      <c r="CF49" s="57">
        <f>'[1]TKB-2'!CF50</f>
        <v>0</v>
      </c>
      <c r="CG49" s="58"/>
      <c r="CH49" s="57">
        <f>'[1]TKB-2'!CH50</f>
        <v>0</v>
      </c>
      <c r="CI49" s="58"/>
      <c r="CJ49" s="57">
        <f>'[1]TKB-2'!CJ50</f>
        <v>0</v>
      </c>
      <c r="CK49" s="58"/>
      <c r="CL49" s="57">
        <f>'[1]TKB-2'!CL50</f>
        <v>0</v>
      </c>
      <c r="CM49" s="58"/>
      <c r="CN49" s="57" t="str">
        <f>'[1]TKB-2'!CN50</f>
        <v>A.XUONG1</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t="str">
        <f>'[1]TKB-2'!DB50</f>
        <v>B2-201</v>
      </c>
      <c r="DC49" s="58"/>
      <c r="DD49" s="57" t="str">
        <f>'[1]TKB-2'!DD50</f>
        <v>B2-208C</v>
      </c>
      <c r="DE49" s="58"/>
      <c r="DF49" s="57" t="str">
        <f>'[1]TKB-2'!DF50</f>
        <v>B2-203</v>
      </c>
      <c r="DG49" s="58"/>
      <c r="DH49" s="57" t="str">
        <f>'[1]TKB-2'!DH50</f>
        <v>B2-207C</v>
      </c>
      <c r="DI49" s="58"/>
      <c r="DJ49" s="57" t="str">
        <f>'[1]TKB-2'!DJ50</f>
        <v>B2-301</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t="str">
        <f>'[1]TKB-2'!EP50</f>
        <v>B2-405</v>
      </c>
      <c r="EQ49" s="58"/>
      <c r="ER49" s="57">
        <f>'[1]TKB-2'!ER50</f>
        <v>0</v>
      </c>
      <c r="ES49" s="58"/>
      <c r="ET49" s="57">
        <f>'[1]TKB-2'!ET50</f>
        <v>0</v>
      </c>
      <c r="EU49" s="58"/>
      <c r="EV49" s="57" t="str">
        <f>'[1]TKB-2'!EV50</f>
        <v>B2-305</v>
      </c>
      <c r="EW49" s="58"/>
      <c r="EX49" s="57" t="str">
        <f>'[1]TKB-2'!EX50</f>
        <v>B2-407</v>
      </c>
      <c r="EY49" s="58"/>
      <c r="EZ49" s="57">
        <f>'[1]TKB-2'!EZ50</f>
        <v>0</v>
      </c>
      <c r="FA49" s="58"/>
      <c r="FB49" s="57" t="str">
        <f>'[1]TKB-2'!FB50</f>
        <v>B2-306</v>
      </c>
      <c r="FC49" s="58"/>
      <c r="FD49" s="57">
        <f>'[1]TKB-2'!FD50</f>
        <v>0</v>
      </c>
      <c r="FE49" s="58"/>
      <c r="FF49" s="57" t="str">
        <f>'[1]TKB-2'!FF50</f>
        <v>B2-307</v>
      </c>
      <c r="FG49" s="58"/>
      <c r="FH49" s="57" t="str">
        <f>'[1]TKB-2'!FH50</f>
        <v>B2-303</v>
      </c>
      <c r="FI49" s="58"/>
      <c r="FJ49" s="57" t="str">
        <f>'[1]TKB-2'!FJ50</f>
        <v>B2-304</v>
      </c>
      <c r="FK49" s="58"/>
      <c r="FL49" s="57" t="str">
        <f>'[1]TKB-2'!FL50</f>
        <v>B2-406</v>
      </c>
      <c r="FM49" s="58"/>
      <c r="FN49" s="57" t="str">
        <f>'[1]TKB-2'!FN50</f>
        <v>B2-308</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7"/>
      <c r="B50" s="300"/>
      <c r="C50" s="303"/>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T.Vinh</v>
      </c>
      <c r="AH50" s="61"/>
      <c r="AI50" s="62" t="str">
        <f>'[1]TKB-2'!AI51</f>
        <v>K.Trang</v>
      </c>
      <c r="AJ50" s="61"/>
      <c r="AK50" s="62" t="str">
        <f>'[1]TKB-2'!AK51</f>
        <v/>
      </c>
      <c r="AL50" s="61"/>
      <c r="AM50" s="62" t="str">
        <f>'[1]TKB-2'!AM51</f>
        <v>T.Tám</v>
      </c>
      <c r="AN50" s="61"/>
      <c r="AO50" s="62" t="str">
        <f>'[1]TKB-2'!AO51</f>
        <v/>
      </c>
      <c r="AP50" s="61"/>
      <c r="AQ50" s="62" t="str">
        <f>'[1]TKB-2'!AQ51</f>
        <v/>
      </c>
      <c r="AR50" s="61"/>
      <c r="AS50" s="62" t="str">
        <f>'[1]TKB-2'!AS51</f>
        <v>D21NT1CĐTNKTR</v>
      </c>
      <c r="AT50" s="61"/>
      <c r="AU50" s="62" t="str">
        <f>'[1]TKB-2'!AU51</f>
        <v/>
      </c>
      <c r="AV50" s="61"/>
      <c r="AW50" s="62" t="str">
        <f>'[1]TKB-2'!AW51</f>
        <v/>
      </c>
      <c r="AX50" s="61"/>
      <c r="AY50" s="62" t="str">
        <f>'[1]TKB-2'!AY51</f>
        <v/>
      </c>
      <c r="AZ50" s="61"/>
      <c r="BA50" s="62" t="str">
        <f>'[1]TKB-2'!BA51</f>
        <v>Đ.Đức</v>
      </c>
      <c r="BB50" s="61"/>
      <c r="BC50" s="62" t="str">
        <f>'[1]TKB-2'!BC51</f>
        <v>X.Hội</v>
      </c>
      <c r="BD50" s="61"/>
      <c r="BE50" s="62" t="str">
        <f>'[1]TKB-2'!BE51</f>
        <v/>
      </c>
      <c r="BF50" s="61"/>
      <c r="BG50" s="62" t="str">
        <f>'[1]TKB-2'!BG51</f>
        <v/>
      </c>
      <c r="BH50" s="61"/>
      <c r="BI50" s="62" t="str">
        <f>'[1]TKB-2'!BI51</f>
        <v/>
      </c>
      <c r="BJ50" s="61"/>
      <c r="BK50" s="62" t="str">
        <f>'[1]TKB-2'!BK51</f>
        <v>T.Bích</v>
      </c>
      <c r="BL50" s="61"/>
      <c r="BM50" s="62" t="str">
        <f>'[1]TKB-2'!BM51</f>
        <v/>
      </c>
      <c r="BN50" s="61"/>
      <c r="BO50" s="62" t="str">
        <f>'[1]TKB-2'!BO51</f>
        <v/>
      </c>
      <c r="BP50" s="61"/>
      <c r="BQ50" s="62" t="str">
        <f>'[1]TKB-2'!BQ51</f>
        <v/>
      </c>
      <c r="BR50" s="61"/>
      <c r="BS50" s="62" t="str">
        <f>'[1]TKB-2'!BS51</f>
        <v/>
      </c>
      <c r="BT50" s="61"/>
      <c r="BU50" s="62" t="str">
        <f>'[1]TKB-2'!BU51</f>
        <v/>
      </c>
      <c r="BV50" s="61"/>
      <c r="BW50" s="62" t="str">
        <f>'[1]TKB-2'!BW51</f>
        <v>V.Tường</v>
      </c>
      <c r="BX50" s="61"/>
      <c r="BY50" s="62" t="str">
        <f>'[1]TKB-2'!BY51</f>
        <v/>
      </c>
      <c r="BZ50" s="61"/>
      <c r="CA50" s="62" t="str">
        <f>'[1]TKB-2'!CA51</f>
        <v/>
      </c>
      <c r="CB50" s="61"/>
      <c r="CC50" s="62" t="str">
        <f>'[1]TKB-2'!CC51</f>
        <v>T.Khánh(TG)</v>
      </c>
      <c r="CD50" s="61"/>
      <c r="CE50" s="62" t="str">
        <f>'[1]TKB-2'!CE51</f>
        <v/>
      </c>
      <c r="CF50" s="61"/>
      <c r="CG50" s="62" t="str">
        <f>'[1]TKB-2'!CG51</f>
        <v/>
      </c>
      <c r="CH50" s="61"/>
      <c r="CI50" s="62" t="str">
        <f>'[1]TKB-2'!CI51</f>
        <v/>
      </c>
      <c r="CJ50" s="61"/>
      <c r="CK50" s="62" t="str">
        <f>'[1]TKB-2'!CK51</f>
        <v/>
      </c>
      <c r="CL50" s="61"/>
      <c r="CM50" s="62" t="str">
        <f>'[1]TKB-2'!CM51</f>
        <v/>
      </c>
      <c r="CN50" s="61"/>
      <c r="CO50" s="62" t="str">
        <f>'[1]TKB-2'!CO51</f>
        <v>Đ.Khính</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Đ.Đại</v>
      </c>
      <c r="DD50" s="61"/>
      <c r="DE50" s="62" t="str">
        <f>'[1]TKB-2'!DE51</f>
        <v>V.Cần</v>
      </c>
      <c r="DF50" s="61"/>
      <c r="DG50" s="62" t="str">
        <f>'[1]TKB-2'!DG51</f>
        <v>V.Khánh</v>
      </c>
      <c r="DH50" s="61"/>
      <c r="DI50" s="62" t="str">
        <f>'[1]TKB-2'!DI51</f>
        <v>Đ.Tâm</v>
      </c>
      <c r="DJ50" s="61"/>
      <c r="DK50" s="62" t="str">
        <f>'[1]TKB-2'!DK51</f>
        <v>A.Nhân</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T.Sơn</v>
      </c>
      <c r="ER50" s="61"/>
      <c r="ES50" s="62" t="str">
        <f>'[1]TKB-2'!ES51</f>
        <v/>
      </c>
      <c r="ET50" s="61"/>
      <c r="EU50" s="62" t="str">
        <f>'[1]TKB-2'!EU51</f>
        <v/>
      </c>
      <c r="EV50" s="61"/>
      <c r="EW50" s="62" t="str">
        <f>'[1]TKB-2'!EW51</f>
        <v>T.Tiến</v>
      </c>
      <c r="EX50" s="61"/>
      <c r="EY50" s="62" t="str">
        <f>'[1]TKB-2'!EY51</f>
        <v>Th.Huy</v>
      </c>
      <c r="EZ50" s="61"/>
      <c r="FA50" s="62" t="str">
        <f>'[1]TKB-2'!FA51</f>
        <v/>
      </c>
      <c r="FB50" s="61"/>
      <c r="FC50" s="62" t="str">
        <f>'[1]TKB-2'!FC51</f>
        <v>N.Dũng</v>
      </c>
      <c r="FD50" s="61"/>
      <c r="FE50" s="62" t="str">
        <f>'[1]TKB-2'!FE51</f>
        <v/>
      </c>
      <c r="FF50" s="61"/>
      <c r="FG50" s="62" t="str">
        <f>'[1]TKB-2'!FG51</f>
        <v>Th.Mai</v>
      </c>
      <c r="FH50" s="61"/>
      <c r="FI50" s="62" t="str">
        <f>'[1]TKB-2'!FI51</f>
        <v>M.Linh</v>
      </c>
      <c r="FJ50" s="61"/>
      <c r="FK50" s="62" t="str">
        <f>'[1]TKB-2'!FK51</f>
        <v>V.Thống</v>
      </c>
      <c r="FL50" s="61"/>
      <c r="FM50" s="62" t="str">
        <f>'[1]TKB-2'!FM51</f>
        <v>Th.Loan</v>
      </c>
      <c r="FN50" s="61"/>
      <c r="FO50" s="62" t="str">
        <f>'[1]TKB-2'!FO51</f>
        <v>T.Nhiệm</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7"/>
      <c r="B51" s="300"/>
      <c r="C51" s="303"/>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7"/>
      <c r="B52" s="301"/>
      <c r="C52" s="304"/>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7"/>
      <c r="B53" s="299" t="str">
        <f>'TKB-1'!B53</f>
        <v>BẢY</v>
      </c>
      <c r="C53" s="302">
        <f>+C43+1</f>
        <v>45752</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7"/>
      <c r="B54" s="300"/>
      <c r="C54" s="303"/>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7"/>
      <c r="B55" s="300"/>
      <c r="C55" s="303"/>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7"/>
      <c r="B56" s="300"/>
      <c r="C56" s="303"/>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7"/>
      <c r="B57" s="300"/>
      <c r="C57" s="303"/>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7"/>
      <c r="B58" s="300"/>
      <c r="C58" s="303"/>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7"/>
      <c r="B59" s="300"/>
      <c r="C59" s="303"/>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7"/>
      <c r="B60" s="300"/>
      <c r="C60" s="303"/>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7"/>
      <c r="B61" s="300"/>
      <c r="C61" s="303"/>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7"/>
      <c r="B62" s="301"/>
      <c r="C62" s="304"/>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7"/>
      <c r="B63" s="299" t="str">
        <f>'TKB-1'!B63</f>
        <v>CN</v>
      </c>
      <c r="C63" s="302">
        <f>+C53+1</f>
        <v>45753</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7"/>
      <c r="B64" s="300"/>
      <c r="C64" s="303"/>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7"/>
      <c r="B65" s="300"/>
      <c r="C65" s="303"/>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7"/>
      <c r="B66" s="300"/>
      <c r="C66" s="303"/>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7"/>
      <c r="B67" s="300"/>
      <c r="C67" s="303"/>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7"/>
      <c r="B68" s="300"/>
      <c r="C68" s="303"/>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7"/>
      <c r="B69" s="300"/>
      <c r="C69" s="303"/>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7"/>
      <c r="B70" s="300"/>
      <c r="C70" s="303"/>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7"/>
      <c r="B71" s="300"/>
      <c r="C71" s="303"/>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8"/>
      <c r="B72" s="301"/>
      <c r="C72" s="304"/>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7">
        <f>+A3+1</f>
        <v>38</v>
      </c>
      <c r="B89" s="299" t="str">
        <f>'[3]TKB TUAN'!B89:B98</f>
        <v>HAI</v>
      </c>
      <c r="C89" s="302">
        <f>C63+1</f>
        <v>45754</v>
      </c>
      <c r="D89" s="39">
        <v>0</v>
      </c>
      <c r="E89" s="293" t="s">
        <v>52</v>
      </c>
      <c r="F89" s="55">
        <f>'[1]TKB-2'!F90</f>
        <v>0</v>
      </c>
      <c r="G89" s="56"/>
      <c r="H89" s="55">
        <f>'[1]TKB-2'!H90</f>
        <v>0</v>
      </c>
      <c r="I89" s="56"/>
      <c r="J89" s="55">
        <f>'[1]TKB-2'!J90</f>
        <v>0</v>
      </c>
      <c r="K89" s="56"/>
      <c r="L89" s="55">
        <f>'[1]TKB-2'!L90</f>
        <v>0</v>
      </c>
      <c r="M89" s="56"/>
      <c r="N89" s="55">
        <f>'[1]TKB-2'!N90</f>
        <v>0</v>
      </c>
      <c r="O89" s="56"/>
      <c r="P89" s="55" t="str">
        <f>'[1]TKB-2'!P90</f>
        <v>btin</v>
      </c>
      <c r="Q89" s="56"/>
      <c r="R89" s="55" t="str">
        <f>'[1]TKB-2'!R90</f>
        <v>btin</v>
      </c>
      <c r="S89" s="56"/>
      <c r="T89" s="55" t="str">
        <f>'[1]TKB-2'!T90</f>
        <v>btin</v>
      </c>
      <c r="U89" s="56"/>
      <c r="V89" s="55" t="str">
        <f>'[1]TKB-2'!V90</f>
        <v>btin</v>
      </c>
      <c r="W89" s="56"/>
      <c r="X89" s="55" t="str">
        <f>'[1]TKB-2'!X90</f>
        <v>btin</v>
      </c>
      <c r="Y89" s="56"/>
      <c r="Z89" s="55" t="str">
        <f>'[1]TKB-2'!Z90</f>
        <v>btin</v>
      </c>
      <c r="AA89" s="56"/>
      <c r="AB89" s="55" t="str">
        <f>'[1]TKB-2'!AB90</f>
        <v>btin</v>
      </c>
      <c r="AC89" s="56"/>
      <c r="AD89" s="55" t="str">
        <f>'[1]TKB-2'!AD90</f>
        <v>btin</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f>'[1]TKB-2'!AR90</f>
        <v>0</v>
      </c>
      <c r="AS89" s="56"/>
      <c r="AT89" s="55" t="str">
        <f>'[1]TKB-2'!AT90</f>
        <v>btin</v>
      </c>
      <c r="AU89" s="56"/>
      <c r="AV89" s="55" t="str">
        <f>'[1]TKB-2'!AV90</f>
        <v>btin</v>
      </c>
      <c r="AW89" s="56"/>
      <c r="AX89" s="55">
        <f>'[1]TKB-2'!AX90</f>
        <v>0</v>
      </c>
      <c r="AY89" s="56"/>
      <c r="AZ89" s="55">
        <f>'[1]TKB-2'!AZ90</f>
        <v>0</v>
      </c>
      <c r="BA89" s="56"/>
      <c r="BB89" s="55">
        <f>'[1]TKB-2'!BB90</f>
        <v>0</v>
      </c>
      <c r="BC89" s="56"/>
      <c r="BD89" s="55">
        <f>'[1]TKB-2'!BD90</f>
        <v>0</v>
      </c>
      <c r="BE89" s="56"/>
      <c r="BF89" s="55">
        <f>'[1]TKB-2'!BF90</f>
        <v>0</v>
      </c>
      <c r="BG89" s="56"/>
      <c r="BH89" s="55" t="str">
        <f>'[1]TKB-2'!BH90</f>
        <v>btin</v>
      </c>
      <c r="BI89" s="56"/>
      <c r="BJ89" s="55">
        <f>'[1]TKB-2'!BJ90</f>
        <v>0</v>
      </c>
      <c r="BK89" s="56"/>
      <c r="BL89" s="55" t="str">
        <f>'[1]TKB-2'!BL90</f>
        <v>btin</v>
      </c>
      <c r="BM89" s="56"/>
      <c r="BN89" s="55">
        <f>'[1]TKB-2'!BN90</f>
        <v>0</v>
      </c>
      <c r="BO89" s="56"/>
      <c r="BP89" s="55">
        <f>'[1]TKB-2'!BP90</f>
        <v>0</v>
      </c>
      <c r="BQ89" s="56"/>
      <c r="BR89" s="55" t="str">
        <f>'[1]TKB-2'!BR90</f>
        <v>btin</v>
      </c>
      <c r="BS89" s="56"/>
      <c r="BT89" s="55" t="str">
        <f>'[1]TKB-2'!BT90</f>
        <v>btin</v>
      </c>
      <c r="BU89" s="56"/>
      <c r="BV89" s="55">
        <f>'[1]TKB-2'!BV90</f>
        <v>0</v>
      </c>
      <c r="BW89" s="56"/>
      <c r="BX89" s="55">
        <f>'[1]TKB-2'!BX90</f>
        <v>0</v>
      </c>
      <c r="BY89" s="56"/>
      <c r="BZ89" s="55" t="str">
        <f>'[1]TKB-2'!BZ90</f>
        <v>btin</v>
      </c>
      <c r="CA89" s="56"/>
      <c r="CB89" s="55">
        <f>'[1]TKB-2'!CB90</f>
        <v>0</v>
      </c>
      <c r="CC89" s="56"/>
      <c r="CD89" s="55" t="str">
        <f>'[1]TKB-2'!CD90</f>
        <v>btin</v>
      </c>
      <c r="CE89" s="56"/>
      <c r="CF89" s="55" t="str">
        <f>'[1]TKB-2'!CF90</f>
        <v>btin</v>
      </c>
      <c r="CG89" s="56"/>
      <c r="CH89" s="55" t="str">
        <f>'[1]TKB-2'!CH90</f>
        <v>btin</v>
      </c>
      <c r="CI89" s="56"/>
      <c r="CJ89" s="55" t="str">
        <f>'[1]TKB-2'!CJ90</f>
        <v>btin</v>
      </c>
      <c r="CK89" s="56"/>
      <c r="CL89" s="55" t="str">
        <f>'[1]TKB-2'!CL90</f>
        <v>btin</v>
      </c>
      <c r="CM89" s="56"/>
      <c r="CN89" s="55">
        <f>'[1]TKB-2'!CN90</f>
        <v>0</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f>'[1]TKB-2'!DB90</f>
        <v>0</v>
      </c>
      <c r="DC89" s="56"/>
      <c r="DD89" s="55">
        <f>'[1]TKB-2'!DD90</f>
        <v>0</v>
      </c>
      <c r="DE89" s="56"/>
      <c r="DF89" s="55">
        <f>'[1]TKB-2'!DF90</f>
        <v>0</v>
      </c>
      <c r="DG89" s="56"/>
      <c r="DH89" s="55">
        <f>'[1]TKB-2'!DH90</f>
        <v>0</v>
      </c>
      <c r="DI89" s="56"/>
      <c r="DJ89" s="55">
        <f>'[1]TKB-2'!DJ90</f>
        <v>0</v>
      </c>
      <c r="DK89" s="56"/>
      <c r="DL89" s="55" t="str">
        <f>'[1]TKB-2'!DL90</f>
        <v>btin</v>
      </c>
      <c r="DM89" s="56"/>
      <c r="DN89" s="55" t="str">
        <f>'[1]TKB-2'!DN90</f>
        <v>btin</v>
      </c>
      <c r="DO89" s="56"/>
      <c r="DP89" s="55" t="str">
        <f>'[1]TKB-2'!DP90</f>
        <v>btin</v>
      </c>
      <c r="DQ89" s="56"/>
      <c r="DR89" s="55" t="str">
        <f>'[1]TKB-2'!DR90</f>
        <v>btin</v>
      </c>
      <c r="DS89" s="56"/>
      <c r="DT89" s="55">
        <f>'[1]TKB-2'!DT90</f>
        <v>0</v>
      </c>
      <c r="DU89" s="56"/>
      <c r="DV89" s="55" t="str">
        <f>'[1]TKB-2'!DV90</f>
        <v>btin</v>
      </c>
      <c r="DW89" s="56"/>
      <c r="DX89" s="55" t="str">
        <f>'[1]TKB-2'!DX90</f>
        <v>btin</v>
      </c>
      <c r="DY89" s="56"/>
      <c r="DZ89" s="55" t="str">
        <f>'[1]TKB-2'!DZ90</f>
        <v>btin</v>
      </c>
      <c r="EA89" s="56"/>
      <c r="EB89" s="55" t="str">
        <f>'[1]TKB-2'!EB90</f>
        <v>btin</v>
      </c>
      <c r="EC89" s="56"/>
      <c r="ED89" s="55" t="str">
        <f>'[1]TKB-2'!ED90</f>
        <v>btin</v>
      </c>
      <c r="EE89" s="56"/>
      <c r="EF89" s="55" t="str">
        <f>'[1]TKB-2'!EF90</f>
        <v>btin</v>
      </c>
      <c r="EG89" s="56"/>
      <c r="EH89" s="55" t="str">
        <f>'[1]TKB-2'!EH90</f>
        <v>btin</v>
      </c>
      <c r="EI89" s="56"/>
      <c r="EJ89" s="55" t="str">
        <f>'[1]TKB-2'!EJ90</f>
        <v>btin</v>
      </c>
      <c r="EK89" s="56"/>
      <c r="EL89" s="55" t="str">
        <f>'[1]TKB-2'!EL90</f>
        <v>btin</v>
      </c>
      <c r="EM89" s="56"/>
      <c r="EN89" s="55" t="str">
        <f>'[1]TKB-2'!EN90</f>
        <v>btin</v>
      </c>
      <c r="EO89" s="56"/>
      <c r="EP89" s="55">
        <f>'[1]TKB-2'!EP90</f>
        <v>0</v>
      </c>
      <c r="EQ89" s="56"/>
      <c r="ER89" s="55">
        <f>'[1]TKB-2'!ER90</f>
        <v>0</v>
      </c>
      <c r="ES89" s="56"/>
      <c r="ET89" s="55" t="str">
        <f>'[1]TKB-2'!ET90</f>
        <v>btin</v>
      </c>
      <c r="EU89" s="56"/>
      <c r="EV89" s="55">
        <f>'[1]TKB-2'!EV90</f>
        <v>0</v>
      </c>
      <c r="EW89" s="56"/>
      <c r="EX89" s="55">
        <f>'[1]TKB-2'!EX90</f>
        <v>0</v>
      </c>
      <c r="EY89" s="56"/>
      <c r="EZ89" s="55" t="str">
        <f>'[1]TKB-2'!EZ90</f>
        <v>btin</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8"/>
      <c r="B90" s="300"/>
      <c r="C90" s="309"/>
      <c r="D90" s="42" t="s">
        <v>15</v>
      </c>
      <c r="E90" s="294"/>
      <c r="F90" s="57"/>
      <c r="G90" s="58" t="str">
        <f>'[1]TKB-2'!G91</f>
        <v/>
      </c>
      <c r="H90" s="57"/>
      <c r="I90" s="58" t="str">
        <f>'[1]TKB-2'!I91</f>
        <v/>
      </c>
      <c r="J90" s="57"/>
      <c r="K90" s="58" t="str">
        <f>'[1]TKB-2'!K91</f>
        <v/>
      </c>
      <c r="L90" s="57"/>
      <c r="M90" s="58" t="e">
        <f>'[1]TKB-2'!M91</f>
        <v>#VALUE!</v>
      </c>
      <c r="N90" s="57"/>
      <c r="O90" s="58" t="str">
        <f>'[1]TKB-2'!O91</f>
        <v/>
      </c>
      <c r="P90" s="57"/>
      <c r="Q90" s="58" t="e">
        <f>'[1]TKB-2'!Q91</f>
        <v>#VALUE!</v>
      </c>
      <c r="R90" s="57"/>
      <c r="S90" s="58" t="e">
        <f>'[1]TKB-2'!S91</f>
        <v>#VALUE!</v>
      </c>
      <c r="T90" s="57"/>
      <c r="U90" s="58" t="e">
        <f>'[1]TKB-2'!U91</f>
        <v>#VALUE!</v>
      </c>
      <c r="V90" s="57"/>
      <c r="W90" s="58" t="e">
        <f>'[1]TKB-2'!W91</f>
        <v>#VALUE!</v>
      </c>
      <c r="X90" s="57"/>
      <c r="Y90" s="58" t="e">
        <f>'[1]TKB-2'!Y91</f>
        <v>#VALUE!</v>
      </c>
      <c r="Z90" s="57"/>
      <c r="AA90" s="58" t="e">
        <f>'[1]TKB-2'!AA91</f>
        <v>#VALUE!</v>
      </c>
      <c r="AB90" s="57"/>
      <c r="AC90" s="58" t="e">
        <f>'[1]TKB-2'!AC91</f>
        <v>#VALUE!</v>
      </c>
      <c r="AD90" s="57"/>
      <c r="AE90" s="58" t="e">
        <f>'[1]TKB-2'!AE91</f>
        <v>#VALUE!</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
      </c>
      <c r="AT90" s="57"/>
      <c r="AU90" s="58" t="e">
        <f>'[1]TKB-2'!AU91</f>
        <v>#VALUE!</v>
      </c>
      <c r="AV90" s="57"/>
      <c r="AW90" s="58" t="e">
        <f>'[1]TKB-2'!AW91</f>
        <v>#VALUE!</v>
      </c>
      <c r="AX90" s="57"/>
      <c r="AY90" s="58" t="e">
        <f>'[1]TKB-2'!AY91</f>
        <v>#VALUE!</v>
      </c>
      <c r="AZ90" s="57"/>
      <c r="BA90" s="58" t="str">
        <f>'[1]TKB-2'!BA91</f>
        <v/>
      </c>
      <c r="BB90" s="57"/>
      <c r="BC90" s="58" t="str">
        <f>'[1]TKB-2'!BC91</f>
        <v/>
      </c>
      <c r="BD90" s="57"/>
      <c r="BE90" s="58" t="e">
        <f>'[1]TKB-2'!BE91</f>
        <v>#VALUE!</v>
      </c>
      <c r="BF90" s="57"/>
      <c r="BG90" s="58" t="str">
        <f>'[1]TKB-2'!BG91</f>
        <v/>
      </c>
      <c r="BH90" s="57"/>
      <c r="BI90" s="58" t="e">
        <f>'[1]TKB-2'!BI91</f>
        <v>#VALUE!</v>
      </c>
      <c r="BJ90" s="57"/>
      <c r="BK90" s="58" t="str">
        <f>'[1]TKB-2'!BK91</f>
        <v/>
      </c>
      <c r="BL90" s="57"/>
      <c r="BM90" s="58" t="e">
        <f>'[1]TKB-2'!BM91</f>
        <v>#VALUE!</v>
      </c>
      <c r="BN90" s="57"/>
      <c r="BO90" s="58" t="str">
        <f>'[1]TKB-2'!BO91</f>
        <v/>
      </c>
      <c r="BP90" s="57"/>
      <c r="BQ90" s="58" t="str">
        <f>'[1]TKB-2'!BQ91</f>
        <v/>
      </c>
      <c r="BR90" s="57"/>
      <c r="BS90" s="58" t="e">
        <f>'[1]TKB-2'!BS91</f>
        <v>#VALUE!</v>
      </c>
      <c r="BT90" s="57"/>
      <c r="BU90" s="58" t="e">
        <f>'[1]TKB-2'!BU91</f>
        <v>#VALUE!</v>
      </c>
      <c r="BV90" s="57"/>
      <c r="BW90" s="58" t="str">
        <f>'[1]TKB-2'!BW91</f>
        <v/>
      </c>
      <c r="BX90" s="57"/>
      <c r="BY90" s="58" t="str">
        <f>'[1]TKB-2'!BY91</f>
        <v/>
      </c>
      <c r="BZ90" s="57"/>
      <c r="CA90" s="58" t="str">
        <f>'[1]TKB-2'!CA91</f>
        <v>KHTKT-CN</v>
      </c>
      <c r="CB90" s="57"/>
      <c r="CC90" s="58" t="str">
        <f>'[1]TKB-2'!CC91</f>
        <v/>
      </c>
      <c r="CD90" s="57"/>
      <c r="CE90" s="58" t="e">
        <f>'[1]TKB-2'!CE91</f>
        <v>#VALUE!</v>
      </c>
      <c r="CF90" s="57"/>
      <c r="CG90" s="58" t="e">
        <f>'[1]TKB-2'!CG91</f>
        <v>#VALUE!</v>
      </c>
      <c r="CH90" s="57"/>
      <c r="CI90" s="58" t="e">
        <f>'[1]TKB-2'!CI91</f>
        <v>#VALUE!</v>
      </c>
      <c r="CJ90" s="57"/>
      <c r="CK90" s="58" t="e">
        <f>'[1]TKB-2'!CK91</f>
        <v>#VALUE!</v>
      </c>
      <c r="CL90" s="57"/>
      <c r="CM90" s="58" t="e">
        <f>'[1]TKB-2'!CM91</f>
        <v>#VALUE!</v>
      </c>
      <c r="CN90" s="57"/>
      <c r="CO90" s="58" t="str">
        <f>'[1]TKB-2'!CO91</f>
        <v/>
      </c>
      <c r="CP90" s="57"/>
      <c r="CQ90" s="58" t="str">
        <f>'[1]TKB-2'!CQ91</f>
        <v/>
      </c>
      <c r="CR90" s="57"/>
      <c r="CS90" s="58" t="str">
        <f>'[1]TKB-2'!CS91</f>
        <v>KKTE</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
      </c>
      <c r="DF90" s="57"/>
      <c r="DG90" s="58" t="str">
        <f>'[1]TKB-2'!DG91</f>
        <v/>
      </c>
      <c r="DH90" s="57"/>
      <c r="DI90" s="58" t="str">
        <f>'[1]TKB-2'!DI91</f>
        <v/>
      </c>
      <c r="DJ90" s="57"/>
      <c r="DK90" s="58" t="str">
        <f>'[1]TKB-2'!DK91</f>
        <v/>
      </c>
      <c r="DL90" s="57"/>
      <c r="DM90" s="58" t="e">
        <f>'[1]TKB-2'!DM91</f>
        <v>#VALUE!</v>
      </c>
      <c r="DN90" s="57"/>
      <c r="DO90" s="58" t="e">
        <f>'[1]TKB-2'!DO91</f>
        <v>#VALUE!</v>
      </c>
      <c r="DP90" s="57"/>
      <c r="DQ90" s="58" t="e">
        <f>'[1]TKB-2'!DQ91</f>
        <v>#VALUE!</v>
      </c>
      <c r="DR90" s="57"/>
      <c r="DS90" s="58" t="e">
        <f>'[1]TKB-2'!DS91</f>
        <v>#VALUE!</v>
      </c>
      <c r="DT90" s="57"/>
      <c r="DU90" s="58" t="str">
        <f>'[1]TKB-2'!DU91</f>
        <v/>
      </c>
      <c r="DV90" s="57"/>
      <c r="DW90" s="58" t="e">
        <f>'[1]TKB-2'!DW91</f>
        <v>#VALUE!</v>
      </c>
      <c r="DX90" s="57"/>
      <c r="DY90" s="58" t="e">
        <f>'[1]TKB-2'!DY91</f>
        <v>#VALUE!</v>
      </c>
      <c r="DZ90" s="57"/>
      <c r="EA90" s="58" t="e">
        <f>'[1]TKB-2'!EA91</f>
        <v>#VALUE!</v>
      </c>
      <c r="EB90" s="57"/>
      <c r="EC90" s="58" t="e">
        <f>'[1]TKB-2'!EC91</f>
        <v>#VALUE!</v>
      </c>
      <c r="ED90" s="57"/>
      <c r="EE90" s="58" t="e">
        <f>'[1]TKB-2'!EE91</f>
        <v>#VALUE!</v>
      </c>
      <c r="EF90" s="57"/>
      <c r="EG90" s="58" t="e">
        <f>'[1]TKB-2'!EG91</f>
        <v>#VALUE!</v>
      </c>
      <c r="EH90" s="57"/>
      <c r="EI90" s="58" t="e">
        <f>'[1]TKB-2'!EI91</f>
        <v>#VALUE!</v>
      </c>
      <c r="EJ90" s="57"/>
      <c r="EK90" s="58" t="e">
        <f>'[1]TKB-2'!EK91</f>
        <v>#VALUE!</v>
      </c>
      <c r="EL90" s="57"/>
      <c r="EM90" s="58" t="e">
        <f>'[1]TKB-2'!EM91</f>
        <v>#VALUE!</v>
      </c>
      <c r="EN90" s="57"/>
      <c r="EO90" s="58" t="e">
        <f>'[1]TKB-2'!EO91</f>
        <v>#VALUE!</v>
      </c>
      <c r="EP90" s="57"/>
      <c r="EQ90" s="58" t="str">
        <f>'[1]TKB-2'!EQ91</f>
        <v/>
      </c>
      <c r="ER90" s="57"/>
      <c r="ES90" s="58" t="str">
        <f>'[1]TKB-2'!ES91</f>
        <v/>
      </c>
      <c r="ET90" s="57"/>
      <c r="EU90" s="58" t="e">
        <f>'[1]TKB-2'!EU91</f>
        <v>#VALUE!</v>
      </c>
      <c r="EV90" s="57"/>
      <c r="EW90" s="58" t="str">
        <f>'[1]TKB-2'!EW91</f>
        <v/>
      </c>
      <c r="EX90" s="57"/>
      <c r="EY90" s="58" t="str">
        <f>'[1]TKB-2'!EY91</f>
        <v/>
      </c>
      <c r="EZ90" s="57"/>
      <c r="FA90" s="58" t="e">
        <f>'[1]TKB-2'!FA91</f>
        <v>#VALUE!</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8"/>
      <c r="B91" s="300"/>
      <c r="C91" s="309"/>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8"/>
      <c r="B92" s="300"/>
      <c r="C92" s="309"/>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8"/>
      <c r="B93" s="300"/>
      <c r="C93" s="309"/>
      <c r="D93" s="50">
        <v>0</v>
      </c>
      <c r="E93" s="295"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t="str">
        <f>'[1]TKB-2'!AF94</f>
        <v>btin</v>
      </c>
      <c r="AG93" s="56"/>
      <c r="AH93" s="55" t="str">
        <f>'[1]TKB-2'!AH94</f>
        <v>btin</v>
      </c>
      <c r="AI93" s="56"/>
      <c r="AJ93" s="55" t="str">
        <f>'[1]TKB-2'!AJ94</f>
        <v>btin</v>
      </c>
      <c r="AK93" s="56"/>
      <c r="AL93" s="55" t="str">
        <f>'[1]TKB-2'!AL94</f>
        <v>btin</v>
      </c>
      <c r="AM93" s="56"/>
      <c r="AN93" s="55">
        <f>'[1]TKB-2'!AN94</f>
        <v>0</v>
      </c>
      <c r="AO93" s="56"/>
      <c r="AP93" s="55" t="str">
        <f>'[1]TKB-2'!AP94</f>
        <v>btin</v>
      </c>
      <c r="AQ93" s="56"/>
      <c r="AR93" s="55" t="str">
        <f>'[1]TKB-2'!AR94</f>
        <v>btin</v>
      </c>
      <c r="AS93" s="56"/>
      <c r="AT93" s="55">
        <f>'[1]TKB-2'!AT94</f>
        <v>0</v>
      </c>
      <c r="AU93" s="56"/>
      <c r="AV93" s="55">
        <f>'[1]TKB-2'!AV94</f>
        <v>0</v>
      </c>
      <c r="AW93" s="56"/>
      <c r="AX93" s="55">
        <f>'[1]TKB-2'!AX94</f>
        <v>0</v>
      </c>
      <c r="AY93" s="56"/>
      <c r="AZ93" s="55" t="str">
        <f>'[1]TKB-2'!AZ94</f>
        <v>btin</v>
      </c>
      <c r="BA93" s="56"/>
      <c r="BB93" s="55" t="str">
        <f>'[1]TKB-2'!BB94</f>
        <v>btin</v>
      </c>
      <c r="BC93" s="56"/>
      <c r="BD93" s="55">
        <f>'[1]TKB-2'!BD94</f>
        <v>0</v>
      </c>
      <c r="BE93" s="56"/>
      <c r="BF93" s="55">
        <f>'[1]TKB-2'!BF94</f>
        <v>0</v>
      </c>
      <c r="BG93" s="56"/>
      <c r="BH93" s="55">
        <f>'[1]TKB-2'!BH94</f>
        <v>0</v>
      </c>
      <c r="BI93" s="56"/>
      <c r="BJ93" s="55" t="str">
        <f>'[1]TKB-2'!BJ94</f>
        <v>btin</v>
      </c>
      <c r="BK93" s="56"/>
      <c r="BL93" s="55">
        <f>'[1]TKB-2'!BL94</f>
        <v>0</v>
      </c>
      <c r="BM93" s="56"/>
      <c r="BN93" s="55">
        <f>'[1]TKB-2'!BN94</f>
        <v>0</v>
      </c>
      <c r="BO93" s="56"/>
      <c r="BP93" s="55">
        <f>'[1]TKB-2'!BP94</f>
        <v>0</v>
      </c>
      <c r="BQ93" s="56"/>
      <c r="BR93" s="55">
        <f>'[1]TKB-2'!BR94</f>
        <v>0</v>
      </c>
      <c r="BS93" s="56"/>
      <c r="BT93" s="55">
        <f>'[1]TKB-2'!BT94</f>
        <v>0</v>
      </c>
      <c r="BU93" s="56"/>
      <c r="BV93" s="55" t="str">
        <f>'[1]TKB-2'!BV94</f>
        <v>btin</v>
      </c>
      <c r="BW93" s="56"/>
      <c r="BX93" s="55" t="str">
        <f>'[1]TKB-2'!BX94</f>
        <v>btin</v>
      </c>
      <c r="BY93" s="56"/>
      <c r="BZ93" s="55">
        <f>'[1]TKB-2'!BZ94</f>
        <v>0</v>
      </c>
      <c r="CA93" s="56"/>
      <c r="CB93" s="55" t="str">
        <f>'[1]TKB-2'!CB94</f>
        <v>btin</v>
      </c>
      <c r="CC93" s="56"/>
      <c r="CD93" s="55">
        <f>'[1]TKB-2'!CD94</f>
        <v>0</v>
      </c>
      <c r="CE93" s="56"/>
      <c r="CF93" s="55">
        <f>'[1]TKB-2'!CF94</f>
        <v>0</v>
      </c>
      <c r="CG93" s="56"/>
      <c r="CH93" s="55">
        <f>'[1]TKB-2'!CH94</f>
        <v>0</v>
      </c>
      <c r="CI93" s="56"/>
      <c r="CJ93" s="55">
        <f>'[1]TKB-2'!CJ94</f>
        <v>0</v>
      </c>
      <c r="CK93" s="56"/>
      <c r="CL93" s="55">
        <f>'[1]TKB-2'!CL94</f>
        <v>0</v>
      </c>
      <c r="CM93" s="56"/>
      <c r="CN93" s="55" t="str">
        <f>'[1]TKB-2'!CN94</f>
        <v>btin</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btin</v>
      </c>
      <c r="DC93" s="56"/>
      <c r="DD93" s="55" t="str">
        <f>'[1]TKB-2'!DD94</f>
        <v>btin</v>
      </c>
      <c r="DE93" s="56"/>
      <c r="DF93" s="55" t="str">
        <f>'[1]TKB-2'!DF94</f>
        <v>btin</v>
      </c>
      <c r="DG93" s="56"/>
      <c r="DH93" s="55" t="str">
        <f>'[1]TKB-2'!DH94</f>
        <v>btin</v>
      </c>
      <c r="DI93" s="56"/>
      <c r="DJ93" s="55" t="str">
        <f>'[1]TKB-2'!DJ94</f>
        <v>btin</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t="str">
        <f>'[1]TKB-2'!EP94</f>
        <v>btin</v>
      </c>
      <c r="EQ93" s="56"/>
      <c r="ER93" s="55" t="str">
        <f>'[1]TKB-2'!ER94</f>
        <v>btin</v>
      </c>
      <c r="ES93" s="56"/>
      <c r="ET93" s="55">
        <f>'[1]TKB-2'!ET94</f>
        <v>0</v>
      </c>
      <c r="EU93" s="56"/>
      <c r="EV93" s="55" t="str">
        <f>'[1]TKB-2'!EV94</f>
        <v>btin</v>
      </c>
      <c r="EW93" s="56"/>
      <c r="EX93" s="55" t="str">
        <f>'[1]TKB-2'!EX94</f>
        <v>btin</v>
      </c>
      <c r="EY93" s="56"/>
      <c r="EZ93" s="55">
        <f>'[1]TKB-2'!EZ94</f>
        <v>0</v>
      </c>
      <c r="FA93" s="56"/>
      <c r="FB93" s="55" t="str">
        <f>'[1]TKB-2'!FB94</f>
        <v>btin</v>
      </c>
      <c r="FC93" s="56"/>
      <c r="FD93" s="55">
        <f>'[1]TKB-2'!FD94</f>
        <v>0</v>
      </c>
      <c r="FE93" s="56"/>
      <c r="FF93" s="55" t="str">
        <f>'[1]TKB-2'!FF94</f>
        <v>btin</v>
      </c>
      <c r="FG93" s="56"/>
      <c r="FH93" s="55" t="str">
        <f>'[1]TKB-2'!FH94</f>
        <v>btin</v>
      </c>
      <c r="FI93" s="56"/>
      <c r="FJ93" s="55" t="str">
        <f>'[1]TKB-2'!FJ94</f>
        <v>btin</v>
      </c>
      <c r="FK93" s="56"/>
      <c r="FL93" s="55" t="str">
        <f>'[1]TKB-2'!FL94</f>
        <v>btin</v>
      </c>
      <c r="FM93" s="56"/>
      <c r="FN93" s="55" t="str">
        <f>'[1]TKB-2'!FN94</f>
        <v>btin</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8"/>
      <c r="B94" s="300"/>
      <c r="C94" s="309"/>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e">
        <f>'[1]TKB-2'!AG95</f>
        <v>#VALUE!</v>
      </c>
      <c r="AH94" s="63"/>
      <c r="AI94" s="64" t="e">
        <f>'[1]TKB-2'!AI95</f>
        <v>#VALUE!</v>
      </c>
      <c r="AJ94" s="63"/>
      <c r="AK94" s="64" t="e">
        <f>'[1]TKB-2'!AK95</f>
        <v>#VALUE!</v>
      </c>
      <c r="AL94" s="63"/>
      <c r="AM94" s="64" t="e">
        <f>'[1]TKB-2'!AM95</f>
        <v>#VALUE!</v>
      </c>
      <c r="AN94" s="63"/>
      <c r="AO94" s="64" t="str">
        <f>'[1]TKB-2'!AO95</f>
        <v/>
      </c>
      <c r="AP94" s="63"/>
      <c r="AQ94" s="64" t="e">
        <f>'[1]TKB-2'!AQ95</f>
        <v>#VALUE!</v>
      </c>
      <c r="AR94" s="63"/>
      <c r="AS94" s="64" t="e">
        <f>'[1]TKB-2'!AS95</f>
        <v>#VALUE!</v>
      </c>
      <c r="AT94" s="63"/>
      <c r="AU94" s="64" t="str">
        <f>'[1]TKB-2'!AU95</f>
        <v/>
      </c>
      <c r="AV94" s="63"/>
      <c r="AW94" s="64" t="str">
        <f>'[1]TKB-2'!AW95</f>
        <v/>
      </c>
      <c r="AX94" s="63"/>
      <c r="AY94" s="64" t="str">
        <f>'[1]TKB-2'!AY95</f>
        <v/>
      </c>
      <c r="AZ94" s="63"/>
      <c r="BA94" s="64" t="e">
        <f>'[1]TKB-2'!BA95</f>
        <v>#VALUE!</v>
      </c>
      <c r="BB94" s="63"/>
      <c r="BC94" s="64" t="e">
        <f>'[1]TKB-2'!BC95</f>
        <v>#VALUE!</v>
      </c>
      <c r="BD94" s="63"/>
      <c r="BE94" s="64" t="str">
        <f>'[1]TKB-2'!BE95</f>
        <v/>
      </c>
      <c r="BF94" s="63"/>
      <c r="BG94" s="64" t="str">
        <f>'[1]TKB-2'!BG95</f>
        <v/>
      </c>
      <c r="BH94" s="63"/>
      <c r="BI94" s="64" t="str">
        <f>'[1]TKB-2'!BI95</f>
        <v/>
      </c>
      <c r="BJ94" s="63"/>
      <c r="BK94" s="64" t="e">
        <f>'[1]TKB-2'!BK95</f>
        <v>#VALUE!</v>
      </c>
      <c r="BL94" s="63"/>
      <c r="BM94" s="64" t="str">
        <f>'[1]TKB-2'!BM95</f>
        <v/>
      </c>
      <c r="BN94" s="63"/>
      <c r="BO94" s="64" t="str">
        <f>'[1]TKB-2'!BO95</f>
        <v/>
      </c>
      <c r="BP94" s="63"/>
      <c r="BQ94" s="64" t="str">
        <f>'[1]TKB-2'!BQ95</f>
        <v/>
      </c>
      <c r="BR94" s="63"/>
      <c r="BS94" s="64" t="str">
        <f>'[1]TKB-2'!BS95</f>
        <v/>
      </c>
      <c r="BT94" s="63"/>
      <c r="BU94" s="64" t="str">
        <f>'[1]TKB-2'!BU95</f>
        <v/>
      </c>
      <c r="BV94" s="63"/>
      <c r="BW94" s="64" t="e">
        <f>'[1]TKB-2'!BW95</f>
        <v>#VALUE!</v>
      </c>
      <c r="BX94" s="63"/>
      <c r="BY94" s="64" t="e">
        <f>'[1]TKB-2'!BY95</f>
        <v>#VALUE!</v>
      </c>
      <c r="BZ94" s="63"/>
      <c r="CA94" s="64" t="str">
        <f>'[1]TKB-2'!CA95</f>
        <v/>
      </c>
      <c r="CB94" s="63"/>
      <c r="CC94" s="64" t="e">
        <f>'[1]TKB-2'!CC95</f>
        <v>#VALUE!</v>
      </c>
      <c r="CD94" s="63"/>
      <c r="CE94" s="64" t="str">
        <f>'[1]TKB-2'!CE95</f>
        <v/>
      </c>
      <c r="CF94" s="63"/>
      <c r="CG94" s="64" t="str">
        <f>'[1]TKB-2'!CG95</f>
        <v/>
      </c>
      <c r="CH94" s="63"/>
      <c r="CI94" s="64" t="str">
        <f>'[1]TKB-2'!CI95</f>
        <v/>
      </c>
      <c r="CJ94" s="63"/>
      <c r="CK94" s="64" t="str">
        <f>'[1]TKB-2'!CK95</f>
        <v/>
      </c>
      <c r="CL94" s="63"/>
      <c r="CM94" s="64" t="str">
        <f>'[1]TKB-2'!CM95</f>
        <v/>
      </c>
      <c r="CN94" s="63"/>
      <c r="CO94" s="64" t="e">
        <f>'[1]TKB-2'!CO95</f>
        <v>#VALUE!</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e">
        <f>'[1]TKB-2'!DC95</f>
        <v>#VALUE!</v>
      </c>
      <c r="DD94" s="63"/>
      <c r="DE94" s="64" t="e">
        <f>'[1]TKB-2'!DE95</f>
        <v>#VALUE!</v>
      </c>
      <c r="DF94" s="63"/>
      <c r="DG94" s="64" t="e">
        <f>'[1]TKB-2'!DG95</f>
        <v>#VALUE!</v>
      </c>
      <c r="DH94" s="63"/>
      <c r="DI94" s="64" t="e">
        <f>'[1]TKB-2'!DI95</f>
        <v>#VALUE!</v>
      </c>
      <c r="DJ94" s="63"/>
      <c r="DK94" s="64" t="e">
        <f>'[1]TKB-2'!DK95</f>
        <v>#VALUE!</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e">
        <f>'[1]TKB-2'!EQ95</f>
        <v>#VALUE!</v>
      </c>
      <c r="ER94" s="63"/>
      <c r="ES94" s="64" t="e">
        <f>'[1]TKB-2'!ES95</f>
        <v>#VALUE!</v>
      </c>
      <c r="ET94" s="63"/>
      <c r="EU94" s="64" t="str">
        <f>'[1]TKB-2'!EU95</f>
        <v/>
      </c>
      <c r="EV94" s="63"/>
      <c r="EW94" s="64" t="e">
        <f>'[1]TKB-2'!EW95</f>
        <v>#VALUE!</v>
      </c>
      <c r="EX94" s="63"/>
      <c r="EY94" s="64" t="e">
        <f>'[1]TKB-2'!EY95</f>
        <v>#VALUE!</v>
      </c>
      <c r="EZ94" s="63"/>
      <c r="FA94" s="64" t="str">
        <f>'[1]TKB-2'!FA95</f>
        <v/>
      </c>
      <c r="FB94" s="63"/>
      <c r="FC94" s="64" t="e">
        <f>'[1]TKB-2'!FC95</f>
        <v>#VALUE!</v>
      </c>
      <c r="FD94" s="63"/>
      <c r="FE94" s="64" t="str">
        <f>'[1]TKB-2'!FE95</f>
        <v/>
      </c>
      <c r="FF94" s="63"/>
      <c r="FG94" s="64" t="e">
        <f>'[1]TKB-2'!FG95</f>
        <v>#VALUE!</v>
      </c>
      <c r="FH94" s="63"/>
      <c r="FI94" s="64" t="e">
        <f>'[1]TKB-2'!FI95</f>
        <v>#VALUE!</v>
      </c>
      <c r="FJ94" s="63"/>
      <c r="FK94" s="64" t="e">
        <f>'[1]TKB-2'!FK95</f>
        <v>#VALUE!</v>
      </c>
      <c r="FL94" s="63"/>
      <c r="FM94" s="64" t="e">
        <f>'[1]TKB-2'!FM95</f>
        <v>#VALUE!</v>
      </c>
      <c r="FN94" s="63"/>
      <c r="FO94" s="64" t="e">
        <f>'[1]TKB-2'!FO95</f>
        <v>#VALUE!</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8"/>
      <c r="B95" s="300"/>
      <c r="C95" s="309"/>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8"/>
      <c r="B96" s="300"/>
      <c r="C96" s="309"/>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8"/>
      <c r="B97" s="300"/>
      <c r="C97" s="309"/>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8"/>
      <c r="B98" s="301"/>
      <c r="C98" s="310"/>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5" t="str">
        <f>'[3]TKB TUAN'!A99:A108</f>
        <v>TUẦN</v>
      </c>
      <c r="B99" s="299" t="str">
        <f>'[3]TKB TUAN'!B99:B108</f>
        <v>BA</v>
      </c>
      <c r="C99" s="302">
        <f>C89+1</f>
        <v>45755</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t="str">
        <f>'[1]TKB-2'!X100</f>
        <v>B2-101</v>
      </c>
      <c r="Y99" s="56"/>
      <c r="Z99" s="55" t="str">
        <f>'[1]TKB-2'!Z100</f>
        <v>B2-102</v>
      </c>
      <c r="AA99" s="56"/>
      <c r="AB99" s="55" t="str">
        <f>'[1]TKB-2'!AB100</f>
        <v>B2-103</v>
      </c>
      <c r="AC99" s="56"/>
      <c r="AD99" s="55" t="str">
        <f>'[1]TKB-2'!AD100</f>
        <v>B2-201</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t="str">
        <f>'[1]TKB-2'!AT100</f>
        <v>B2-202</v>
      </c>
      <c r="AU99" s="56"/>
      <c r="AV99" s="55" t="str">
        <f>'[1]TKB-2'!AV100</f>
        <v>B2-502</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t="str">
        <f>'[1]TKB-2'!BL100</f>
        <v>B2-204</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t="str">
        <f>'[1]TKB-2'!CD100</f>
        <v>B2-205C</v>
      </c>
      <c r="CE99" s="56"/>
      <c r="CF99" s="55">
        <f>'[1]TKB-2'!CF100</f>
        <v>0</v>
      </c>
      <c r="CG99" s="56"/>
      <c r="CH99" s="55" t="str">
        <f>'[1]TKB-2'!CH100</f>
        <v>B2-303</v>
      </c>
      <c r="CI99" s="56"/>
      <c r="CJ99" s="55" t="str">
        <f>'[1]TKB-2'!CJ100</f>
        <v>B2-304</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t="str">
        <f>'[1]TKB-2'!DL100</f>
        <v>B2-402</v>
      </c>
      <c r="DM99" s="56"/>
      <c r="DN99" s="55" t="str">
        <f>'[1]TKB-2'!DN100</f>
        <v>B2-403</v>
      </c>
      <c r="DO99" s="56"/>
      <c r="DP99" s="55" t="str">
        <f>'[1]TKB-2'!DP100</f>
        <v>A.SAN1</v>
      </c>
      <c r="DQ99" s="56"/>
      <c r="DR99" s="55">
        <f>'[1]TKB-2'!DR100</f>
        <v>0</v>
      </c>
      <c r="DS99" s="56"/>
      <c r="DT99" s="55">
        <f>'[1]TKB-2'!DT100</f>
        <v>0</v>
      </c>
      <c r="DU99" s="56"/>
      <c r="DV99" s="55" t="str">
        <f>'[1]TKB-2'!DV100</f>
        <v>B2-305</v>
      </c>
      <c r="DW99" s="56"/>
      <c r="DX99" s="55" t="str">
        <f>'[1]TKB-2'!DX100</f>
        <v>A.SAN1</v>
      </c>
      <c r="DY99" s="56"/>
      <c r="DZ99" s="55" t="str">
        <f>'[1]TKB-2'!DZ100</f>
        <v>B2-307</v>
      </c>
      <c r="EA99" s="56"/>
      <c r="EB99" s="55">
        <f>'[1]TKB-2'!EB100</f>
        <v>0</v>
      </c>
      <c r="EC99" s="56"/>
      <c r="ED99" s="55" t="str">
        <f>'[1]TKB-2'!ED100</f>
        <v>B2-308</v>
      </c>
      <c r="EE99" s="56"/>
      <c r="EF99" s="55" t="str">
        <f>'[1]TKB-2'!EF100</f>
        <v>B2-302</v>
      </c>
      <c r="EG99" s="56"/>
      <c r="EH99" s="55" t="str">
        <f>'[1]TKB-2'!EH100</f>
        <v>B2-405</v>
      </c>
      <c r="EI99" s="56"/>
      <c r="EJ99" s="55">
        <f>'[1]TKB-2'!EJ100</f>
        <v>0</v>
      </c>
      <c r="EK99" s="56"/>
      <c r="EL99" s="55" t="str">
        <f>'[1]TKB-2'!EL100</f>
        <v>B2-503</v>
      </c>
      <c r="EM99" s="56"/>
      <c r="EN99" s="55" t="str">
        <f>'[1]TKB-2'!EN100</f>
        <v>B2-504</v>
      </c>
      <c r="EO99" s="56"/>
      <c r="EP99" s="55">
        <f>'[1]TKB-2'!EP100</f>
        <v>0</v>
      </c>
      <c r="EQ99" s="56"/>
      <c r="ER99" s="55">
        <f>'[1]TKB-2'!ER100</f>
        <v>0</v>
      </c>
      <c r="ES99" s="56"/>
      <c r="ET99" s="55">
        <f>'[1]TKB-2'!ET100</f>
        <v>0</v>
      </c>
      <c r="EU99" s="56"/>
      <c r="EV99" s="55">
        <f>'[1]TKB-2'!EV100</f>
        <v>0</v>
      </c>
      <c r="EW99" s="56"/>
      <c r="EX99" s="55">
        <f>'[1]TKB-2'!EX100</f>
        <v>0</v>
      </c>
      <c r="EY99" s="56"/>
      <c r="EZ99" s="55" t="str">
        <f>'[1]TKB-2'!EZ100</f>
        <v>A.SAN1</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5"/>
      <c r="B100" s="300"/>
      <c r="C100" s="303"/>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V.Hải</v>
      </c>
      <c r="Z100" s="57"/>
      <c r="AA100" s="58" t="str">
        <f>'[1]TKB-2'!AA101</f>
        <v>N.Cường</v>
      </c>
      <c r="AB100" s="57"/>
      <c r="AC100" s="58" t="str">
        <f>'[1]TKB-2'!AC101</f>
        <v>L.Đ.Vinh</v>
      </c>
      <c r="AD100" s="57"/>
      <c r="AE100" s="58" t="str">
        <f>'[1]TKB-2'!AE101</f>
        <v>Đ.Tân</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A.Nương</v>
      </c>
      <c r="AV100" s="57"/>
      <c r="AW100" s="58" t="str">
        <f>'[1]TKB-2'!AW101</f>
        <v>D22KNT1ĐAK.KTNT3</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P.Trúc</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Đ.Hồng</v>
      </c>
      <c r="CF100" s="57"/>
      <c r="CG100" s="58" t="str">
        <f>'[1]TKB-2'!CG101</f>
        <v/>
      </c>
      <c r="CH100" s="57"/>
      <c r="CI100" s="58" t="str">
        <f>'[1]TKB-2'!CI101</f>
        <v>K.Dân(TG)</v>
      </c>
      <c r="CJ100" s="57"/>
      <c r="CK100" s="58" t="str">
        <f>'[1]TKB-2'!CK101</f>
        <v>V.Hiệp</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Th.Mai</v>
      </c>
      <c r="DN100" s="57"/>
      <c r="DO100" s="58" t="str">
        <f>'[1]TKB-2'!DO101</f>
        <v>Th.Cúc</v>
      </c>
      <c r="DP100" s="57"/>
      <c r="DQ100" s="58" t="str">
        <f>'[1]TKB-2'!DQ101</f>
        <v>P.Lâm</v>
      </c>
      <c r="DR100" s="57"/>
      <c r="DS100" s="58" t="str">
        <f>'[1]TKB-2'!DS101</f>
        <v/>
      </c>
      <c r="DT100" s="57"/>
      <c r="DU100" s="58" t="str">
        <f>'[1]TKB-2'!DU101</f>
        <v/>
      </c>
      <c r="DV100" s="57"/>
      <c r="DW100" s="58" t="str">
        <f>'[1]TKB-2'!DW101</f>
        <v>T.Nhiệm</v>
      </c>
      <c r="DX100" s="57"/>
      <c r="DY100" s="58" t="str">
        <f>'[1]TKB-2'!DY101</f>
        <v>V.Học</v>
      </c>
      <c r="DZ100" s="57"/>
      <c r="EA100" s="58" t="str">
        <f>'[1]TKB-2'!EA101</f>
        <v>A.Khoa(TG)</v>
      </c>
      <c r="EB100" s="57"/>
      <c r="EC100" s="58" t="str">
        <f>'[1]TKB-2'!EC101</f>
        <v/>
      </c>
      <c r="ED100" s="57"/>
      <c r="EE100" s="58" t="str">
        <f>'[1]TKB-2'!EE101</f>
        <v>T.Công</v>
      </c>
      <c r="EF100" s="57"/>
      <c r="EG100" s="58" t="str">
        <f>'[1]TKB-2'!EG101</f>
        <v>T.Lê</v>
      </c>
      <c r="EH100" s="57"/>
      <c r="EI100" s="58" t="str">
        <f>'[1]TKB-2'!EI101</f>
        <v>B.Lợi</v>
      </c>
      <c r="EJ100" s="57"/>
      <c r="EK100" s="58" t="str">
        <f>'[1]TKB-2'!EK101</f>
        <v/>
      </c>
      <c r="EL100" s="57"/>
      <c r="EM100" s="58" t="str">
        <f>'[1]TKB-2'!EM101</f>
        <v>KKTR1</v>
      </c>
      <c r="EN100" s="57"/>
      <c r="EO100" s="58" t="str">
        <f>'[1]TKB-2'!EO101</f>
        <v>KKTR2</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V.Đông</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5"/>
      <c r="B101" s="300"/>
      <c r="C101" s="303"/>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t="str">
        <f>'[1]TKB-2'!X102</f>
        <v>B2-101</v>
      </c>
      <c r="Y101" s="60"/>
      <c r="Z101" s="59">
        <f>'[1]TKB-2'!Z102</f>
        <v>0</v>
      </c>
      <c r="AA101" s="60"/>
      <c r="AB101" s="59" t="str">
        <f>'[1]TKB-2'!AB102</f>
        <v>B2-103</v>
      </c>
      <c r="AC101" s="60"/>
      <c r="AD101" s="59" t="str">
        <f>'[1]TKB-2'!AD102</f>
        <v>B2-201</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t="str">
        <f>'[1]TKB-2'!AV102</f>
        <v>B2-502</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t="str">
        <f>'[1]TKB-2'!BL102</f>
        <v>B2-204</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t="str">
        <f>'[1]TKB-2'!CD102</f>
        <v>B2-205C</v>
      </c>
      <c r="CE101" s="60"/>
      <c r="CF101" s="59">
        <f>'[1]TKB-2'!CF102</f>
        <v>0</v>
      </c>
      <c r="CG101" s="60"/>
      <c r="CH101" s="59" t="str">
        <f>'[1]TKB-2'!CH102</f>
        <v>B2-303</v>
      </c>
      <c r="CI101" s="60"/>
      <c r="CJ101" s="59" t="str">
        <f>'[1]TKB-2'!CJ102</f>
        <v>B2-304</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t="str">
        <f>'[1]TKB-2'!DL102</f>
        <v>B2-402</v>
      </c>
      <c r="DM101" s="60"/>
      <c r="DN101" s="59" t="str">
        <f>'[1]TKB-2'!DN102</f>
        <v>B2-403</v>
      </c>
      <c r="DO101" s="60"/>
      <c r="DP101" s="59">
        <f>'[1]TKB-2'!DP102</f>
        <v>0</v>
      </c>
      <c r="DQ101" s="60"/>
      <c r="DR101" s="59" t="str">
        <f>'[1]TKB-2'!DR102</f>
        <v>B2-108</v>
      </c>
      <c r="DS101" s="60"/>
      <c r="DT101" s="59">
        <f>'[1]TKB-2'!DT102</f>
        <v>0</v>
      </c>
      <c r="DU101" s="60"/>
      <c r="DV101" s="59" t="str">
        <f>'[1]TKB-2'!DV102</f>
        <v>B2-305</v>
      </c>
      <c r="DW101" s="60"/>
      <c r="DX101" s="59">
        <f>'[1]TKB-2'!DX102</f>
        <v>0</v>
      </c>
      <c r="DY101" s="60"/>
      <c r="DZ101" s="59" t="str">
        <f>'[1]TKB-2'!DZ102</f>
        <v>B2-307</v>
      </c>
      <c r="EA101" s="60"/>
      <c r="EB101" s="59">
        <f>'[1]TKB-2'!EB102</f>
        <v>0</v>
      </c>
      <c r="EC101" s="60"/>
      <c r="ED101" s="59" t="str">
        <f>'[1]TKB-2'!ED102</f>
        <v>B2-308</v>
      </c>
      <c r="EE101" s="60"/>
      <c r="EF101" s="59" t="str">
        <f>'[1]TKB-2'!EF102</f>
        <v>B2-302</v>
      </c>
      <c r="EG101" s="60"/>
      <c r="EH101" s="59" t="str">
        <f>'[1]TKB-2'!EH102</f>
        <v>B2-405</v>
      </c>
      <c r="EI101" s="60"/>
      <c r="EJ101" s="59">
        <f>'[1]TKB-2'!EJ102</f>
        <v>0</v>
      </c>
      <c r="EK101" s="60"/>
      <c r="EL101" s="59" t="str">
        <f>'[1]TKB-2'!EL102</f>
        <v>B2-503</v>
      </c>
      <c r="EM101" s="60"/>
      <c r="EN101" s="59" t="str">
        <f>'[1]TKB-2'!EN102</f>
        <v>B2-504</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5"/>
      <c r="B102" s="300"/>
      <c r="C102" s="303"/>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V.Hải</v>
      </c>
      <c r="Z102" s="61"/>
      <c r="AA102" s="62" t="str">
        <f>'[1]TKB-2'!AA103</f>
        <v/>
      </c>
      <c r="AB102" s="61"/>
      <c r="AC102" s="62" t="str">
        <f>'[1]TKB-2'!AC103</f>
        <v>L.Đ.Vinh</v>
      </c>
      <c r="AD102" s="61"/>
      <c r="AE102" s="62" t="str">
        <f>'[1]TKB-2'!AE103</f>
        <v>Đ.Tân</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D22KNT1ĐAK.KTNT3</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K.Cường</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Đ.Hồng</v>
      </c>
      <c r="CF102" s="61"/>
      <c r="CG102" s="62" t="str">
        <f>'[1]TKB-2'!CG103</f>
        <v/>
      </c>
      <c r="CH102" s="61"/>
      <c r="CI102" s="62" t="str">
        <f>'[1]TKB-2'!CI103</f>
        <v>Th.Dân</v>
      </c>
      <c r="CJ102" s="61"/>
      <c r="CK102" s="62" t="str">
        <f>'[1]TKB-2'!CK103</f>
        <v>K.Dân(TG)</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T.Hiếu</v>
      </c>
      <c r="DN102" s="61"/>
      <c r="DO102" s="62" t="str">
        <f>'[1]TKB-2'!DO103</f>
        <v>M.Linh</v>
      </c>
      <c r="DP102" s="61"/>
      <c r="DQ102" s="62" t="str">
        <f>'[1]TKB-2'!DQ103</f>
        <v/>
      </c>
      <c r="DR102" s="61"/>
      <c r="DS102" s="62" t="str">
        <f>'[1]TKB-2'!DS103</f>
        <v>T.Tiến</v>
      </c>
      <c r="DT102" s="61"/>
      <c r="DU102" s="62" t="str">
        <f>'[1]TKB-2'!DU103</f>
        <v/>
      </c>
      <c r="DV102" s="61"/>
      <c r="DW102" s="62" t="str">
        <f>'[1]TKB-2'!DW103</f>
        <v>Th.Mai</v>
      </c>
      <c r="DX102" s="61"/>
      <c r="DY102" s="62" t="str">
        <f>'[1]TKB-2'!DY103</f>
        <v/>
      </c>
      <c r="DZ102" s="61"/>
      <c r="EA102" s="62" t="str">
        <f>'[1]TKB-2'!EA103</f>
        <v>A.Khoa(TG)</v>
      </c>
      <c r="EB102" s="61"/>
      <c r="EC102" s="62" t="str">
        <f>'[1]TKB-2'!EC103</f>
        <v/>
      </c>
      <c r="ED102" s="61"/>
      <c r="EE102" s="62" t="str">
        <f>'[1]TKB-2'!EE103</f>
        <v>T.Mến</v>
      </c>
      <c r="EF102" s="61"/>
      <c r="EG102" s="62" t="str">
        <f>'[1]TKB-2'!EG103</f>
        <v>M.Tân</v>
      </c>
      <c r="EH102" s="61"/>
      <c r="EI102" s="62" t="str">
        <f>'[1]TKB-2'!EI103</f>
        <v>V.Hiệp</v>
      </c>
      <c r="EJ102" s="61"/>
      <c r="EK102" s="62" t="str">
        <f>'[1]TKB-2'!EK103</f>
        <v/>
      </c>
      <c r="EL102" s="61"/>
      <c r="EM102" s="62" t="str">
        <f>'[1]TKB-2'!EM103</f>
        <v>KKTR1</v>
      </c>
      <c r="EN102" s="61"/>
      <c r="EO102" s="62" t="str">
        <f>'[1]TKB-2'!EO103</f>
        <v>KKTR2</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5"/>
      <c r="B103" s="300"/>
      <c r="C103" s="303"/>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t="str">
        <f>'[1]TKB-2'!AF104</f>
        <v>B2-408</v>
      </c>
      <c r="AG103" s="56"/>
      <c r="AH103" s="55" t="str">
        <f>'[1]TKB-2'!AH104</f>
        <v>A.SAN1</v>
      </c>
      <c r="AI103" s="56"/>
      <c r="AJ103" s="55" t="str">
        <f>'[1]TKB-2'!AJ104</f>
        <v>B2-506</v>
      </c>
      <c r="AK103" s="56"/>
      <c r="AL103" s="55" t="str">
        <f>'[1]TKB-2'!AL104</f>
        <v>B2-401</v>
      </c>
      <c r="AM103" s="56"/>
      <c r="AN103" s="55">
        <f>'[1]TKB-2'!AN104</f>
        <v>0</v>
      </c>
      <c r="AO103" s="56"/>
      <c r="AP103" s="55">
        <f>'[1]TKB-2'!AP104</f>
        <v>0</v>
      </c>
      <c r="AQ103" s="56"/>
      <c r="AR103" s="55" t="str">
        <f>'[1]TKB-2'!AR104</f>
        <v>B2-502</v>
      </c>
      <c r="AS103" s="56"/>
      <c r="AT103" s="55">
        <f>'[1]TKB-2'!AT104</f>
        <v>0</v>
      </c>
      <c r="AU103" s="56"/>
      <c r="AV103" s="55">
        <f>'[1]TKB-2'!AV104</f>
        <v>0</v>
      </c>
      <c r="AW103" s="56"/>
      <c r="AX103" s="55">
        <f>'[1]TKB-2'!AX104</f>
        <v>0</v>
      </c>
      <c r="AY103" s="56"/>
      <c r="AZ103" s="55" t="str">
        <f>'[1]TKB-2'!AZ104</f>
        <v>B2-501</v>
      </c>
      <c r="BA103" s="56"/>
      <c r="BB103" s="55" t="str">
        <f>'[1]TKB-2'!BB104</f>
        <v>B2-403</v>
      </c>
      <c r="BC103" s="56"/>
      <c r="BD103" s="55">
        <f>'[1]TKB-2'!BD104</f>
        <v>0</v>
      </c>
      <c r="BE103" s="56"/>
      <c r="BF103" s="55">
        <f>'[1]TKB-2'!BF104</f>
        <v>0</v>
      </c>
      <c r="BG103" s="56"/>
      <c r="BH103" s="55">
        <f>'[1]TKB-2'!BH104</f>
        <v>0</v>
      </c>
      <c r="BI103" s="56"/>
      <c r="BJ103" s="55" t="str">
        <f>'[1]TKB-2'!BJ104</f>
        <v>B2-101</v>
      </c>
      <c r="BK103" s="56"/>
      <c r="BL103" s="55">
        <f>'[1]TKB-2'!BL104</f>
        <v>0</v>
      </c>
      <c r="BM103" s="56"/>
      <c r="BN103" s="55">
        <f>'[1]TKB-2'!BN104</f>
        <v>0</v>
      </c>
      <c r="BO103" s="56"/>
      <c r="BP103" s="55">
        <f>'[1]TKB-2'!BP104</f>
        <v>0</v>
      </c>
      <c r="BQ103" s="56"/>
      <c r="BR103" s="55">
        <f>'[1]TKB-2'!BR104</f>
        <v>0</v>
      </c>
      <c r="BS103" s="56"/>
      <c r="BT103" s="55">
        <f>'[1]TKB-2'!BT104</f>
        <v>0</v>
      </c>
      <c r="BU103" s="56"/>
      <c r="BV103" s="55" t="str">
        <f>'[1]TKB-2'!BV104</f>
        <v>B2-102</v>
      </c>
      <c r="BW103" s="56"/>
      <c r="BX103" s="55" t="str">
        <f>'[1]TKB-2'!BX104</f>
        <v>B2-404</v>
      </c>
      <c r="BY103" s="56"/>
      <c r="BZ103" s="55">
        <f>'[1]TKB-2'!BZ104</f>
        <v>0</v>
      </c>
      <c r="CA103" s="56"/>
      <c r="CB103" s="55" t="str">
        <f>'[1]TKB-2'!CB104</f>
        <v>B2-103</v>
      </c>
      <c r="CC103" s="56"/>
      <c r="CD103" s="55">
        <f>'[1]TKB-2'!CD104</f>
        <v>0</v>
      </c>
      <c r="CE103" s="56"/>
      <c r="CF103" s="55">
        <f>'[1]TKB-2'!CF104</f>
        <v>0</v>
      </c>
      <c r="CG103" s="56"/>
      <c r="CH103" s="55">
        <f>'[1]TKB-2'!CH104</f>
        <v>0</v>
      </c>
      <c r="CI103" s="56"/>
      <c r="CJ103" s="55">
        <f>'[1]TKB-2'!CJ104</f>
        <v>0</v>
      </c>
      <c r="CK103" s="56"/>
      <c r="CL103" s="55">
        <f>'[1]TKB-2'!CL104</f>
        <v>0</v>
      </c>
      <c r="CM103" s="56"/>
      <c r="CN103" s="55" t="str">
        <f>'[1]TKB-2'!CN104</f>
        <v>A.SAN2</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t="str">
        <f>'[1]TKB-2'!DD104</f>
        <v>B2-202</v>
      </c>
      <c r="DE103" s="56"/>
      <c r="DF103" s="55">
        <f>'[1]TKB-2'!DF104</f>
        <v>0</v>
      </c>
      <c r="DG103" s="56"/>
      <c r="DH103" s="55">
        <f>'[1]TKB-2'!DH104</f>
        <v>0</v>
      </c>
      <c r="DI103" s="56"/>
      <c r="DJ103" s="55" t="str">
        <f>'[1]TKB-2'!DJ104</f>
        <v>B2-301</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t="str">
        <f>'[1]TKB-2'!DZ104</f>
        <v>B2-307</v>
      </c>
      <c r="EA103" s="56"/>
      <c r="EB103" s="55">
        <f>'[1]TKB-2'!EB104</f>
        <v>0</v>
      </c>
      <c r="EC103" s="56"/>
      <c r="ED103" s="55">
        <f>'[1]TKB-2'!ED104</f>
        <v>0</v>
      </c>
      <c r="EE103" s="56"/>
      <c r="EF103" s="55">
        <f>'[1]TKB-2'!EF104</f>
        <v>0</v>
      </c>
      <c r="EG103" s="56"/>
      <c r="EH103" s="55">
        <f>'[1]TKB-2'!EH104</f>
        <v>0</v>
      </c>
      <c r="EI103" s="56"/>
      <c r="EJ103" s="55">
        <f>'[1]TKB-2'!EJ104</f>
        <v>0</v>
      </c>
      <c r="EK103" s="56"/>
      <c r="EL103" s="55" t="str">
        <f>'[1]TKB-2'!EL104</f>
        <v>B2-503</v>
      </c>
      <c r="EM103" s="56"/>
      <c r="EN103" s="55" t="str">
        <f>'[1]TKB-2'!EN104</f>
        <v>B2-504</v>
      </c>
      <c r="EO103" s="56"/>
      <c r="EP103" s="55" t="str">
        <f>'[1]TKB-2'!EP104</f>
        <v>B2-405</v>
      </c>
      <c r="EQ103" s="56"/>
      <c r="ER103" s="55" t="str">
        <f>'[1]TKB-2'!ER104</f>
        <v>B2-507</v>
      </c>
      <c r="ES103" s="56"/>
      <c r="ET103" s="55">
        <f>'[1]TKB-2'!ET104</f>
        <v>0</v>
      </c>
      <c r="EU103" s="56"/>
      <c r="EV103" s="55" t="str">
        <f>'[1]TKB-2'!EV104</f>
        <v>B2-207C</v>
      </c>
      <c r="EW103" s="56"/>
      <c r="EX103" s="55" t="str">
        <f>'[1]TKB-2'!EX104</f>
        <v>B2-407</v>
      </c>
      <c r="EY103" s="56"/>
      <c r="EZ103" s="55">
        <f>'[1]TKB-2'!EZ104</f>
        <v>0</v>
      </c>
      <c r="FA103" s="56"/>
      <c r="FB103" s="55" t="str">
        <f>'[1]TKB-2'!FB104</f>
        <v>B2-306</v>
      </c>
      <c r="FC103" s="56"/>
      <c r="FD103" s="55">
        <f>'[1]TKB-2'!FD104</f>
        <v>0</v>
      </c>
      <c r="FE103" s="56"/>
      <c r="FF103" s="55" t="str">
        <f>'[1]TKB-2'!FF104</f>
        <v>B2-302</v>
      </c>
      <c r="FG103" s="56"/>
      <c r="FH103" s="55" t="str">
        <f>'[1]TKB-2'!FH104</f>
        <v>B2-303</v>
      </c>
      <c r="FI103" s="56"/>
      <c r="FJ103" s="55" t="str">
        <f>'[1]TKB-2'!FJ104</f>
        <v>B2-304</v>
      </c>
      <c r="FK103" s="56"/>
      <c r="FL103" s="55" t="str">
        <f>'[1]TKB-2'!FL104</f>
        <v>B2-406</v>
      </c>
      <c r="FM103" s="56"/>
      <c r="FN103" s="55" t="str">
        <f>'[1]TKB-2'!FN104</f>
        <v>B2-308</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5"/>
      <c r="B104" s="300"/>
      <c r="C104" s="303"/>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Thu.Trang</v>
      </c>
      <c r="AH104" s="63"/>
      <c r="AI104" s="64" t="str">
        <f>'[1]TKB-2'!AI105</f>
        <v>V.Đông</v>
      </c>
      <c r="AJ104" s="63"/>
      <c r="AK104" s="64" t="str">
        <f>'[1]TKB-2'!AK105</f>
        <v>K.Trang</v>
      </c>
      <c r="AL104" s="63"/>
      <c r="AM104" s="64" t="str">
        <f>'[1]TKB-2'!AM105</f>
        <v>T.Tiến</v>
      </c>
      <c r="AN104" s="63"/>
      <c r="AO104" s="64" t="str">
        <f>'[1]TKB-2'!AO105</f>
        <v/>
      </c>
      <c r="AP104" s="63"/>
      <c r="AQ104" s="64" t="str">
        <f>'[1]TKB-2'!AQ105</f>
        <v/>
      </c>
      <c r="AR104" s="63"/>
      <c r="AS104" s="64" t="str">
        <f>'[1]TKB-2'!AS105</f>
        <v>D21NT1CĐTNKTR</v>
      </c>
      <c r="AT104" s="63"/>
      <c r="AU104" s="64" t="str">
        <f>'[1]TKB-2'!AU105</f>
        <v/>
      </c>
      <c r="AV104" s="63"/>
      <c r="AW104" s="64" t="str">
        <f>'[1]TKB-2'!AW105</f>
        <v/>
      </c>
      <c r="AX104" s="63"/>
      <c r="AY104" s="64" t="str">
        <f>'[1]TKB-2'!AY105</f>
        <v/>
      </c>
      <c r="AZ104" s="63"/>
      <c r="BA104" s="64" t="str">
        <f>'[1]TKB-2'!BA105</f>
        <v>D23KTR1DAKTR3</v>
      </c>
      <c r="BB104" s="63"/>
      <c r="BC104" s="64" t="str">
        <f>'[1]TKB-2'!BC105</f>
        <v>H.Dũng</v>
      </c>
      <c r="BD104" s="63"/>
      <c r="BE104" s="64" t="str">
        <f>'[1]TKB-2'!BE105</f>
        <v/>
      </c>
      <c r="BF104" s="63"/>
      <c r="BG104" s="64" t="str">
        <f>'[1]TKB-2'!BG105</f>
        <v/>
      </c>
      <c r="BH104" s="63"/>
      <c r="BI104" s="64" t="str">
        <f>'[1]TKB-2'!BI105</f>
        <v/>
      </c>
      <c r="BJ104" s="63"/>
      <c r="BK104" s="64" t="str">
        <f>'[1]TKB-2'!BK105</f>
        <v>S.Vinh</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Đ.Thường</v>
      </c>
      <c r="BX104" s="63"/>
      <c r="BY104" s="64" t="str">
        <f>'[1]TKB-2'!BY105</f>
        <v>Th.Dân</v>
      </c>
      <c r="BZ104" s="63"/>
      <c r="CA104" s="64" t="str">
        <f>'[1]TKB-2'!CA105</f>
        <v/>
      </c>
      <c r="CB104" s="63"/>
      <c r="CC104" s="64" t="str">
        <f>'[1]TKB-2'!CC105</f>
        <v>Th.Mai</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V.Minh</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V.Khánh</v>
      </c>
      <c r="DF104" s="63"/>
      <c r="DG104" s="64" t="str">
        <f>'[1]TKB-2'!DG105</f>
        <v/>
      </c>
      <c r="DH104" s="63"/>
      <c r="DI104" s="64" t="str">
        <f>'[1]TKB-2'!DI105</f>
        <v/>
      </c>
      <c r="DJ104" s="63"/>
      <c r="DK104" s="64" t="str">
        <f>'[1]TKB-2'!DK105</f>
        <v>Đ.Tâm</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A.Khoa(TG)</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KKTR1</v>
      </c>
      <c r="EN104" s="63"/>
      <c r="EO104" s="64" t="str">
        <f>'[1]TKB-2'!EO105</f>
        <v>KKTR2</v>
      </c>
      <c r="EP104" s="63"/>
      <c r="EQ104" s="64" t="str">
        <f>'[1]TKB-2'!EQ105</f>
        <v>X.Hội</v>
      </c>
      <c r="ER104" s="63"/>
      <c r="ES104" s="64" t="str">
        <f>'[1]TKB-2'!ES105</f>
        <v>M.Linh</v>
      </c>
      <c r="ET104" s="63"/>
      <c r="EU104" s="64" t="str">
        <f>'[1]TKB-2'!EU105</f>
        <v/>
      </c>
      <c r="EV104" s="63"/>
      <c r="EW104" s="64" t="str">
        <f>'[1]TKB-2'!EW105</f>
        <v>X.Hậu</v>
      </c>
      <c r="EX104" s="63"/>
      <c r="EY104" s="64" t="str">
        <f>'[1]TKB-2'!EY105</f>
        <v>Th.Cúc</v>
      </c>
      <c r="EZ104" s="63"/>
      <c r="FA104" s="64" t="str">
        <f>'[1]TKB-2'!FA105</f>
        <v/>
      </c>
      <c r="FB104" s="63"/>
      <c r="FC104" s="64" t="str">
        <f>'[1]TKB-2'!FC105</f>
        <v>C.Tường</v>
      </c>
      <c r="FD104" s="63"/>
      <c r="FE104" s="64" t="str">
        <f>'[1]TKB-2'!FE105</f>
        <v/>
      </c>
      <c r="FF104" s="63"/>
      <c r="FG104" s="64" t="str">
        <f>'[1]TKB-2'!FG105</f>
        <v>T.Nhiệm</v>
      </c>
      <c r="FH104" s="63"/>
      <c r="FI104" s="64" t="str">
        <f>'[1]TKB-2'!FI105</f>
        <v>T.Mến</v>
      </c>
      <c r="FJ104" s="63"/>
      <c r="FK104" s="64" t="str">
        <f>'[1]TKB-2'!FK105</f>
        <v>Th.Loan</v>
      </c>
      <c r="FL104" s="63"/>
      <c r="FM104" s="64" t="str">
        <f>'[1]TKB-2'!FM105</f>
        <v>B.Hồng</v>
      </c>
      <c r="FN104" s="63"/>
      <c r="FO104" s="64" t="str">
        <f>'[1]TKB-2'!FO105</f>
        <v>A.Xuân(TG)</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5"/>
      <c r="B105" s="300"/>
      <c r="C105" s="303"/>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t="str">
        <f>'[1]TKB-2'!AF106</f>
        <v>B2-408</v>
      </c>
      <c r="AG105" s="58"/>
      <c r="AH105" s="57">
        <f>'[1]TKB-2'!AH106</f>
        <v>0</v>
      </c>
      <c r="AI105" s="58"/>
      <c r="AJ105" s="57" t="str">
        <f>'[1]TKB-2'!AJ106</f>
        <v>B2-506</v>
      </c>
      <c r="AK105" s="58"/>
      <c r="AL105" s="57" t="str">
        <f>'[1]TKB-2'!AL106</f>
        <v>B2-401</v>
      </c>
      <c r="AM105" s="58"/>
      <c r="AN105" s="57">
        <f>'[1]TKB-2'!AN106</f>
        <v>0</v>
      </c>
      <c r="AO105" s="58"/>
      <c r="AP105" s="57" t="str">
        <f>'[1]TKB-2'!AP106</f>
        <v>A4-102P</v>
      </c>
      <c r="AQ105" s="58"/>
      <c r="AR105" s="57" t="str">
        <f>'[1]TKB-2'!AR106</f>
        <v>B2-502</v>
      </c>
      <c r="AS105" s="58"/>
      <c r="AT105" s="57">
        <f>'[1]TKB-2'!AT106</f>
        <v>0</v>
      </c>
      <c r="AU105" s="58"/>
      <c r="AV105" s="57">
        <f>'[1]TKB-2'!AV106</f>
        <v>0</v>
      </c>
      <c r="AW105" s="58"/>
      <c r="AX105" s="57">
        <f>'[1]TKB-2'!AX106</f>
        <v>0</v>
      </c>
      <c r="AY105" s="58"/>
      <c r="AZ105" s="57" t="str">
        <f>'[1]TKB-2'!AZ106</f>
        <v>B2-501</v>
      </c>
      <c r="BA105" s="58"/>
      <c r="BB105" s="57" t="str">
        <f>'[1]TKB-2'!BB106</f>
        <v>B2-403</v>
      </c>
      <c r="BC105" s="58"/>
      <c r="BD105" s="57">
        <f>'[1]TKB-2'!BD106</f>
        <v>0</v>
      </c>
      <c r="BE105" s="58"/>
      <c r="BF105" s="57">
        <f>'[1]TKB-2'!BF106</f>
        <v>0</v>
      </c>
      <c r="BG105" s="58"/>
      <c r="BH105" s="57">
        <f>'[1]TKB-2'!BH106</f>
        <v>0</v>
      </c>
      <c r="BI105" s="58"/>
      <c r="BJ105" s="57" t="str">
        <f>'[1]TKB-2'!BJ106</f>
        <v>B2-101</v>
      </c>
      <c r="BK105" s="58"/>
      <c r="BL105" s="57">
        <f>'[1]TKB-2'!BL106</f>
        <v>0</v>
      </c>
      <c r="BM105" s="58"/>
      <c r="BN105" s="57">
        <f>'[1]TKB-2'!BN106</f>
        <v>0</v>
      </c>
      <c r="BO105" s="58"/>
      <c r="BP105" s="57">
        <f>'[1]TKB-2'!BP106</f>
        <v>0</v>
      </c>
      <c r="BQ105" s="58"/>
      <c r="BR105" s="57">
        <f>'[1]TKB-2'!BR106</f>
        <v>0</v>
      </c>
      <c r="BS105" s="58"/>
      <c r="BT105" s="57">
        <f>'[1]TKB-2'!BT106</f>
        <v>0</v>
      </c>
      <c r="BU105" s="58"/>
      <c r="BV105" s="57" t="str">
        <f>'[1]TKB-2'!BV106</f>
        <v>B2-102</v>
      </c>
      <c r="BW105" s="58"/>
      <c r="BX105" s="57" t="str">
        <f>'[1]TKB-2'!BX106</f>
        <v>B2-404</v>
      </c>
      <c r="BY105" s="58"/>
      <c r="BZ105" s="57">
        <f>'[1]TKB-2'!BZ106</f>
        <v>0</v>
      </c>
      <c r="CA105" s="58"/>
      <c r="CB105" s="57" t="str">
        <f>'[1]TKB-2'!CB106</f>
        <v>B2-103</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t="str">
        <f>'[1]TKB-2'!DB106</f>
        <v>B2-201</v>
      </c>
      <c r="DC105" s="58"/>
      <c r="DD105" s="57" t="str">
        <f>'[1]TKB-2'!DD106</f>
        <v>B2-202</v>
      </c>
      <c r="DE105" s="58"/>
      <c r="DF105" s="57" t="str">
        <f>'[1]TKB-2'!DF106</f>
        <v>B2-203</v>
      </c>
      <c r="DG105" s="58"/>
      <c r="DH105" s="57" t="str">
        <f>'[1]TKB-2'!DH106</f>
        <v>B2-204</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t="str">
        <f>'[1]TKB-2'!DZ106</f>
        <v>B2-307</v>
      </c>
      <c r="EA105" s="58"/>
      <c r="EB105" s="57">
        <f>'[1]TKB-2'!EB106</f>
        <v>0</v>
      </c>
      <c r="EC105" s="58"/>
      <c r="ED105" s="57">
        <f>'[1]TKB-2'!ED106</f>
        <v>0</v>
      </c>
      <c r="EE105" s="58"/>
      <c r="EF105" s="57">
        <f>'[1]TKB-2'!EF106</f>
        <v>0</v>
      </c>
      <c r="EG105" s="58"/>
      <c r="EH105" s="57">
        <f>'[1]TKB-2'!EH106</f>
        <v>0</v>
      </c>
      <c r="EI105" s="58"/>
      <c r="EJ105" s="57">
        <f>'[1]TKB-2'!EJ106</f>
        <v>0</v>
      </c>
      <c r="EK105" s="58"/>
      <c r="EL105" s="57" t="str">
        <f>'[1]TKB-2'!EL106</f>
        <v>B2-503</v>
      </c>
      <c r="EM105" s="58"/>
      <c r="EN105" s="57" t="str">
        <f>'[1]TKB-2'!EN106</f>
        <v>B2-504</v>
      </c>
      <c r="EO105" s="58"/>
      <c r="EP105" s="57" t="str">
        <f>'[1]TKB-2'!EP106</f>
        <v>B2-405</v>
      </c>
      <c r="EQ105" s="58"/>
      <c r="ER105" s="57" t="str">
        <f>'[1]TKB-2'!ER106</f>
        <v>B2-507</v>
      </c>
      <c r="ES105" s="58"/>
      <c r="ET105" s="57">
        <f>'[1]TKB-2'!ET106</f>
        <v>0</v>
      </c>
      <c r="EU105" s="58"/>
      <c r="EV105" s="57" t="str">
        <f>'[1]TKB-2'!EV106</f>
        <v>B2-207C</v>
      </c>
      <c r="EW105" s="58"/>
      <c r="EX105" s="57" t="str">
        <f>'[1]TKB-2'!EX106</f>
        <v>B2-407</v>
      </c>
      <c r="EY105" s="58"/>
      <c r="EZ105" s="57">
        <f>'[1]TKB-2'!EZ106</f>
        <v>0</v>
      </c>
      <c r="FA105" s="58"/>
      <c r="FB105" s="57" t="str">
        <f>'[1]TKB-2'!FB106</f>
        <v>B2-306</v>
      </c>
      <c r="FC105" s="58"/>
      <c r="FD105" s="57">
        <f>'[1]TKB-2'!FD106</f>
        <v>0</v>
      </c>
      <c r="FE105" s="58"/>
      <c r="FF105" s="57" t="str">
        <f>'[1]TKB-2'!FF106</f>
        <v>B2-302</v>
      </c>
      <c r="FG105" s="58"/>
      <c r="FH105" s="57" t="str">
        <f>'[1]TKB-2'!FH106</f>
        <v>B2-303</v>
      </c>
      <c r="FI105" s="58"/>
      <c r="FJ105" s="57" t="str">
        <f>'[1]TKB-2'!FJ106</f>
        <v>B2-304</v>
      </c>
      <c r="FK105" s="58"/>
      <c r="FL105" s="57" t="str">
        <f>'[1]TKB-2'!FL106</f>
        <v>B2-406</v>
      </c>
      <c r="FM105" s="58"/>
      <c r="FN105" s="57" t="str">
        <f>'[1]TKB-2'!FN106</f>
        <v>B2-308</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5"/>
      <c r="B106" s="300"/>
      <c r="C106" s="303"/>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Th.Chung</v>
      </c>
      <c r="AH106" s="61"/>
      <c r="AI106" s="62" t="str">
        <f>'[1]TKB-2'!AI107</f>
        <v/>
      </c>
      <c r="AJ106" s="61"/>
      <c r="AK106" s="62" t="str">
        <f>'[1]TKB-2'!AK107</f>
        <v>T.Tiến</v>
      </c>
      <c r="AL106" s="61"/>
      <c r="AM106" s="62" t="str">
        <f>'[1]TKB-2'!AM107</f>
        <v>Đ.Đức</v>
      </c>
      <c r="AN106" s="61"/>
      <c r="AO106" s="62" t="str">
        <f>'[1]TKB-2'!AO107</f>
        <v/>
      </c>
      <c r="AP106" s="61"/>
      <c r="AQ106" s="62" t="str">
        <f>'[1]TKB-2'!AQ107</f>
        <v>Th.Dương</v>
      </c>
      <c r="AR106" s="61"/>
      <c r="AS106" s="62" t="str">
        <f>'[1]TKB-2'!AS107</f>
        <v>D21NT1CĐTNKTR</v>
      </c>
      <c r="AT106" s="61"/>
      <c r="AU106" s="62" t="str">
        <f>'[1]TKB-2'!AU107</f>
        <v/>
      </c>
      <c r="AV106" s="61"/>
      <c r="AW106" s="62" t="str">
        <f>'[1]TKB-2'!AW107</f>
        <v/>
      </c>
      <c r="AX106" s="61"/>
      <c r="AY106" s="62" t="str">
        <f>'[1]TKB-2'!AY107</f>
        <v/>
      </c>
      <c r="AZ106" s="61"/>
      <c r="BA106" s="62" t="str">
        <f>'[1]TKB-2'!BA107</f>
        <v>D23KTR1DAKTR3</v>
      </c>
      <c r="BB106" s="61"/>
      <c r="BC106" s="62" t="str">
        <f>'[1]TKB-2'!BC107</f>
        <v>H.Dũng</v>
      </c>
      <c r="BD106" s="61"/>
      <c r="BE106" s="62" t="str">
        <f>'[1]TKB-2'!BE107</f>
        <v/>
      </c>
      <c r="BF106" s="61"/>
      <c r="BG106" s="62" t="str">
        <f>'[1]TKB-2'!BG107</f>
        <v/>
      </c>
      <c r="BH106" s="61"/>
      <c r="BI106" s="62" t="str">
        <f>'[1]TKB-2'!BI107</f>
        <v/>
      </c>
      <c r="BJ106" s="61"/>
      <c r="BK106" s="62" t="str">
        <f>'[1]TKB-2'!BK107</f>
        <v>T.Bích</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T.Hải</v>
      </c>
      <c r="BX106" s="61"/>
      <c r="BY106" s="62" t="str">
        <f>'[1]TKB-2'!BY107</f>
        <v>V.Cần</v>
      </c>
      <c r="BZ106" s="61"/>
      <c r="CA106" s="62" t="str">
        <f>'[1]TKB-2'!CA107</f>
        <v/>
      </c>
      <c r="CB106" s="61"/>
      <c r="CC106" s="62" t="str">
        <f>'[1]TKB-2'!CC107</f>
        <v>Đ.Thành</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Đ.Đại</v>
      </c>
      <c r="DD106" s="61"/>
      <c r="DE106" s="62" t="str">
        <f>'[1]TKB-2'!DE107</f>
        <v>T.Thủy</v>
      </c>
      <c r="DF106" s="61"/>
      <c r="DG106" s="62" t="str">
        <f>'[1]TKB-2'!DG107</f>
        <v>N.Khang</v>
      </c>
      <c r="DH106" s="61"/>
      <c r="DI106" s="62" t="str">
        <f>'[1]TKB-2'!DI107</f>
        <v>A.Nhân</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A.Khoa(TG)</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KKTR1</v>
      </c>
      <c r="EN106" s="61"/>
      <c r="EO106" s="62" t="str">
        <f>'[1]TKB-2'!EO107</f>
        <v>KKTR2</v>
      </c>
      <c r="EP106" s="61"/>
      <c r="EQ106" s="62" t="str">
        <f>'[1]TKB-2'!EQ107</f>
        <v>V.Hiệp</v>
      </c>
      <c r="ER106" s="61"/>
      <c r="ES106" s="62" t="str">
        <f>'[1]TKB-2'!ES107</f>
        <v>Đ.Quý</v>
      </c>
      <c r="ET106" s="61"/>
      <c r="EU106" s="62" t="str">
        <f>'[1]TKB-2'!EU107</f>
        <v/>
      </c>
      <c r="EV106" s="61"/>
      <c r="EW106" s="62" t="str">
        <f>'[1]TKB-2'!EW107</f>
        <v>X.Hậu</v>
      </c>
      <c r="EX106" s="61"/>
      <c r="EY106" s="62" t="str">
        <f>'[1]TKB-2'!EY107</f>
        <v>C.Đức</v>
      </c>
      <c r="EZ106" s="61"/>
      <c r="FA106" s="62" t="str">
        <f>'[1]TKB-2'!FA107</f>
        <v/>
      </c>
      <c r="FB106" s="61"/>
      <c r="FC106" s="62" t="str">
        <f>'[1]TKB-2'!FC107</f>
        <v>N.Dũng</v>
      </c>
      <c r="FD106" s="61"/>
      <c r="FE106" s="62" t="str">
        <f>'[1]TKB-2'!FE107</f>
        <v/>
      </c>
      <c r="FF106" s="61"/>
      <c r="FG106" s="62" t="str">
        <f>'[1]TKB-2'!FG107</f>
        <v>Th.Cúc</v>
      </c>
      <c r="FH106" s="61"/>
      <c r="FI106" s="62" t="str">
        <f>'[1]TKB-2'!FI107</f>
        <v>T.Nhiệm</v>
      </c>
      <c r="FJ106" s="61"/>
      <c r="FK106" s="62" t="str">
        <f>'[1]TKB-2'!FK107</f>
        <v>T.Lê</v>
      </c>
      <c r="FL106" s="61"/>
      <c r="FM106" s="62" t="str">
        <f>'[1]TKB-2'!FM107</f>
        <v>T.Mến</v>
      </c>
      <c r="FN106" s="61"/>
      <c r="FO106" s="62" t="str">
        <f>'[1]TKB-2'!FO107</f>
        <v>Th.Mai</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5"/>
      <c r="B107" s="300"/>
      <c r="C107" s="303"/>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6"/>
      <c r="B108" s="301"/>
      <c r="C108" s="304"/>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6" t="str">
        <f>'[3]TKB TUAN'!A109:A158</f>
        <v>LỊCH HỌC HỌC KÌ II-NĂM HỌC 2020-2021</v>
      </c>
      <c r="B109" s="299" t="str">
        <f>'[3]TKB TUAN'!B109:B118</f>
        <v>TƯ</v>
      </c>
      <c r="C109" s="302">
        <f>C99+1</f>
        <v>45756</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t="str">
        <f>'[1]TKB-2'!X110</f>
        <v>B2-101</v>
      </c>
      <c r="Y109" s="56"/>
      <c r="Z109" s="55">
        <f>'[1]TKB-2'!Z110</f>
        <v>0</v>
      </c>
      <c r="AA109" s="56"/>
      <c r="AB109" s="55" t="str">
        <f>'[1]TKB-2'!AB110</f>
        <v>B2-103</v>
      </c>
      <c r="AC109" s="56"/>
      <c r="AD109" s="55" t="str">
        <f>'[1]TKB-2'!AD110</f>
        <v>B2-201</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t="str">
        <f>'[1]TKB-2'!AT110</f>
        <v>B2-501</v>
      </c>
      <c r="AU109" s="56"/>
      <c r="AV109" s="55" t="str">
        <f>'[1]TKB-2'!AV110</f>
        <v>B2-203</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t="str">
        <f>'[1]TKB-2'!BL110</f>
        <v>A.SAN1</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t="str">
        <f>'[1]TKB-2'!CD110</f>
        <v>B2-301</v>
      </c>
      <c r="CE109" s="56"/>
      <c r="CF109" s="55">
        <f>'[1]TKB-2'!CF110</f>
        <v>0</v>
      </c>
      <c r="CG109" s="56"/>
      <c r="CH109" s="55" t="str">
        <f>'[1]TKB-2'!CH110</f>
        <v>B2-303</v>
      </c>
      <c r="CI109" s="56"/>
      <c r="CJ109" s="55" t="str">
        <f>'[1]TKB-2'!CJ110</f>
        <v>B2-304</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t="str">
        <f>'[1]TKB-2'!DL110</f>
        <v>B2-402</v>
      </c>
      <c r="DM109" s="56"/>
      <c r="DN109" s="55" t="str">
        <f>'[1]TKB-2'!DN110</f>
        <v>B2-403</v>
      </c>
      <c r="DO109" s="56"/>
      <c r="DP109" s="55" t="str">
        <f>'[1]TKB-2'!DP110</f>
        <v>B2-404</v>
      </c>
      <c r="DQ109" s="56"/>
      <c r="DR109" s="55" t="str">
        <f>'[1]TKB-2'!DR110</f>
        <v>A.SAN2</v>
      </c>
      <c r="DS109" s="56"/>
      <c r="DT109" s="55">
        <f>'[1]TKB-2'!DT110</f>
        <v>0</v>
      </c>
      <c r="DU109" s="56"/>
      <c r="DV109" s="55" t="str">
        <f>'[1]TKB-2'!DV110</f>
        <v>B2-305</v>
      </c>
      <c r="DW109" s="56"/>
      <c r="DX109" s="55" t="str">
        <f>'[1]TKB-2'!DX110</f>
        <v>B2-306</v>
      </c>
      <c r="DY109" s="56"/>
      <c r="DZ109" s="55" t="str">
        <f>'[1]TKB-2'!DZ110</f>
        <v>B2-307</v>
      </c>
      <c r="EA109" s="56"/>
      <c r="EB109" s="55">
        <f>'[1]TKB-2'!EB110</f>
        <v>0</v>
      </c>
      <c r="EC109" s="56"/>
      <c r="ED109" s="55" t="str">
        <f>'[1]TKB-2'!ED110</f>
        <v>B2-308</v>
      </c>
      <c r="EE109" s="56"/>
      <c r="EF109" s="55" t="str">
        <f>'[1]TKB-2'!EF110</f>
        <v>B2-302</v>
      </c>
      <c r="EG109" s="56"/>
      <c r="EH109" s="55" t="str">
        <f>'[1]TKB-2'!EH110</f>
        <v>B2-405</v>
      </c>
      <c r="EI109" s="56"/>
      <c r="EJ109" s="55">
        <f>'[1]TKB-2'!EJ110</f>
        <v>0</v>
      </c>
      <c r="EK109" s="56"/>
      <c r="EL109" s="55" t="str">
        <f>'[1]TKB-2'!EL110</f>
        <v>B2-503</v>
      </c>
      <c r="EM109" s="56"/>
      <c r="EN109" s="55" t="str">
        <f>'[1]TKB-2'!EN110</f>
        <v>B2-504</v>
      </c>
      <c r="EO109" s="56"/>
      <c r="EP109" s="55">
        <f>'[1]TKB-2'!EP110</f>
        <v>0</v>
      </c>
      <c r="EQ109" s="56"/>
      <c r="ER109" s="55">
        <f>'[1]TKB-2'!ER110</f>
        <v>0</v>
      </c>
      <c r="ES109" s="56"/>
      <c r="ET109" s="55">
        <f>'[1]TKB-2'!ET110</f>
        <v>0</v>
      </c>
      <c r="EU109" s="56"/>
      <c r="EV109" s="55">
        <f>'[1]TKB-2'!EV110</f>
        <v>0</v>
      </c>
      <c r="EW109" s="56"/>
      <c r="EX109" s="55">
        <f>'[1]TKB-2'!EX110</f>
        <v>0</v>
      </c>
      <c r="EY109" s="56"/>
      <c r="EZ109" s="55" t="str">
        <f>'[1]TKB-2'!EZ110</f>
        <v>B2-408</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7"/>
      <c r="B110" s="300"/>
      <c r="C110" s="303"/>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N.Cường</v>
      </c>
      <c r="Z110" s="57"/>
      <c r="AA110" s="58" t="str">
        <f>'[1]TKB-2'!AA111</f>
        <v/>
      </c>
      <c r="AB110" s="57"/>
      <c r="AC110" s="58" t="str">
        <f>'[1]TKB-2'!AC111</f>
        <v>C.Tín</v>
      </c>
      <c r="AD110" s="57"/>
      <c r="AE110" s="58" t="str">
        <f>'[1]TKB-2'!AE111</f>
        <v>V.Hải</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D22KTR1.DAK7</v>
      </c>
      <c r="AV110" s="57"/>
      <c r="AW110" s="58" t="str">
        <f>'[1]TKB-2'!AW111</f>
        <v>Th.Cúc</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P.Lâm</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V.Hiệp</v>
      </c>
      <c r="CF110" s="57"/>
      <c r="CG110" s="58" t="str">
        <f>'[1]TKB-2'!CG111</f>
        <v/>
      </c>
      <c r="CH110" s="57"/>
      <c r="CI110" s="58" t="str">
        <f>'[1]TKB-2'!CI111</f>
        <v>N.Triều</v>
      </c>
      <c r="CJ110" s="57"/>
      <c r="CK110" s="58" t="str">
        <f>'[1]TKB-2'!CK111</f>
        <v>C.Hiển(TG)</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M.Ly</v>
      </c>
      <c r="DN110" s="57"/>
      <c r="DO110" s="58" t="str">
        <f>'[1]TKB-2'!DO111</f>
        <v>M.Linh</v>
      </c>
      <c r="DP110" s="57"/>
      <c r="DQ110" s="58" t="str">
        <f>'[1]TKB-2'!DQ111</f>
        <v>Thu.Trang</v>
      </c>
      <c r="DR110" s="57"/>
      <c r="DS110" s="58" t="str">
        <f>'[1]TKB-2'!DS111</f>
        <v>V.Đông</v>
      </c>
      <c r="DT110" s="57"/>
      <c r="DU110" s="58" t="str">
        <f>'[1]TKB-2'!DU111</f>
        <v/>
      </c>
      <c r="DV110" s="57"/>
      <c r="DW110" s="58" t="str">
        <f>'[1]TKB-2'!DW111</f>
        <v>Th.Mai</v>
      </c>
      <c r="DX110" s="57"/>
      <c r="DY110" s="58" t="str">
        <f>'[1]TKB-2'!DY111</f>
        <v>S.Tùng</v>
      </c>
      <c r="DZ110" s="57"/>
      <c r="EA110" s="58" t="str">
        <f>'[1]TKB-2'!EA111</f>
        <v>A.Khoa(TG)</v>
      </c>
      <c r="EB110" s="57"/>
      <c r="EC110" s="58" t="str">
        <f>'[1]TKB-2'!EC111</f>
        <v/>
      </c>
      <c r="ED110" s="57"/>
      <c r="EE110" s="58" t="str">
        <f>'[1]TKB-2'!EE111</f>
        <v>X.Hội</v>
      </c>
      <c r="EF110" s="57"/>
      <c r="EG110" s="58" t="str">
        <f>'[1]TKB-2'!EG111</f>
        <v>T.Mến</v>
      </c>
      <c r="EH110" s="57"/>
      <c r="EI110" s="58" t="str">
        <f>'[1]TKB-2'!EI111</f>
        <v>B.Lợi</v>
      </c>
      <c r="EJ110" s="57"/>
      <c r="EK110" s="58" t="str">
        <f>'[1]TKB-2'!EK111</f>
        <v/>
      </c>
      <c r="EL110" s="57"/>
      <c r="EM110" s="58" t="str">
        <f>'[1]TKB-2'!EM111</f>
        <v>KKTR1</v>
      </c>
      <c r="EN110" s="57"/>
      <c r="EO110" s="58" t="str">
        <f>'[1]TKB-2'!EO111</f>
        <v>KKTR2</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Ng.Đức</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7"/>
      <c r="B111" s="300"/>
      <c r="C111" s="303"/>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t="str">
        <f>'[1]TKB-2'!X112</f>
        <v>B2-101</v>
      </c>
      <c r="Y111" s="60"/>
      <c r="Z111" s="59" t="str">
        <f>'[1]TKB-2'!Z112</f>
        <v>B2-102</v>
      </c>
      <c r="AA111" s="60"/>
      <c r="AB111" s="59" t="str">
        <f>'[1]TKB-2'!AB112</f>
        <v>B2-103</v>
      </c>
      <c r="AC111" s="60"/>
      <c r="AD111" s="59" t="str">
        <f>'[1]TKB-2'!AD112</f>
        <v>B2-201</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B2-501</v>
      </c>
      <c r="AU111" s="60"/>
      <c r="AV111" s="59" t="str">
        <f>'[1]TKB-2'!AV112</f>
        <v>B2-203</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t="str">
        <f>'[1]TKB-2'!CD112</f>
        <v>B2-301</v>
      </c>
      <c r="CE111" s="60"/>
      <c r="CF111" s="59">
        <f>'[1]TKB-2'!CF112</f>
        <v>0</v>
      </c>
      <c r="CG111" s="60"/>
      <c r="CH111" s="59">
        <f>'[1]TKB-2'!CH112</f>
        <v>0</v>
      </c>
      <c r="CI111" s="60"/>
      <c r="CJ111" s="59" t="str">
        <f>'[1]TKB-2'!CJ112</f>
        <v>B2-304</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t="str">
        <f>'[1]TKB-2'!DL112</f>
        <v>B2-402</v>
      </c>
      <c r="DM111" s="60"/>
      <c r="DN111" s="59" t="str">
        <f>'[1]TKB-2'!DN112</f>
        <v>B2-403</v>
      </c>
      <c r="DO111" s="60"/>
      <c r="DP111" s="59" t="str">
        <f>'[1]TKB-2'!DP112</f>
        <v>B2-404</v>
      </c>
      <c r="DQ111" s="60"/>
      <c r="DR111" s="59">
        <f>'[1]TKB-2'!DR112</f>
        <v>0</v>
      </c>
      <c r="DS111" s="60"/>
      <c r="DT111" s="59">
        <f>'[1]TKB-2'!DT112</f>
        <v>0</v>
      </c>
      <c r="DU111" s="60"/>
      <c r="DV111" s="59" t="str">
        <f>'[1]TKB-2'!DV112</f>
        <v>B2-305</v>
      </c>
      <c r="DW111" s="60"/>
      <c r="DX111" s="59" t="str">
        <f>'[1]TKB-2'!DX112</f>
        <v>B2-306</v>
      </c>
      <c r="DY111" s="60"/>
      <c r="DZ111" s="59" t="str">
        <f>'[1]TKB-2'!DZ112</f>
        <v>B2-307</v>
      </c>
      <c r="EA111" s="60"/>
      <c r="EB111" s="59">
        <f>'[1]TKB-2'!EB112</f>
        <v>0</v>
      </c>
      <c r="EC111" s="60"/>
      <c r="ED111" s="59">
        <f>'[1]TKB-2'!ED112</f>
        <v>0</v>
      </c>
      <c r="EE111" s="60"/>
      <c r="EF111" s="59" t="str">
        <f>'[1]TKB-2'!EF112</f>
        <v>B2-302</v>
      </c>
      <c r="EG111" s="60"/>
      <c r="EH111" s="59" t="str">
        <f>'[1]TKB-2'!EH112</f>
        <v>B2-405</v>
      </c>
      <c r="EI111" s="60"/>
      <c r="EJ111" s="59">
        <f>'[1]TKB-2'!EJ112</f>
        <v>0</v>
      </c>
      <c r="EK111" s="60"/>
      <c r="EL111" s="59" t="str">
        <f>'[1]TKB-2'!EL112</f>
        <v>B2-503</v>
      </c>
      <c r="EM111" s="60"/>
      <c r="EN111" s="59" t="str">
        <f>'[1]TKB-2'!EN112</f>
        <v>B2-504</v>
      </c>
      <c r="EO111" s="60"/>
      <c r="EP111" s="59">
        <f>'[1]TKB-2'!EP112</f>
        <v>0</v>
      </c>
      <c r="EQ111" s="60"/>
      <c r="ER111" s="59">
        <f>'[1]TKB-2'!ER112</f>
        <v>0</v>
      </c>
      <c r="ES111" s="60"/>
      <c r="ET111" s="59">
        <f>'[1]TKB-2'!ET112</f>
        <v>0</v>
      </c>
      <c r="EU111" s="60"/>
      <c r="EV111" s="59">
        <f>'[1]TKB-2'!EV112</f>
        <v>0</v>
      </c>
      <c r="EW111" s="60"/>
      <c r="EX111" s="59">
        <f>'[1]TKB-2'!EX112</f>
        <v>0</v>
      </c>
      <c r="EY111" s="60"/>
      <c r="EZ111" s="59" t="str">
        <f>'[1]TKB-2'!EZ112</f>
        <v>B2-408</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7"/>
      <c r="B112" s="300"/>
      <c r="C112" s="303"/>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N.Cường</v>
      </c>
      <c r="Z112" s="61"/>
      <c r="AA112" s="62" t="str">
        <f>'[1]TKB-2'!AA113</f>
        <v>L.Trường</v>
      </c>
      <c r="AB112" s="61"/>
      <c r="AC112" s="62" t="str">
        <f>'[1]TKB-2'!AC113</f>
        <v>C.Tín</v>
      </c>
      <c r="AD112" s="61"/>
      <c r="AE112" s="62" t="str">
        <f>'[1]TKB-2'!AE113</f>
        <v>V.Hải</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D22KTR1.DAK7</v>
      </c>
      <c r="AV112" s="61"/>
      <c r="AW112" s="62" t="str">
        <f>'[1]TKB-2'!AW113</f>
        <v>V.Khánh</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C.Bằng</v>
      </c>
      <c r="CF112" s="61"/>
      <c r="CG112" s="62" t="str">
        <f>'[1]TKB-2'!CG113</f>
        <v/>
      </c>
      <c r="CH112" s="61"/>
      <c r="CI112" s="62" t="str">
        <f>'[1]TKB-2'!CI113</f>
        <v/>
      </c>
      <c r="CJ112" s="61"/>
      <c r="CK112" s="62" t="str">
        <f>'[1]TKB-2'!CK113</f>
        <v>Đ.Toa</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Th.Mai</v>
      </c>
      <c r="DN112" s="61"/>
      <c r="DO112" s="62" t="str">
        <f>'[1]TKB-2'!DO113</f>
        <v>Th.Cúc</v>
      </c>
      <c r="DP112" s="61"/>
      <c r="DQ112" s="62" t="str">
        <f>'[1]TKB-2'!DQ113</f>
        <v>V.Sơn</v>
      </c>
      <c r="DR112" s="61"/>
      <c r="DS112" s="62" t="str">
        <f>'[1]TKB-2'!DS113</f>
        <v/>
      </c>
      <c r="DT112" s="61"/>
      <c r="DU112" s="62" t="str">
        <f>'[1]TKB-2'!DU113</f>
        <v/>
      </c>
      <c r="DV112" s="61"/>
      <c r="DW112" s="62" t="str">
        <f>'[1]TKB-2'!DW113</f>
        <v>S.Tùng</v>
      </c>
      <c r="DX112" s="61"/>
      <c r="DY112" s="62" t="str">
        <f>'[1]TKB-2'!DY113</f>
        <v>M.Ly</v>
      </c>
      <c r="DZ112" s="61"/>
      <c r="EA112" s="62" t="str">
        <f>'[1]TKB-2'!EA113</f>
        <v>A.Khoa(TG)</v>
      </c>
      <c r="EB112" s="61"/>
      <c r="EC112" s="62" t="str">
        <f>'[1]TKB-2'!EC113</f>
        <v/>
      </c>
      <c r="ED112" s="61"/>
      <c r="EE112" s="62" t="str">
        <f>'[1]TKB-2'!EE113</f>
        <v/>
      </c>
      <c r="EF112" s="61"/>
      <c r="EG112" s="62" t="str">
        <f>'[1]TKB-2'!EG113</f>
        <v>X.Hội</v>
      </c>
      <c r="EH112" s="61"/>
      <c r="EI112" s="62" t="str">
        <f>'[1]TKB-2'!EI113</f>
        <v>M.Linh</v>
      </c>
      <c r="EJ112" s="61"/>
      <c r="EK112" s="62" t="str">
        <f>'[1]TKB-2'!EK113</f>
        <v/>
      </c>
      <c r="EL112" s="61"/>
      <c r="EM112" s="62" t="str">
        <f>'[1]TKB-2'!EM113</f>
        <v>KKTR1</v>
      </c>
      <c r="EN112" s="61"/>
      <c r="EO112" s="62" t="str">
        <f>'[1]TKB-2'!EO113</f>
        <v>KKTR2</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Đ.Thành</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7"/>
      <c r="B113" s="300"/>
      <c r="C113" s="303"/>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t="str">
        <f>'[1]TKB-2'!AF114</f>
        <v>A.SAN2</v>
      </c>
      <c r="AG113" s="56"/>
      <c r="AH113" s="55" t="str">
        <f>'[1]TKB-2'!AH114</f>
        <v>B2-206C</v>
      </c>
      <c r="AI113" s="56"/>
      <c r="AJ113" s="55" t="str">
        <f>'[1]TKB-2'!AJ114</f>
        <v>B2-506</v>
      </c>
      <c r="AK113" s="56"/>
      <c r="AL113" s="55" t="str">
        <f>'[1]TKB-2'!AL114</f>
        <v>A.SAN1</v>
      </c>
      <c r="AM113" s="56"/>
      <c r="AN113" s="55">
        <f>'[1]TKB-2'!AN114</f>
        <v>0</v>
      </c>
      <c r="AO113" s="56"/>
      <c r="AP113" s="55">
        <f>'[1]TKB-2'!AP114</f>
        <v>0</v>
      </c>
      <c r="AQ113" s="56"/>
      <c r="AR113" s="55" t="str">
        <f>'[1]TKB-2'!AR114</f>
        <v>A4-101P</v>
      </c>
      <c r="AS113" s="56"/>
      <c r="AT113" s="55">
        <f>'[1]TKB-2'!AT114</f>
        <v>0</v>
      </c>
      <c r="AU113" s="56"/>
      <c r="AV113" s="55">
        <f>'[1]TKB-2'!AV114</f>
        <v>0</v>
      </c>
      <c r="AW113" s="56"/>
      <c r="AX113" s="55">
        <f>'[1]TKB-2'!AX114</f>
        <v>0</v>
      </c>
      <c r="AY113" s="56"/>
      <c r="AZ113" s="55" t="str">
        <f>'[1]TKB-2'!AZ114</f>
        <v>B2-402</v>
      </c>
      <c r="BA113" s="56"/>
      <c r="BB113" s="55" t="str">
        <f>'[1]TKB-2'!BB114</f>
        <v>B2-403</v>
      </c>
      <c r="BC113" s="56"/>
      <c r="BD113" s="55">
        <f>'[1]TKB-2'!BD114</f>
        <v>0</v>
      </c>
      <c r="BE113" s="56"/>
      <c r="BF113" s="55">
        <f>'[1]TKB-2'!BF114</f>
        <v>0</v>
      </c>
      <c r="BG113" s="56"/>
      <c r="BH113" s="55">
        <f>'[1]TKB-2'!BH114</f>
        <v>0</v>
      </c>
      <c r="BI113" s="56"/>
      <c r="BJ113" s="55" t="str">
        <f>'[1]TKB-2'!BJ114</f>
        <v>B2-101</v>
      </c>
      <c r="BK113" s="56"/>
      <c r="BL113" s="55">
        <f>'[1]TKB-2'!BL114</f>
        <v>0</v>
      </c>
      <c r="BM113" s="56"/>
      <c r="BN113" s="55">
        <f>'[1]TKB-2'!BN114</f>
        <v>0</v>
      </c>
      <c r="BO113" s="56"/>
      <c r="BP113" s="55">
        <f>'[1]TKB-2'!BP114</f>
        <v>0</v>
      </c>
      <c r="BQ113" s="56"/>
      <c r="BR113" s="55">
        <f>'[1]TKB-2'!BR114</f>
        <v>0</v>
      </c>
      <c r="BS113" s="56"/>
      <c r="BT113" s="55">
        <f>'[1]TKB-2'!BT114</f>
        <v>0</v>
      </c>
      <c r="BU113" s="56"/>
      <c r="BV113" s="55" t="str">
        <f>'[1]TKB-2'!BV114</f>
        <v>B2-102</v>
      </c>
      <c r="BW113" s="56"/>
      <c r="BX113" s="55" t="str">
        <f>'[1]TKB-2'!BX114</f>
        <v>B2-404</v>
      </c>
      <c r="BY113" s="56"/>
      <c r="BZ113" s="55">
        <f>'[1]TKB-2'!BZ114</f>
        <v>0</v>
      </c>
      <c r="CA113" s="56"/>
      <c r="CB113" s="55" t="str">
        <f>'[1]TKB-2'!CB114</f>
        <v>B2-205C</v>
      </c>
      <c r="CC113" s="56"/>
      <c r="CD113" s="55">
        <f>'[1]TKB-2'!CD114</f>
        <v>0</v>
      </c>
      <c r="CE113" s="56"/>
      <c r="CF113" s="55">
        <f>'[1]TKB-2'!CF114</f>
        <v>0</v>
      </c>
      <c r="CG113" s="56"/>
      <c r="CH113" s="55">
        <f>'[1]TKB-2'!CH114</f>
        <v>0</v>
      </c>
      <c r="CI113" s="56"/>
      <c r="CJ113" s="55">
        <f>'[1]TKB-2'!CJ114</f>
        <v>0</v>
      </c>
      <c r="CK113" s="56"/>
      <c r="CL113" s="55">
        <f>'[1]TKB-2'!CL114</f>
        <v>0</v>
      </c>
      <c r="CM113" s="56"/>
      <c r="CN113" s="55" t="str">
        <f>'[1]TKB-2'!CN114</f>
        <v>B2-108</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t="str">
        <f>'[1]TKB-2'!DB114</f>
        <v>B2-207C</v>
      </c>
      <c r="DC113" s="56"/>
      <c r="DD113" s="55">
        <f>'[1]TKB-2'!DD114</f>
        <v>0</v>
      </c>
      <c r="DE113" s="56"/>
      <c r="DF113" s="55" t="str">
        <f>'[1]TKB-2'!DF114</f>
        <v>B2-208C</v>
      </c>
      <c r="DG113" s="56"/>
      <c r="DH113" s="55">
        <f>'[1]TKB-2'!DH114</f>
        <v>0</v>
      </c>
      <c r="DI113" s="56"/>
      <c r="DJ113" s="55" t="str">
        <f>'[1]TKB-2'!DJ114</f>
        <v>B2-301</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t="str">
        <f>'[1]TKB-2'!DZ114</f>
        <v>B2-307</v>
      </c>
      <c r="EA113" s="56"/>
      <c r="EB113" s="55">
        <f>'[1]TKB-2'!EB114</f>
        <v>0</v>
      </c>
      <c r="EC113" s="56"/>
      <c r="ED113" s="55">
        <f>'[1]TKB-2'!ED114</f>
        <v>0</v>
      </c>
      <c r="EE113" s="56"/>
      <c r="EF113" s="55">
        <f>'[1]TKB-2'!EF114</f>
        <v>0</v>
      </c>
      <c r="EG113" s="56"/>
      <c r="EH113" s="55">
        <f>'[1]TKB-2'!EH114</f>
        <v>0</v>
      </c>
      <c r="EI113" s="56"/>
      <c r="EJ113" s="55">
        <f>'[1]TKB-2'!EJ114</f>
        <v>0</v>
      </c>
      <c r="EK113" s="56"/>
      <c r="EL113" s="55" t="str">
        <f>'[1]TKB-2'!EL114</f>
        <v>B2-503</v>
      </c>
      <c r="EM113" s="56"/>
      <c r="EN113" s="55" t="str">
        <f>'[1]TKB-2'!EN114</f>
        <v>B2-504</v>
      </c>
      <c r="EO113" s="56"/>
      <c r="EP113" s="55" t="str">
        <f>'[1]TKB-2'!EP114</f>
        <v>B2-405</v>
      </c>
      <c r="EQ113" s="56"/>
      <c r="ER113" s="55">
        <f>'[1]TKB-2'!ER114</f>
        <v>0</v>
      </c>
      <c r="ES113" s="56"/>
      <c r="ET113" s="55">
        <f>'[1]TKB-2'!ET114</f>
        <v>0</v>
      </c>
      <c r="EU113" s="56"/>
      <c r="EV113" s="55" t="str">
        <f>'[1]TKB-2'!EV114</f>
        <v>B2-305</v>
      </c>
      <c r="EW113" s="56"/>
      <c r="EX113" s="55" t="str">
        <f>'[1]TKB-2'!EX114</f>
        <v>B2-407</v>
      </c>
      <c r="EY113" s="56"/>
      <c r="EZ113" s="55">
        <f>'[1]TKB-2'!EZ114</f>
        <v>0</v>
      </c>
      <c r="FA113" s="56"/>
      <c r="FB113" s="55" t="str">
        <f>'[1]TKB-2'!FB114</f>
        <v>B2-306</v>
      </c>
      <c r="FC113" s="56"/>
      <c r="FD113" s="55">
        <f>'[1]TKB-2'!FD114</f>
        <v>0</v>
      </c>
      <c r="FE113" s="56"/>
      <c r="FF113" s="55" t="str">
        <f>'[1]TKB-2'!FF114</f>
        <v>B2-302</v>
      </c>
      <c r="FG113" s="56"/>
      <c r="FH113" s="55" t="str">
        <f>'[1]TKB-2'!FH114</f>
        <v>B2-303</v>
      </c>
      <c r="FI113" s="56"/>
      <c r="FJ113" s="55">
        <f>'[1]TKB-2'!FJ114</f>
        <v>0</v>
      </c>
      <c r="FK113" s="56"/>
      <c r="FL113" s="55" t="str">
        <f>'[1]TKB-2'!FL114</f>
        <v>B2-406</v>
      </c>
      <c r="FM113" s="56"/>
      <c r="FN113" s="55" t="str">
        <f>'[1]TKB-2'!FN114</f>
        <v>B2-308</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7"/>
      <c r="B114" s="300"/>
      <c r="C114" s="303"/>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V.Minh</v>
      </c>
      <c r="AH114" s="63"/>
      <c r="AI114" s="64" t="str">
        <f>'[1]TKB-2'!AI115</f>
        <v>C.Tín</v>
      </c>
      <c r="AJ114" s="63"/>
      <c r="AK114" s="64" t="str">
        <f>'[1]TKB-2'!AK115</f>
        <v>V.Sơn</v>
      </c>
      <c r="AL114" s="63"/>
      <c r="AM114" s="64" t="str">
        <f>'[1]TKB-2'!AM115</f>
        <v>T.Tám</v>
      </c>
      <c r="AN114" s="63"/>
      <c r="AO114" s="64" t="str">
        <f>'[1]TKB-2'!AO115</f>
        <v/>
      </c>
      <c r="AP114" s="63"/>
      <c r="AQ114" s="64" t="str">
        <f>'[1]TKB-2'!AQ115</f>
        <v/>
      </c>
      <c r="AR114" s="63"/>
      <c r="AS114" s="64" t="str">
        <f>'[1]TKB-2'!AS115</f>
        <v>K.Trang</v>
      </c>
      <c r="AT114" s="63"/>
      <c r="AU114" s="64" t="str">
        <f>'[1]TKB-2'!AU115</f>
        <v/>
      </c>
      <c r="AV114" s="63"/>
      <c r="AW114" s="64" t="str">
        <f>'[1]TKB-2'!AW115</f>
        <v/>
      </c>
      <c r="AX114" s="63"/>
      <c r="AY114" s="64" t="str">
        <f>'[1]TKB-2'!AY115</f>
        <v/>
      </c>
      <c r="AZ114" s="63"/>
      <c r="BA114" s="64" t="str">
        <f>'[1]TKB-2'!BA115</f>
        <v>H.Vinh</v>
      </c>
      <c r="BB114" s="63"/>
      <c r="BC114" s="64" t="str">
        <f>'[1]TKB-2'!BC115</f>
        <v>Tr.Thức</v>
      </c>
      <c r="BD114" s="63"/>
      <c r="BE114" s="64" t="str">
        <f>'[1]TKB-2'!BE115</f>
        <v/>
      </c>
      <c r="BF114" s="63"/>
      <c r="BG114" s="64" t="str">
        <f>'[1]TKB-2'!BG115</f>
        <v/>
      </c>
      <c r="BH114" s="63"/>
      <c r="BI114" s="64" t="str">
        <f>'[1]TKB-2'!BI115</f>
        <v/>
      </c>
      <c r="BJ114" s="63"/>
      <c r="BK114" s="64" t="str">
        <f>'[1]TKB-2'!BK115</f>
        <v>Tr.Nguyên</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T.Hải</v>
      </c>
      <c r="BX114" s="63"/>
      <c r="BY114" s="64" t="str">
        <f>'[1]TKB-2'!BY115</f>
        <v>Th.Dân</v>
      </c>
      <c r="BZ114" s="63"/>
      <c r="CA114" s="64" t="str">
        <f>'[1]TKB-2'!CA115</f>
        <v/>
      </c>
      <c r="CB114" s="63"/>
      <c r="CC114" s="64" t="str">
        <f>'[1]TKB-2'!CC115</f>
        <v>Đ.Tâm</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V.Tường</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V.Thống</v>
      </c>
      <c r="DD114" s="63"/>
      <c r="DE114" s="64" t="str">
        <f>'[1]TKB-2'!DE115</f>
        <v/>
      </c>
      <c r="DF114" s="63"/>
      <c r="DG114" s="64" t="str">
        <f>'[1]TKB-2'!DG115</f>
        <v>V.Khánh</v>
      </c>
      <c r="DH114" s="63"/>
      <c r="DI114" s="64" t="str">
        <f>'[1]TKB-2'!DI115</f>
        <v/>
      </c>
      <c r="DJ114" s="63"/>
      <c r="DK114" s="64" t="str">
        <f>'[1]TKB-2'!DK115</f>
        <v>T.Thủy</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A.Khoa(TG)</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KKTR1</v>
      </c>
      <c r="EN114" s="63"/>
      <c r="EO114" s="64" t="str">
        <f>'[1]TKB-2'!EO115</f>
        <v>KKTR2</v>
      </c>
      <c r="EP114" s="63"/>
      <c r="EQ114" s="64" t="str">
        <f>'[1]TKB-2'!EQ115</f>
        <v>X.Hội</v>
      </c>
      <c r="ER114" s="63"/>
      <c r="ES114" s="64" t="str">
        <f>'[1]TKB-2'!ES115</f>
        <v/>
      </c>
      <c r="ET114" s="63"/>
      <c r="EU114" s="64" t="str">
        <f>'[1]TKB-2'!EU115</f>
        <v/>
      </c>
      <c r="EV114" s="63"/>
      <c r="EW114" s="64" t="str">
        <f>'[1]TKB-2'!EW115</f>
        <v>Th.Cúc</v>
      </c>
      <c r="EX114" s="63"/>
      <c r="EY114" s="64" t="str">
        <f>'[1]TKB-2'!EY115</f>
        <v>C.Đức</v>
      </c>
      <c r="EZ114" s="63"/>
      <c r="FA114" s="64" t="str">
        <f>'[1]TKB-2'!FA115</f>
        <v/>
      </c>
      <c r="FB114" s="63"/>
      <c r="FC114" s="64" t="str">
        <f>'[1]TKB-2'!FC115</f>
        <v>C.Tường</v>
      </c>
      <c r="FD114" s="63"/>
      <c r="FE114" s="64" t="str">
        <f>'[1]TKB-2'!FE115</f>
        <v/>
      </c>
      <c r="FF114" s="63"/>
      <c r="FG114" s="64" t="str">
        <f>'[1]TKB-2'!FG115</f>
        <v>T.Mến</v>
      </c>
      <c r="FH114" s="63"/>
      <c r="FI114" s="64" t="str">
        <f>'[1]TKB-2'!FI115</f>
        <v>M.Linh</v>
      </c>
      <c r="FJ114" s="63"/>
      <c r="FK114" s="64" t="str">
        <f>'[1]TKB-2'!FK115</f>
        <v/>
      </c>
      <c r="FL114" s="63"/>
      <c r="FM114" s="64" t="str">
        <f>'[1]TKB-2'!FM115</f>
        <v>T.Nhiệm</v>
      </c>
      <c r="FN114" s="63"/>
      <c r="FO114" s="64" t="str">
        <f>'[1]TKB-2'!FO115</f>
        <v>A.Xuân(TG)</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7"/>
      <c r="B115" s="300"/>
      <c r="C115" s="303"/>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t="str">
        <f>'[1]TKB-2'!AH116</f>
        <v>B2-206C</v>
      </c>
      <c r="AI115" s="58"/>
      <c r="AJ115" s="57" t="str">
        <f>'[1]TKB-2'!AJ116</f>
        <v>B2-506</v>
      </c>
      <c r="AK115" s="58"/>
      <c r="AL115" s="57" t="str">
        <f>'[1]TKB-2'!AL116</f>
        <v>A.SAN1</v>
      </c>
      <c r="AM115" s="58"/>
      <c r="AN115" s="57">
        <f>'[1]TKB-2'!AN116</f>
        <v>0</v>
      </c>
      <c r="AO115" s="58"/>
      <c r="AP115" s="57" t="str">
        <f>'[1]TKB-2'!AP116</f>
        <v>B2-501</v>
      </c>
      <c r="AQ115" s="58"/>
      <c r="AR115" s="57" t="str">
        <f>'[1]TKB-2'!AR116</f>
        <v>A4-101P</v>
      </c>
      <c r="AS115" s="58"/>
      <c r="AT115" s="57">
        <f>'[1]TKB-2'!AT116</f>
        <v>0</v>
      </c>
      <c r="AU115" s="58"/>
      <c r="AV115" s="57">
        <f>'[1]TKB-2'!AV116</f>
        <v>0</v>
      </c>
      <c r="AW115" s="58"/>
      <c r="AX115" s="57">
        <f>'[1]TKB-2'!AX116</f>
        <v>0</v>
      </c>
      <c r="AY115" s="58"/>
      <c r="AZ115" s="57" t="str">
        <f>'[1]TKB-2'!AZ116</f>
        <v>B2-402</v>
      </c>
      <c r="BA115" s="58"/>
      <c r="BB115" s="57" t="str">
        <f>'[1]TKB-2'!BB116</f>
        <v>B2-403</v>
      </c>
      <c r="BC115" s="58"/>
      <c r="BD115" s="57">
        <f>'[1]TKB-2'!BD116</f>
        <v>0</v>
      </c>
      <c r="BE115" s="58"/>
      <c r="BF115" s="57">
        <f>'[1]TKB-2'!BF116</f>
        <v>0</v>
      </c>
      <c r="BG115" s="58"/>
      <c r="BH115" s="57">
        <f>'[1]TKB-2'!BH116</f>
        <v>0</v>
      </c>
      <c r="BI115" s="58"/>
      <c r="BJ115" s="57" t="str">
        <f>'[1]TKB-2'!BJ116</f>
        <v>B2-101</v>
      </c>
      <c r="BK115" s="58"/>
      <c r="BL115" s="57">
        <f>'[1]TKB-2'!BL116</f>
        <v>0</v>
      </c>
      <c r="BM115" s="58"/>
      <c r="BN115" s="57">
        <f>'[1]TKB-2'!BN116</f>
        <v>0</v>
      </c>
      <c r="BO115" s="58"/>
      <c r="BP115" s="57">
        <f>'[1]TKB-2'!BP116</f>
        <v>0</v>
      </c>
      <c r="BQ115" s="58"/>
      <c r="BR115" s="57">
        <f>'[1]TKB-2'!BR116</f>
        <v>0</v>
      </c>
      <c r="BS115" s="58"/>
      <c r="BT115" s="57">
        <f>'[1]TKB-2'!BT116</f>
        <v>0</v>
      </c>
      <c r="BU115" s="58"/>
      <c r="BV115" s="57" t="str">
        <f>'[1]TKB-2'!BV116</f>
        <v>B2-102</v>
      </c>
      <c r="BW115" s="58"/>
      <c r="BX115" s="57" t="str">
        <f>'[1]TKB-2'!BX116</f>
        <v>B2-404</v>
      </c>
      <c r="BY115" s="58"/>
      <c r="BZ115" s="57">
        <f>'[1]TKB-2'!BZ116</f>
        <v>0</v>
      </c>
      <c r="CA115" s="58"/>
      <c r="CB115" s="57" t="str">
        <f>'[1]TKB-2'!CB116</f>
        <v>B2-205C</v>
      </c>
      <c r="CC115" s="58"/>
      <c r="CD115" s="57">
        <f>'[1]TKB-2'!CD116</f>
        <v>0</v>
      </c>
      <c r="CE115" s="58"/>
      <c r="CF115" s="57">
        <f>'[1]TKB-2'!CF116</f>
        <v>0</v>
      </c>
      <c r="CG115" s="58"/>
      <c r="CH115" s="57">
        <f>'[1]TKB-2'!CH116</f>
        <v>0</v>
      </c>
      <c r="CI115" s="58"/>
      <c r="CJ115" s="57">
        <f>'[1]TKB-2'!CJ116</f>
        <v>0</v>
      </c>
      <c r="CK115" s="58"/>
      <c r="CL115" s="57">
        <f>'[1]TKB-2'!CL116</f>
        <v>0</v>
      </c>
      <c r="CM115" s="58"/>
      <c r="CN115" s="57" t="str">
        <f>'[1]TKB-2'!CN116</f>
        <v>B2-108</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t="str">
        <f>'[1]TKB-2'!DB116</f>
        <v>B2-207C</v>
      </c>
      <c r="DC115" s="58"/>
      <c r="DD115" s="57" t="str">
        <f>'[1]TKB-2'!DD116</f>
        <v>B2-202</v>
      </c>
      <c r="DE115" s="58"/>
      <c r="DF115" s="57" t="str">
        <f>'[1]TKB-2'!DF116</f>
        <v>B2-208C</v>
      </c>
      <c r="DG115" s="58"/>
      <c r="DH115" s="57" t="str">
        <f>'[1]TKB-2'!DH116</f>
        <v>B2-204</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t="str">
        <f>'[1]TKB-2'!DZ116</f>
        <v>B2-307</v>
      </c>
      <c r="EA115" s="58"/>
      <c r="EB115" s="57">
        <f>'[1]TKB-2'!EB116</f>
        <v>0</v>
      </c>
      <c r="EC115" s="58"/>
      <c r="ED115" s="57">
        <f>'[1]TKB-2'!ED116</f>
        <v>0</v>
      </c>
      <c r="EE115" s="58"/>
      <c r="EF115" s="57">
        <f>'[1]TKB-2'!EF116</f>
        <v>0</v>
      </c>
      <c r="EG115" s="58"/>
      <c r="EH115" s="57">
        <f>'[1]TKB-2'!EH116</f>
        <v>0</v>
      </c>
      <c r="EI115" s="58"/>
      <c r="EJ115" s="57">
        <f>'[1]TKB-2'!EJ116</f>
        <v>0</v>
      </c>
      <c r="EK115" s="58"/>
      <c r="EL115" s="57" t="str">
        <f>'[1]TKB-2'!EL116</f>
        <v>B2-503</v>
      </c>
      <c r="EM115" s="58"/>
      <c r="EN115" s="57" t="str">
        <f>'[1]TKB-2'!EN116</f>
        <v>B2-504</v>
      </c>
      <c r="EO115" s="58"/>
      <c r="EP115" s="57" t="str">
        <f>'[1]TKB-2'!EP116</f>
        <v>B2-405</v>
      </c>
      <c r="EQ115" s="58"/>
      <c r="ER115" s="57" t="str">
        <f>'[1]TKB-2'!ER116</f>
        <v>B2-507</v>
      </c>
      <c r="ES115" s="58"/>
      <c r="ET115" s="57">
        <f>'[1]TKB-2'!ET116</f>
        <v>0</v>
      </c>
      <c r="EU115" s="58"/>
      <c r="EV115" s="57" t="str">
        <f>'[1]TKB-2'!EV116</f>
        <v>B2-305</v>
      </c>
      <c r="EW115" s="58"/>
      <c r="EX115" s="57" t="str">
        <f>'[1]TKB-2'!EX116</f>
        <v>B2-407</v>
      </c>
      <c r="EY115" s="58"/>
      <c r="EZ115" s="57">
        <f>'[1]TKB-2'!EZ116</f>
        <v>0</v>
      </c>
      <c r="FA115" s="58"/>
      <c r="FB115" s="57" t="str">
        <f>'[1]TKB-2'!FB116</f>
        <v>B2-306</v>
      </c>
      <c r="FC115" s="58"/>
      <c r="FD115" s="57">
        <f>'[1]TKB-2'!FD116</f>
        <v>0</v>
      </c>
      <c r="FE115" s="58"/>
      <c r="FF115" s="57" t="str">
        <f>'[1]TKB-2'!FF116</f>
        <v>B2-302</v>
      </c>
      <c r="FG115" s="58"/>
      <c r="FH115" s="57" t="str">
        <f>'[1]TKB-2'!FH116</f>
        <v>B2-303</v>
      </c>
      <c r="FI115" s="58"/>
      <c r="FJ115" s="57" t="str">
        <f>'[1]TKB-2'!FJ116</f>
        <v>B2-304</v>
      </c>
      <c r="FK115" s="58"/>
      <c r="FL115" s="57" t="str">
        <f>'[1]TKB-2'!FL116</f>
        <v>B2-406</v>
      </c>
      <c r="FM115" s="58"/>
      <c r="FN115" s="57" t="str">
        <f>'[1]TKB-2'!FN116</f>
        <v>B2-308</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7"/>
      <c r="B116" s="300"/>
      <c r="C116" s="303"/>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C.Tín</v>
      </c>
      <c r="AJ116" s="61"/>
      <c r="AK116" s="62" t="str">
        <f>'[1]TKB-2'!AK117</f>
        <v>V.Sơn</v>
      </c>
      <c r="AL116" s="61"/>
      <c r="AM116" s="62" t="str">
        <f>'[1]TKB-2'!AM117</f>
        <v>T.Tám</v>
      </c>
      <c r="AN116" s="61"/>
      <c r="AO116" s="62" t="str">
        <f>'[1]TKB-2'!AO117</f>
        <v/>
      </c>
      <c r="AP116" s="61"/>
      <c r="AQ116" s="62" t="str">
        <f>'[1]TKB-2'!AQ117</f>
        <v>D21KTR1.CDTN</v>
      </c>
      <c r="AR116" s="61"/>
      <c r="AS116" s="62" t="str">
        <f>'[1]TKB-2'!AS117</f>
        <v>V.Cần</v>
      </c>
      <c r="AT116" s="61"/>
      <c r="AU116" s="62" t="str">
        <f>'[1]TKB-2'!AU117</f>
        <v/>
      </c>
      <c r="AV116" s="61"/>
      <c r="AW116" s="62" t="str">
        <f>'[1]TKB-2'!AW117</f>
        <v/>
      </c>
      <c r="AX116" s="61"/>
      <c r="AY116" s="62" t="str">
        <f>'[1]TKB-2'!AY117</f>
        <v/>
      </c>
      <c r="AZ116" s="61"/>
      <c r="BA116" s="62" t="str">
        <f>'[1]TKB-2'!BA117</f>
        <v>Đ.Đức</v>
      </c>
      <c r="BB116" s="61"/>
      <c r="BC116" s="62" t="str">
        <f>'[1]TKB-2'!BC117</f>
        <v>H.Vinh</v>
      </c>
      <c r="BD116" s="61"/>
      <c r="BE116" s="62" t="str">
        <f>'[1]TKB-2'!BE117</f>
        <v/>
      </c>
      <c r="BF116" s="61"/>
      <c r="BG116" s="62" t="str">
        <f>'[1]TKB-2'!BG117</f>
        <v/>
      </c>
      <c r="BH116" s="61"/>
      <c r="BI116" s="62" t="str">
        <f>'[1]TKB-2'!BI117</f>
        <v/>
      </c>
      <c r="BJ116" s="61"/>
      <c r="BK116" s="62" t="str">
        <f>'[1]TKB-2'!BK117</f>
        <v>K.Cúc</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M.Sang</v>
      </c>
      <c r="BX116" s="61"/>
      <c r="BY116" s="62" t="str">
        <f>'[1]TKB-2'!BY117</f>
        <v>T.Dũng</v>
      </c>
      <c r="BZ116" s="61"/>
      <c r="CA116" s="62" t="str">
        <f>'[1]TKB-2'!CA117</f>
        <v/>
      </c>
      <c r="CB116" s="61"/>
      <c r="CC116" s="62" t="str">
        <f>'[1]TKB-2'!CC117</f>
        <v>Đ.Tâm</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V.Tường</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V.Thống</v>
      </c>
      <c r="DD116" s="61"/>
      <c r="DE116" s="62" t="str">
        <f>'[1]TKB-2'!DE117</f>
        <v>T.Thiểm</v>
      </c>
      <c r="DF116" s="61"/>
      <c r="DG116" s="62" t="str">
        <f>'[1]TKB-2'!DG117</f>
        <v>V.Khánh</v>
      </c>
      <c r="DH116" s="61"/>
      <c r="DI116" s="62" t="str">
        <f>'[1]TKB-2'!DI117</f>
        <v>T.Thủy</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A.Khoa(TG)</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KKTR1</v>
      </c>
      <c r="EN116" s="61"/>
      <c r="EO116" s="62" t="str">
        <f>'[1]TKB-2'!EO117</f>
        <v>KKTR2</v>
      </c>
      <c r="EP116" s="61"/>
      <c r="EQ116" s="62" t="str">
        <f>'[1]TKB-2'!EQ117</f>
        <v>M.Linh</v>
      </c>
      <c r="ER116" s="61"/>
      <c r="ES116" s="62" t="str">
        <f>'[1]TKB-2'!ES117</f>
        <v>Đ.Quý</v>
      </c>
      <c r="ET116" s="61"/>
      <c r="EU116" s="62" t="str">
        <f>'[1]TKB-2'!EU117</f>
        <v/>
      </c>
      <c r="EV116" s="61"/>
      <c r="EW116" s="62" t="str">
        <f>'[1]TKB-2'!EW117</f>
        <v>T.Mến</v>
      </c>
      <c r="EX116" s="61"/>
      <c r="EY116" s="62" t="str">
        <f>'[1]TKB-2'!EY117</f>
        <v>Th.Hằng(TG)</v>
      </c>
      <c r="EZ116" s="61"/>
      <c r="FA116" s="62" t="str">
        <f>'[1]TKB-2'!FA117</f>
        <v/>
      </c>
      <c r="FB116" s="61"/>
      <c r="FC116" s="62" t="str">
        <f>'[1]TKB-2'!FC117</f>
        <v>V.Đồng</v>
      </c>
      <c r="FD116" s="61"/>
      <c r="FE116" s="62" t="str">
        <f>'[1]TKB-2'!FE117</f>
        <v/>
      </c>
      <c r="FF116" s="61"/>
      <c r="FG116" s="62" t="str">
        <f>'[1]TKB-2'!FG117</f>
        <v>T.Nhiệm</v>
      </c>
      <c r="FH116" s="61"/>
      <c r="FI116" s="62" t="str">
        <f>'[1]TKB-2'!FI117</f>
        <v>Th.Cúc</v>
      </c>
      <c r="FJ116" s="61"/>
      <c r="FK116" s="62" t="str">
        <f>'[1]TKB-2'!FK117</f>
        <v>X.Hội</v>
      </c>
      <c r="FL116" s="61"/>
      <c r="FM116" s="62" t="str">
        <f>'[1]TKB-2'!FM117</f>
        <v>T.Lê</v>
      </c>
      <c r="FN116" s="61"/>
      <c r="FO116" s="62" t="str">
        <f>'[1]TKB-2'!FO117</f>
        <v>Th.Mai</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7"/>
      <c r="B117" s="300"/>
      <c r="C117" s="303"/>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7"/>
      <c r="B118" s="301"/>
      <c r="C118" s="304"/>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7"/>
      <c r="B119" s="299" t="str">
        <f>'[3]TKB TUAN'!B119:B128</f>
        <v>NĂM</v>
      </c>
      <c r="C119" s="302">
        <f>C109+1</f>
        <v>45757</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t="str">
        <f>'[1]TKB-2'!X120</f>
        <v>B2-101</v>
      </c>
      <c r="Y119" s="56"/>
      <c r="Z119" s="55" t="str">
        <f>'[1]TKB-2'!Z120</f>
        <v>B2-102</v>
      </c>
      <c r="AA119" s="56"/>
      <c r="AB119" s="55" t="str">
        <f>'[1]TKB-2'!AB120</f>
        <v>B2-103</v>
      </c>
      <c r="AC119" s="56"/>
      <c r="AD119" s="55" t="str">
        <f>'[1]TKB-2'!AD120</f>
        <v>B2-201</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t="str">
        <f>'[1]TKB-2'!AT120</f>
        <v>B2-202</v>
      </c>
      <c r="AU119" s="56"/>
      <c r="AV119" s="55" t="str">
        <f>'[1]TKB-2'!AV120</f>
        <v>B2-203</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t="str">
        <f>'[1]TKB-2'!BL120</f>
        <v>B2-204</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t="str">
        <f>'[1]TKB-2'!CD120</f>
        <v>A.SAN1</v>
      </c>
      <c r="CE119" s="56"/>
      <c r="CF119" s="55">
        <f>'[1]TKB-2'!CF120</f>
        <v>0</v>
      </c>
      <c r="CG119" s="56"/>
      <c r="CH119" s="55" t="str">
        <f>'[1]TKB-2'!CH120</f>
        <v>B2-303</v>
      </c>
      <c r="CI119" s="56"/>
      <c r="CJ119" s="55" t="str">
        <f>'[1]TKB-2'!CJ120</f>
        <v>B2-304</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t="str">
        <f>'[1]TKB-2'!DL120</f>
        <v>B2-402</v>
      </c>
      <c r="DM119" s="56"/>
      <c r="DN119" s="55" t="str">
        <f>'[1]TKB-2'!DN120</f>
        <v>B2-403</v>
      </c>
      <c r="DO119" s="56"/>
      <c r="DP119" s="55" t="str">
        <f>'[1]TKB-2'!DP120</f>
        <v>B2-404</v>
      </c>
      <c r="DQ119" s="56"/>
      <c r="DR119" s="55">
        <f>'[1]TKB-2'!DR120</f>
        <v>0</v>
      </c>
      <c r="DS119" s="56"/>
      <c r="DT119" s="55">
        <f>'[1]TKB-2'!DT120</f>
        <v>0</v>
      </c>
      <c r="DU119" s="56"/>
      <c r="DV119" s="55" t="str">
        <f>'[1]TKB-2'!DV120</f>
        <v>A.SAN1</v>
      </c>
      <c r="DW119" s="56"/>
      <c r="DX119" s="55" t="str">
        <f>'[1]TKB-2'!DX120</f>
        <v>B2-306</v>
      </c>
      <c r="DY119" s="56"/>
      <c r="DZ119" s="55" t="str">
        <f>'[1]TKB-2'!DZ120</f>
        <v>B2-307</v>
      </c>
      <c r="EA119" s="56"/>
      <c r="EB119" s="55">
        <f>'[1]TKB-2'!EB120</f>
        <v>0</v>
      </c>
      <c r="EC119" s="56"/>
      <c r="ED119" s="55" t="str">
        <f>'[1]TKB-2'!ED120</f>
        <v>B2-308</v>
      </c>
      <c r="EE119" s="56"/>
      <c r="EF119" s="55" t="str">
        <f>'[1]TKB-2'!EF120</f>
        <v>B2-302</v>
      </c>
      <c r="EG119" s="56"/>
      <c r="EH119" s="55" t="str">
        <f>'[1]TKB-2'!EH120</f>
        <v>B2-405</v>
      </c>
      <c r="EI119" s="56"/>
      <c r="EJ119" s="55">
        <f>'[1]TKB-2'!EJ120</f>
        <v>0</v>
      </c>
      <c r="EK119" s="56"/>
      <c r="EL119" s="55" t="str">
        <f>'[1]TKB-2'!EL120</f>
        <v>B2-503</v>
      </c>
      <c r="EM119" s="56"/>
      <c r="EN119" s="55" t="str">
        <f>'[1]TKB-2'!EN120</f>
        <v>B2-504</v>
      </c>
      <c r="EO119" s="56"/>
      <c r="EP119" s="55">
        <f>'[1]TKB-2'!EP120</f>
        <v>0</v>
      </c>
      <c r="EQ119" s="56"/>
      <c r="ER119" s="55">
        <f>'[1]TKB-2'!ER120</f>
        <v>0</v>
      </c>
      <c r="ES119" s="56"/>
      <c r="ET119" s="55">
        <f>'[1]TKB-2'!ET120</f>
        <v>0</v>
      </c>
      <c r="EU119" s="56"/>
      <c r="EV119" s="55">
        <f>'[1]TKB-2'!EV120</f>
        <v>0</v>
      </c>
      <c r="EW119" s="56"/>
      <c r="EX119" s="55">
        <f>'[1]TKB-2'!EX120</f>
        <v>0</v>
      </c>
      <c r="EY119" s="56"/>
      <c r="EZ119" s="55" t="str">
        <f>'[1]TKB-2'!EZ120</f>
        <v>B2-408</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7"/>
      <c r="B120" s="300"/>
      <c r="C120" s="303"/>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N.Cường</v>
      </c>
      <c r="Z120" s="57"/>
      <c r="AA120" s="58" t="str">
        <f>'[1]TKB-2'!AA121</f>
        <v>L.Trường</v>
      </c>
      <c r="AB120" s="57"/>
      <c r="AC120" s="58" t="str">
        <f>'[1]TKB-2'!AC121</f>
        <v>L.Đ.Vinh</v>
      </c>
      <c r="AD120" s="57"/>
      <c r="AE120" s="58" t="str">
        <f>'[1]TKB-2'!AE121</f>
        <v>Đ.Tân</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T.Tiến</v>
      </c>
      <c r="AV120" s="57"/>
      <c r="AW120" s="58" t="str">
        <f>'[1]TKB-2'!AW121</f>
        <v>Th.Quý</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P.Trúc</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V.Minh</v>
      </c>
      <c r="CF120" s="57"/>
      <c r="CG120" s="58" t="str">
        <f>'[1]TKB-2'!CG121</f>
        <v/>
      </c>
      <c r="CH120" s="57"/>
      <c r="CI120" s="58" t="str">
        <f>'[1]TKB-2'!CI121</f>
        <v>V.Hiệp</v>
      </c>
      <c r="CJ120" s="57"/>
      <c r="CK120" s="58" t="str">
        <f>'[1]TKB-2'!CK121</f>
        <v>Đ.Toa</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B.Hồng</v>
      </c>
      <c r="DN120" s="57"/>
      <c r="DO120" s="58" t="str">
        <f>'[1]TKB-2'!DO121</f>
        <v>Th.Cúc</v>
      </c>
      <c r="DP120" s="57"/>
      <c r="DQ120" s="58" t="str">
        <f>'[1]TKB-2'!DQ121</f>
        <v>T.Thiểm</v>
      </c>
      <c r="DR120" s="57"/>
      <c r="DS120" s="58" t="str">
        <f>'[1]TKB-2'!DS121</f>
        <v/>
      </c>
      <c r="DT120" s="57"/>
      <c r="DU120" s="58" t="str">
        <f>'[1]TKB-2'!DU121</f>
        <v/>
      </c>
      <c r="DV120" s="57"/>
      <c r="DW120" s="58" t="str">
        <f>'[1]TKB-2'!DW121</f>
        <v>P.Lâm</v>
      </c>
      <c r="DX120" s="57"/>
      <c r="DY120" s="58" t="str">
        <f>'[1]TKB-2'!DY121</f>
        <v>T.Hiếu</v>
      </c>
      <c r="DZ120" s="57"/>
      <c r="EA120" s="58" t="str">
        <f>'[1]TKB-2'!EA121</f>
        <v>A.Khoa(TG)</v>
      </c>
      <c r="EB120" s="57"/>
      <c r="EC120" s="58" t="str">
        <f>'[1]TKB-2'!EC121</f>
        <v/>
      </c>
      <c r="ED120" s="57"/>
      <c r="EE120" s="58" t="str">
        <f>'[1]TKB-2'!EE121</f>
        <v>T.Lê</v>
      </c>
      <c r="EF120" s="57"/>
      <c r="EG120" s="58" t="str">
        <f>'[1]TKB-2'!EG121</f>
        <v>T.Công</v>
      </c>
      <c r="EH120" s="57"/>
      <c r="EI120" s="58" t="str">
        <f>'[1]TKB-2'!EI121</f>
        <v>X.Hội</v>
      </c>
      <c r="EJ120" s="57"/>
      <c r="EK120" s="58" t="str">
        <f>'[1]TKB-2'!EK121</f>
        <v/>
      </c>
      <c r="EL120" s="57"/>
      <c r="EM120" s="58" t="str">
        <f>'[1]TKB-2'!EM121</f>
        <v>KKTR1</v>
      </c>
      <c r="EN120" s="57"/>
      <c r="EO120" s="58" t="str">
        <f>'[1]TKB-2'!EO121</f>
        <v>KKTR2</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T.Thủy</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7"/>
      <c r="B121" s="300"/>
      <c r="C121" s="303"/>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t="str">
        <f>'[1]TKB-2'!X122</f>
        <v>B2-101</v>
      </c>
      <c r="Y121" s="60"/>
      <c r="Z121" s="59">
        <f>'[1]TKB-2'!Z122</f>
        <v>0</v>
      </c>
      <c r="AA121" s="60"/>
      <c r="AB121" s="59" t="str">
        <f>'[1]TKB-2'!AB122</f>
        <v>B2-103</v>
      </c>
      <c r="AC121" s="60"/>
      <c r="AD121" s="59" t="str">
        <f>'[1]TKB-2'!AD122</f>
        <v>B2-201</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t="str">
        <f>'[1]TKB-2'!AV122</f>
        <v>B2-203</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t="str">
        <f>'[1]TKB-2'!BL122</f>
        <v>B2-204</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t="str">
        <f>'[1]TKB-2'!CH122</f>
        <v>B2-303</v>
      </c>
      <c r="CI121" s="60"/>
      <c r="CJ121" s="59" t="str">
        <f>'[1]TKB-2'!CJ122</f>
        <v>B2-304</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t="str">
        <f>'[1]TKB-2'!DL122</f>
        <v>B2-402</v>
      </c>
      <c r="DM121" s="60"/>
      <c r="DN121" s="59" t="str">
        <f>'[1]TKB-2'!DN122</f>
        <v>B2-403</v>
      </c>
      <c r="DO121" s="60"/>
      <c r="DP121" s="59" t="str">
        <f>'[1]TKB-2'!DP122</f>
        <v>B2-404</v>
      </c>
      <c r="DQ121" s="60"/>
      <c r="DR121" s="59" t="str">
        <f>'[1]TKB-2'!DR122</f>
        <v>B2-108</v>
      </c>
      <c r="DS121" s="60"/>
      <c r="DT121" s="59">
        <f>'[1]TKB-2'!DT122</f>
        <v>0</v>
      </c>
      <c r="DU121" s="60"/>
      <c r="DV121" s="59">
        <f>'[1]TKB-2'!DV122</f>
        <v>0</v>
      </c>
      <c r="DW121" s="60"/>
      <c r="DX121" s="59">
        <f>'[1]TKB-2'!DX122</f>
        <v>0</v>
      </c>
      <c r="DY121" s="60"/>
      <c r="DZ121" s="59" t="str">
        <f>'[1]TKB-2'!DZ122</f>
        <v>B2-307</v>
      </c>
      <c r="EA121" s="60"/>
      <c r="EB121" s="59">
        <f>'[1]TKB-2'!EB122</f>
        <v>0</v>
      </c>
      <c r="EC121" s="60"/>
      <c r="ED121" s="59" t="str">
        <f>'[1]TKB-2'!ED122</f>
        <v>B2-308</v>
      </c>
      <c r="EE121" s="60"/>
      <c r="EF121" s="59" t="str">
        <f>'[1]TKB-2'!EF122</f>
        <v>B2-302</v>
      </c>
      <c r="EG121" s="60"/>
      <c r="EH121" s="59" t="str">
        <f>'[1]TKB-2'!EH122</f>
        <v>B2-405</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t="str">
        <f>'[1]TKB-2'!EZ122</f>
        <v>B2-408</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7"/>
      <c r="B122" s="300"/>
      <c r="C122" s="303"/>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N.Cường</v>
      </c>
      <c r="Z122" s="61"/>
      <c r="AA122" s="62" t="str">
        <f>'[1]TKB-2'!AA123</f>
        <v/>
      </c>
      <c r="AB122" s="61"/>
      <c r="AC122" s="62" t="str">
        <f>'[1]TKB-2'!AC123</f>
        <v>L.Đ.Vinh</v>
      </c>
      <c r="AD122" s="61"/>
      <c r="AE122" s="62" t="str">
        <f>'[1]TKB-2'!AE123</f>
        <v>Đ.Tân</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Thu.Trang</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Q.Thuận</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N.Triều</v>
      </c>
      <c r="CJ122" s="61"/>
      <c r="CK122" s="62" t="str">
        <f>'[1]TKB-2'!CK123</f>
        <v>V.Hiệp</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T.Hiếu</v>
      </c>
      <c r="DN122" s="61"/>
      <c r="DO122" s="62" t="str">
        <f>'[1]TKB-2'!DO123</f>
        <v>N.Khang</v>
      </c>
      <c r="DP122" s="61"/>
      <c r="DQ122" s="62" t="str">
        <f>'[1]TKB-2'!DQ123</f>
        <v>M.Linh</v>
      </c>
      <c r="DR122" s="61"/>
      <c r="DS122" s="62" t="str">
        <f>'[1]TKB-2'!DS123</f>
        <v>T.Nhiệm</v>
      </c>
      <c r="DT122" s="61"/>
      <c r="DU122" s="62" t="str">
        <f>'[1]TKB-2'!DU123</f>
        <v/>
      </c>
      <c r="DV122" s="61"/>
      <c r="DW122" s="62" t="str">
        <f>'[1]TKB-2'!DW123</f>
        <v/>
      </c>
      <c r="DX122" s="61"/>
      <c r="DY122" s="62" t="str">
        <f>'[1]TKB-2'!DY123</f>
        <v/>
      </c>
      <c r="DZ122" s="61"/>
      <c r="EA122" s="62" t="str">
        <f>'[1]TKB-2'!EA123</f>
        <v>A.Khoa(TG)</v>
      </c>
      <c r="EB122" s="61"/>
      <c r="EC122" s="62" t="str">
        <f>'[1]TKB-2'!EC123</f>
        <v/>
      </c>
      <c r="ED122" s="61"/>
      <c r="EE122" s="62" t="str">
        <f>'[1]TKB-2'!EE123</f>
        <v>Th.Loan</v>
      </c>
      <c r="EF122" s="61"/>
      <c r="EG122" s="62" t="str">
        <f>'[1]TKB-2'!EG123</f>
        <v>M.Tân</v>
      </c>
      <c r="EH122" s="61"/>
      <c r="EI122" s="62" t="str">
        <f>'[1]TKB-2'!EI123</f>
        <v>Th.Quý</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Th.Cúc</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7"/>
      <c r="B123" s="300"/>
      <c r="C123" s="303"/>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t="str">
        <f>'[1]TKB-2'!AF124</f>
        <v>B2-207C</v>
      </c>
      <c r="AG123" s="56"/>
      <c r="AH123" s="55" t="str">
        <f>'[1]TKB-2'!AH124</f>
        <v>B2-505</v>
      </c>
      <c r="AI123" s="56"/>
      <c r="AJ123" s="55" t="str">
        <f>'[1]TKB-2'!AJ124</f>
        <v>B2-506</v>
      </c>
      <c r="AK123" s="56"/>
      <c r="AL123" s="55" t="str">
        <f>'[1]TKB-2'!AL124</f>
        <v>A.SAN1</v>
      </c>
      <c r="AM123" s="56"/>
      <c r="AN123" s="55">
        <f>'[1]TKB-2'!AN124</f>
        <v>0</v>
      </c>
      <c r="AO123" s="56"/>
      <c r="AP123" s="55">
        <f>'[1]TKB-2'!AP124</f>
        <v>0</v>
      </c>
      <c r="AQ123" s="56"/>
      <c r="AR123" s="55" t="str">
        <f>'[1]TKB-2'!AR124</f>
        <v>B2-502</v>
      </c>
      <c r="AS123" s="56"/>
      <c r="AT123" s="55">
        <f>'[1]TKB-2'!AT124</f>
        <v>0</v>
      </c>
      <c r="AU123" s="56"/>
      <c r="AV123" s="55">
        <f>'[1]TKB-2'!AV124</f>
        <v>0</v>
      </c>
      <c r="AW123" s="56"/>
      <c r="AX123" s="55">
        <f>'[1]TKB-2'!AX124</f>
        <v>0</v>
      </c>
      <c r="AY123" s="56"/>
      <c r="AZ123" s="55" t="str">
        <f>'[1]TKB-2'!AZ124</f>
        <v>B2-402</v>
      </c>
      <c r="BA123" s="56"/>
      <c r="BB123" s="55" t="str">
        <f>'[1]TKB-2'!BB124</f>
        <v>B2-403</v>
      </c>
      <c r="BC123" s="56"/>
      <c r="BD123" s="55">
        <f>'[1]TKB-2'!BD124</f>
        <v>0</v>
      </c>
      <c r="BE123" s="56"/>
      <c r="BF123" s="55">
        <f>'[1]TKB-2'!BF124</f>
        <v>0</v>
      </c>
      <c r="BG123" s="56"/>
      <c r="BH123" s="55">
        <f>'[1]TKB-2'!BH124</f>
        <v>0</v>
      </c>
      <c r="BI123" s="56"/>
      <c r="BJ123" s="55" t="str">
        <f>'[1]TKB-2'!BJ124</f>
        <v>B2-101</v>
      </c>
      <c r="BK123" s="56"/>
      <c r="BL123" s="55">
        <f>'[1]TKB-2'!BL124</f>
        <v>0</v>
      </c>
      <c r="BM123" s="56"/>
      <c r="BN123" s="55">
        <f>'[1]TKB-2'!BN124</f>
        <v>0</v>
      </c>
      <c r="BO123" s="56"/>
      <c r="BP123" s="55">
        <f>'[1]TKB-2'!BP124</f>
        <v>0</v>
      </c>
      <c r="BQ123" s="56"/>
      <c r="BR123" s="55">
        <f>'[1]TKB-2'!BR124</f>
        <v>0</v>
      </c>
      <c r="BS123" s="56"/>
      <c r="BT123" s="55">
        <f>'[1]TKB-2'!BT124</f>
        <v>0</v>
      </c>
      <c r="BU123" s="56"/>
      <c r="BV123" s="55" t="str">
        <f>'[1]TKB-2'!BV124</f>
        <v>B2-102</v>
      </c>
      <c r="BW123" s="56"/>
      <c r="BX123" s="55" t="str">
        <f>'[1]TKB-2'!BX124</f>
        <v>B2-404</v>
      </c>
      <c r="BY123" s="56"/>
      <c r="BZ123" s="55">
        <f>'[1]TKB-2'!BZ124</f>
        <v>0</v>
      </c>
      <c r="CA123" s="56"/>
      <c r="CB123" s="55" t="str">
        <f>'[1]TKB-2'!CB124</f>
        <v>B2-205C</v>
      </c>
      <c r="CC123" s="56"/>
      <c r="CD123" s="55">
        <f>'[1]TKB-2'!CD124</f>
        <v>0</v>
      </c>
      <c r="CE123" s="56"/>
      <c r="CF123" s="55">
        <f>'[1]TKB-2'!CF124</f>
        <v>0</v>
      </c>
      <c r="CG123" s="56"/>
      <c r="CH123" s="55">
        <f>'[1]TKB-2'!CH124</f>
        <v>0</v>
      </c>
      <c r="CI123" s="56"/>
      <c r="CJ123" s="55">
        <f>'[1]TKB-2'!CJ124</f>
        <v>0</v>
      </c>
      <c r="CK123" s="56"/>
      <c r="CL123" s="55">
        <f>'[1]TKB-2'!CL124</f>
        <v>0</v>
      </c>
      <c r="CM123" s="56"/>
      <c r="CN123" s="55" t="str">
        <f>'[1]TKB-2'!CN124</f>
        <v>B2-108</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t="str">
        <f>'[1]TKB-2'!DD124</f>
        <v>B2-202</v>
      </c>
      <c r="DE123" s="56"/>
      <c r="DF123" s="55" t="str">
        <f>'[1]TKB-2'!DF124</f>
        <v>B2-203</v>
      </c>
      <c r="DG123" s="56"/>
      <c r="DH123" s="55" t="str">
        <f>'[1]TKB-2'!DH124</f>
        <v>B2-208C</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t="str">
        <f>'[1]TKB-2'!DZ124</f>
        <v>B2-307</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B2-405</v>
      </c>
      <c r="EQ123" s="56"/>
      <c r="ER123" s="55">
        <f>'[1]TKB-2'!ER124</f>
        <v>0</v>
      </c>
      <c r="ES123" s="56"/>
      <c r="ET123" s="55">
        <f>'[1]TKB-2'!ET124</f>
        <v>0</v>
      </c>
      <c r="EU123" s="56"/>
      <c r="EV123" s="55" t="str">
        <f>'[1]TKB-2'!EV124</f>
        <v>B2-305</v>
      </c>
      <c r="EW123" s="56"/>
      <c r="EX123" s="55" t="str">
        <f>'[1]TKB-2'!EX124</f>
        <v>B2-407</v>
      </c>
      <c r="EY123" s="56"/>
      <c r="EZ123" s="55">
        <f>'[1]TKB-2'!EZ124</f>
        <v>0</v>
      </c>
      <c r="FA123" s="56"/>
      <c r="FB123" s="55" t="str">
        <f>'[1]TKB-2'!FB124</f>
        <v>B2-306</v>
      </c>
      <c r="FC123" s="56"/>
      <c r="FD123" s="55">
        <f>'[1]TKB-2'!FD124</f>
        <v>0</v>
      </c>
      <c r="FE123" s="56"/>
      <c r="FF123" s="55" t="str">
        <f>'[1]TKB-2'!FF124</f>
        <v>B2-302</v>
      </c>
      <c r="FG123" s="56"/>
      <c r="FH123" s="55" t="str">
        <f>'[1]TKB-2'!FH124</f>
        <v>B2-303</v>
      </c>
      <c r="FI123" s="56"/>
      <c r="FJ123" s="55">
        <f>'[1]TKB-2'!FJ124</f>
        <v>0</v>
      </c>
      <c r="FK123" s="56"/>
      <c r="FL123" s="55" t="str">
        <f>'[1]TKB-2'!FL124</f>
        <v>B2-406</v>
      </c>
      <c r="FM123" s="56"/>
      <c r="FN123" s="55" t="str">
        <f>'[1]TKB-2'!FN124</f>
        <v>B2-308</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7"/>
      <c r="B124" s="300"/>
      <c r="C124" s="303"/>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H.Giang</v>
      </c>
      <c r="AH124" s="63"/>
      <c r="AI124" s="64" t="str">
        <f>'[1]TKB-2'!AI125</f>
        <v>K.Trang</v>
      </c>
      <c r="AJ124" s="63"/>
      <c r="AK124" s="64" t="str">
        <f>'[1]TKB-2'!AK125</f>
        <v>T.Tiến</v>
      </c>
      <c r="AL124" s="63"/>
      <c r="AM124" s="64" t="str">
        <f>'[1]TKB-2'!AM125</f>
        <v>P.Lâm</v>
      </c>
      <c r="AN124" s="63"/>
      <c r="AO124" s="64" t="str">
        <f>'[1]TKB-2'!AO125</f>
        <v/>
      </c>
      <c r="AP124" s="63"/>
      <c r="AQ124" s="64" t="str">
        <f>'[1]TKB-2'!AQ125</f>
        <v/>
      </c>
      <c r="AR124" s="63"/>
      <c r="AS124" s="64" t="str">
        <f>'[1]TKB-2'!AS125</f>
        <v>D21NT1ĐAK.KTNT5</v>
      </c>
      <c r="AT124" s="63"/>
      <c r="AU124" s="64" t="str">
        <f>'[1]TKB-2'!AU125</f>
        <v/>
      </c>
      <c r="AV124" s="63"/>
      <c r="AW124" s="64" t="str">
        <f>'[1]TKB-2'!AW125</f>
        <v/>
      </c>
      <c r="AX124" s="63"/>
      <c r="AY124" s="64" t="str">
        <f>'[1]TKB-2'!AY125</f>
        <v/>
      </c>
      <c r="AZ124" s="63"/>
      <c r="BA124" s="64" t="str">
        <f>'[1]TKB-2'!BA125</f>
        <v>H.Dũng</v>
      </c>
      <c r="BB124" s="63"/>
      <c r="BC124" s="64" t="str">
        <f>'[1]TKB-2'!BC125</f>
        <v>Đ.Đức</v>
      </c>
      <c r="BD124" s="63"/>
      <c r="BE124" s="64" t="str">
        <f>'[1]TKB-2'!BE125</f>
        <v/>
      </c>
      <c r="BF124" s="63"/>
      <c r="BG124" s="64" t="str">
        <f>'[1]TKB-2'!BG125</f>
        <v/>
      </c>
      <c r="BH124" s="63"/>
      <c r="BI124" s="64" t="str">
        <f>'[1]TKB-2'!BI125</f>
        <v/>
      </c>
      <c r="BJ124" s="63"/>
      <c r="BK124" s="64" t="str">
        <f>'[1]TKB-2'!BK125</f>
        <v>Th.Chương</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V.Khôi(SV)</v>
      </c>
      <c r="BX124" s="63"/>
      <c r="BY124" s="64" t="str">
        <f>'[1]TKB-2'!BY125</f>
        <v>H.Vinh</v>
      </c>
      <c r="BZ124" s="63"/>
      <c r="CA124" s="64" t="str">
        <f>'[1]TKB-2'!CA125</f>
        <v/>
      </c>
      <c r="CB124" s="63"/>
      <c r="CC124" s="64" t="str">
        <f>'[1]TKB-2'!CC125</f>
        <v>X.Hậu</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H.Toàn</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Th.Dương</v>
      </c>
      <c r="DF124" s="63"/>
      <c r="DG124" s="64" t="str">
        <f>'[1]TKB-2'!DG125</f>
        <v>N.Khang</v>
      </c>
      <c r="DH124" s="63"/>
      <c r="DI124" s="64" t="str">
        <f>'[1]TKB-2'!DI125</f>
        <v>Đ.Tâm</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A.Khoa(TG)</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C.Bằng</v>
      </c>
      <c r="ER124" s="63"/>
      <c r="ES124" s="64" t="str">
        <f>'[1]TKB-2'!ES125</f>
        <v/>
      </c>
      <c r="ET124" s="63"/>
      <c r="EU124" s="64" t="str">
        <f>'[1]TKB-2'!EU125</f>
        <v/>
      </c>
      <c r="EV124" s="63"/>
      <c r="EW124" s="64" t="str">
        <f>'[1]TKB-2'!EW125</f>
        <v>Th.Loan</v>
      </c>
      <c r="EX124" s="63"/>
      <c r="EY124" s="64" t="str">
        <f>'[1]TKB-2'!EY125</f>
        <v>X.Hội</v>
      </c>
      <c r="EZ124" s="63"/>
      <c r="FA124" s="64" t="str">
        <f>'[1]TKB-2'!FA125</f>
        <v/>
      </c>
      <c r="FB124" s="63"/>
      <c r="FC124" s="64" t="str">
        <f>'[1]TKB-2'!FC125</f>
        <v>C.Tường</v>
      </c>
      <c r="FD124" s="63"/>
      <c r="FE124" s="64" t="str">
        <f>'[1]TKB-2'!FE125</f>
        <v/>
      </c>
      <c r="FF124" s="63"/>
      <c r="FG124" s="64" t="str">
        <f>'[1]TKB-2'!FG125</f>
        <v>M.Linh</v>
      </c>
      <c r="FH124" s="63"/>
      <c r="FI124" s="64" t="str">
        <f>'[1]TKB-2'!FI125</f>
        <v>Th.Cúc</v>
      </c>
      <c r="FJ124" s="63"/>
      <c r="FK124" s="64" t="str">
        <f>'[1]TKB-2'!FK125</f>
        <v/>
      </c>
      <c r="FL124" s="63"/>
      <c r="FM124" s="64" t="str">
        <f>'[1]TKB-2'!FM125</f>
        <v>T.Nhiệm</v>
      </c>
      <c r="FN124" s="63"/>
      <c r="FO124" s="64" t="str">
        <f>'[1]TKB-2'!FO125</f>
        <v>A.Xuân(TG)</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7"/>
      <c r="B125" s="300"/>
      <c r="C125" s="303"/>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t="str">
        <f>'[1]TKB-2'!AF126</f>
        <v>B2-207C</v>
      </c>
      <c r="AG125" s="58"/>
      <c r="AH125" s="57" t="str">
        <f>'[1]TKB-2'!AH126</f>
        <v>B2-505</v>
      </c>
      <c r="AI125" s="58"/>
      <c r="AJ125" s="57" t="str">
        <f>'[1]TKB-2'!AJ126</f>
        <v>B2-506</v>
      </c>
      <c r="AK125" s="58"/>
      <c r="AL125" s="57">
        <f>'[1]TKB-2'!AL126</f>
        <v>0</v>
      </c>
      <c r="AM125" s="58"/>
      <c r="AN125" s="57">
        <f>'[1]TKB-2'!AN126</f>
        <v>0</v>
      </c>
      <c r="AO125" s="58"/>
      <c r="AP125" s="57" t="str">
        <f>'[1]TKB-2'!AP126</f>
        <v>B2-501</v>
      </c>
      <c r="AQ125" s="58"/>
      <c r="AR125" s="57" t="str">
        <f>'[1]TKB-2'!AR126</f>
        <v>B2-502</v>
      </c>
      <c r="AS125" s="58"/>
      <c r="AT125" s="57">
        <f>'[1]TKB-2'!AT126</f>
        <v>0</v>
      </c>
      <c r="AU125" s="58"/>
      <c r="AV125" s="57">
        <f>'[1]TKB-2'!AV126</f>
        <v>0</v>
      </c>
      <c r="AW125" s="58"/>
      <c r="AX125" s="57">
        <f>'[1]TKB-2'!AX126</f>
        <v>0</v>
      </c>
      <c r="AY125" s="58"/>
      <c r="AZ125" s="57" t="str">
        <f>'[1]TKB-2'!AZ126</f>
        <v>B2-402</v>
      </c>
      <c r="BA125" s="58"/>
      <c r="BB125" s="57" t="str">
        <f>'[1]TKB-2'!BB126</f>
        <v>B2-403</v>
      </c>
      <c r="BC125" s="58"/>
      <c r="BD125" s="57">
        <f>'[1]TKB-2'!BD126</f>
        <v>0</v>
      </c>
      <c r="BE125" s="58"/>
      <c r="BF125" s="57">
        <f>'[1]TKB-2'!BF126</f>
        <v>0</v>
      </c>
      <c r="BG125" s="58"/>
      <c r="BH125" s="57">
        <f>'[1]TKB-2'!BH126</f>
        <v>0</v>
      </c>
      <c r="BI125" s="58"/>
      <c r="BJ125" s="57" t="str">
        <f>'[1]TKB-2'!BJ126</f>
        <v>B2-101</v>
      </c>
      <c r="BK125" s="58"/>
      <c r="BL125" s="57">
        <f>'[1]TKB-2'!BL126</f>
        <v>0</v>
      </c>
      <c r="BM125" s="58"/>
      <c r="BN125" s="57">
        <f>'[1]TKB-2'!BN126</f>
        <v>0</v>
      </c>
      <c r="BO125" s="58"/>
      <c r="BP125" s="57">
        <f>'[1]TKB-2'!BP126</f>
        <v>0</v>
      </c>
      <c r="BQ125" s="58"/>
      <c r="BR125" s="57">
        <f>'[1]TKB-2'!BR126</f>
        <v>0</v>
      </c>
      <c r="BS125" s="58"/>
      <c r="BT125" s="57">
        <f>'[1]TKB-2'!BT126</f>
        <v>0</v>
      </c>
      <c r="BU125" s="58"/>
      <c r="BV125" s="57" t="str">
        <f>'[1]TKB-2'!BV126</f>
        <v>B2-102</v>
      </c>
      <c r="BW125" s="58"/>
      <c r="BX125" s="57" t="str">
        <f>'[1]TKB-2'!BX126</f>
        <v>B2-404</v>
      </c>
      <c r="BY125" s="58"/>
      <c r="BZ125" s="57">
        <f>'[1]TKB-2'!BZ126</f>
        <v>0</v>
      </c>
      <c r="CA125" s="58"/>
      <c r="CB125" s="57" t="str">
        <f>'[1]TKB-2'!CB126</f>
        <v>B2-205C</v>
      </c>
      <c r="CC125" s="58"/>
      <c r="CD125" s="57">
        <f>'[1]TKB-2'!CD126</f>
        <v>0</v>
      </c>
      <c r="CE125" s="58"/>
      <c r="CF125" s="57">
        <f>'[1]TKB-2'!CF126</f>
        <v>0</v>
      </c>
      <c r="CG125" s="58"/>
      <c r="CH125" s="57">
        <f>'[1]TKB-2'!CH126</f>
        <v>0</v>
      </c>
      <c r="CI125" s="58"/>
      <c r="CJ125" s="57">
        <f>'[1]TKB-2'!CJ126</f>
        <v>0</v>
      </c>
      <c r="CK125" s="58"/>
      <c r="CL125" s="57">
        <f>'[1]TKB-2'!CL126</f>
        <v>0</v>
      </c>
      <c r="CM125" s="58"/>
      <c r="CN125" s="57" t="str">
        <f>'[1]TKB-2'!CN126</f>
        <v>B2-108</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t="str">
        <f>'[1]TKB-2'!DB126</f>
        <v>B2-201</v>
      </c>
      <c r="DC125" s="58"/>
      <c r="DD125" s="57" t="str">
        <f>'[1]TKB-2'!DD126</f>
        <v>B2-202</v>
      </c>
      <c r="DE125" s="58"/>
      <c r="DF125" s="57" t="str">
        <f>'[1]TKB-2'!DF126</f>
        <v>B2-203</v>
      </c>
      <c r="DG125" s="58"/>
      <c r="DH125" s="57" t="str">
        <f>'[1]TKB-2'!DH126</f>
        <v>B2-208C</v>
      </c>
      <c r="DI125" s="58"/>
      <c r="DJ125" s="57" t="str">
        <f>'[1]TKB-2'!DJ126</f>
        <v>B2-301</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t="str">
        <f>'[1]TKB-2'!DZ126</f>
        <v>B2-307</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B2-405</v>
      </c>
      <c r="EQ125" s="58"/>
      <c r="ER125" s="57" t="str">
        <f>'[1]TKB-2'!ER126</f>
        <v>B2-507</v>
      </c>
      <c r="ES125" s="58"/>
      <c r="ET125" s="57">
        <f>'[1]TKB-2'!ET126</f>
        <v>0</v>
      </c>
      <c r="EU125" s="58"/>
      <c r="EV125" s="57" t="str">
        <f>'[1]TKB-2'!EV126</f>
        <v>B2-305</v>
      </c>
      <c r="EW125" s="58"/>
      <c r="EX125" s="57" t="str">
        <f>'[1]TKB-2'!EX126</f>
        <v>B2-407</v>
      </c>
      <c r="EY125" s="58"/>
      <c r="EZ125" s="57">
        <f>'[1]TKB-2'!EZ126</f>
        <v>0</v>
      </c>
      <c r="FA125" s="58"/>
      <c r="FB125" s="57" t="str">
        <f>'[1]TKB-2'!FB126</f>
        <v>B2-306</v>
      </c>
      <c r="FC125" s="58"/>
      <c r="FD125" s="57">
        <f>'[1]TKB-2'!FD126</f>
        <v>0</v>
      </c>
      <c r="FE125" s="58"/>
      <c r="FF125" s="57" t="str">
        <f>'[1]TKB-2'!FF126</f>
        <v>B2-302</v>
      </c>
      <c r="FG125" s="58"/>
      <c r="FH125" s="57" t="str">
        <f>'[1]TKB-2'!FH126</f>
        <v>B2-303</v>
      </c>
      <c r="FI125" s="58"/>
      <c r="FJ125" s="57" t="str">
        <f>'[1]TKB-2'!FJ126</f>
        <v>B2-304</v>
      </c>
      <c r="FK125" s="58"/>
      <c r="FL125" s="57" t="str">
        <f>'[1]TKB-2'!FL126</f>
        <v>B2-406</v>
      </c>
      <c r="FM125" s="58"/>
      <c r="FN125" s="57" t="str">
        <f>'[1]TKB-2'!FN126</f>
        <v>B2-308</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7"/>
      <c r="B126" s="300"/>
      <c r="C126" s="303"/>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H.Giang</v>
      </c>
      <c r="AH126" s="61"/>
      <c r="AI126" s="62" t="str">
        <f>'[1]TKB-2'!AI127</f>
        <v>K.Oanh</v>
      </c>
      <c r="AJ126" s="61"/>
      <c r="AK126" s="62" t="str">
        <f>'[1]TKB-2'!AK127</f>
        <v>V.Sơn</v>
      </c>
      <c r="AL126" s="61"/>
      <c r="AM126" s="62" t="str">
        <f>'[1]TKB-2'!AM127</f>
        <v/>
      </c>
      <c r="AN126" s="61"/>
      <c r="AO126" s="62" t="str">
        <f>'[1]TKB-2'!AO127</f>
        <v/>
      </c>
      <c r="AP126" s="61"/>
      <c r="AQ126" s="62" t="str">
        <f>'[1]TKB-2'!AQ127</f>
        <v>D21KTR1.CDTN</v>
      </c>
      <c r="AR126" s="61"/>
      <c r="AS126" s="62" t="str">
        <f>'[1]TKB-2'!AS127</f>
        <v>D21NT1ĐAK.KTNT5</v>
      </c>
      <c r="AT126" s="61"/>
      <c r="AU126" s="62" t="str">
        <f>'[1]TKB-2'!AU127</f>
        <v/>
      </c>
      <c r="AV126" s="61"/>
      <c r="AW126" s="62" t="str">
        <f>'[1]TKB-2'!AW127</f>
        <v/>
      </c>
      <c r="AX126" s="61"/>
      <c r="AY126" s="62" t="str">
        <f>'[1]TKB-2'!AY127</f>
        <v/>
      </c>
      <c r="AZ126" s="61"/>
      <c r="BA126" s="62" t="str">
        <f>'[1]TKB-2'!BA127</f>
        <v>H.Dũng</v>
      </c>
      <c r="BB126" s="61"/>
      <c r="BC126" s="62" t="str">
        <f>'[1]TKB-2'!BC127</f>
        <v>M.Tân</v>
      </c>
      <c r="BD126" s="61"/>
      <c r="BE126" s="62" t="str">
        <f>'[1]TKB-2'!BE127</f>
        <v/>
      </c>
      <c r="BF126" s="61"/>
      <c r="BG126" s="62" t="str">
        <f>'[1]TKB-2'!BG127</f>
        <v/>
      </c>
      <c r="BH126" s="61"/>
      <c r="BI126" s="62" t="str">
        <f>'[1]TKB-2'!BI127</f>
        <v/>
      </c>
      <c r="BJ126" s="61"/>
      <c r="BK126" s="62" t="str">
        <f>'[1]TKB-2'!BK127</f>
        <v>T.Bích</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T.Hải</v>
      </c>
      <c r="BX126" s="61"/>
      <c r="BY126" s="62" t="str">
        <f>'[1]TKB-2'!BY127</f>
        <v>H.Vinh</v>
      </c>
      <c r="BZ126" s="61"/>
      <c r="CA126" s="62" t="str">
        <f>'[1]TKB-2'!CA127</f>
        <v/>
      </c>
      <c r="CB126" s="61"/>
      <c r="CC126" s="62" t="str">
        <f>'[1]TKB-2'!CC127</f>
        <v>X.Hậu</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V.Tường</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B.Hồng</v>
      </c>
      <c r="DD126" s="61"/>
      <c r="DE126" s="62" t="str">
        <f>'[1]TKB-2'!DE127</f>
        <v>N.Khang</v>
      </c>
      <c r="DF126" s="61"/>
      <c r="DG126" s="62" t="str">
        <f>'[1]TKB-2'!DG127</f>
        <v>Th.Dương</v>
      </c>
      <c r="DH126" s="61"/>
      <c r="DI126" s="62" t="str">
        <f>'[1]TKB-2'!DI127</f>
        <v>Đ.Tâm</v>
      </c>
      <c r="DJ126" s="61"/>
      <c r="DK126" s="62" t="str">
        <f>'[1]TKB-2'!DK127</f>
        <v>T.Thủy</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A.Khoa(TG)</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V.Hiệp</v>
      </c>
      <c r="ER126" s="61"/>
      <c r="ES126" s="62" t="str">
        <f>'[1]TKB-2'!ES127</f>
        <v>T.Mến</v>
      </c>
      <c r="ET126" s="61"/>
      <c r="EU126" s="62" t="str">
        <f>'[1]TKB-2'!EU127</f>
        <v/>
      </c>
      <c r="EV126" s="61"/>
      <c r="EW126" s="62" t="str">
        <f>'[1]TKB-2'!EW127</f>
        <v>T.Lê</v>
      </c>
      <c r="EX126" s="61"/>
      <c r="EY126" s="62" t="str">
        <f>'[1]TKB-2'!EY127</f>
        <v>Th.Hằng(TG)</v>
      </c>
      <c r="EZ126" s="61"/>
      <c r="FA126" s="62" t="str">
        <f>'[1]TKB-2'!FA127</f>
        <v/>
      </c>
      <c r="FB126" s="61"/>
      <c r="FC126" s="62" t="str">
        <f>'[1]TKB-2'!FC127</f>
        <v>T.Công</v>
      </c>
      <c r="FD126" s="61"/>
      <c r="FE126" s="62" t="str">
        <f>'[1]TKB-2'!FE127</f>
        <v/>
      </c>
      <c r="FF126" s="61"/>
      <c r="FG126" s="62" t="str">
        <f>'[1]TKB-2'!FG127</f>
        <v>Th.Cúc</v>
      </c>
      <c r="FH126" s="61"/>
      <c r="FI126" s="62" t="str">
        <f>'[1]TKB-2'!FI127</f>
        <v>X.Hội</v>
      </c>
      <c r="FJ126" s="61"/>
      <c r="FK126" s="62" t="str">
        <f>'[1]TKB-2'!FK127</f>
        <v>T.Nhiệm</v>
      </c>
      <c r="FL126" s="61"/>
      <c r="FM126" s="62" t="str">
        <f>'[1]TKB-2'!FM127</f>
        <v>Th.Mai</v>
      </c>
      <c r="FN126" s="61"/>
      <c r="FO126" s="62" t="str">
        <f>'[1]TKB-2'!FO127</f>
        <v>M.Linh</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7"/>
      <c r="B127" s="300"/>
      <c r="C127" s="303"/>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7"/>
      <c r="B128" s="301"/>
      <c r="C128" s="304"/>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7"/>
      <c r="B129" s="299" t="str">
        <f>'[3]TKB TUAN'!B129:B138</f>
        <v>SÁU</v>
      </c>
      <c r="C129" s="302">
        <f>C119+1</f>
        <v>45758</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B2-101</v>
      </c>
      <c r="Y129" s="56"/>
      <c r="Z129" s="55" t="str">
        <f>'[1]TKB-2'!Z130</f>
        <v>B2-102</v>
      </c>
      <c r="AA129" s="56"/>
      <c r="AB129" s="55" t="str">
        <f>'[1]TKB-2'!AB130</f>
        <v>B2-103</v>
      </c>
      <c r="AC129" s="56"/>
      <c r="AD129" s="55" t="str">
        <f>'[1]TKB-2'!AD130</f>
        <v>B2-201</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B2-501</v>
      </c>
      <c r="AU129" s="56"/>
      <c r="AV129" s="55" t="str">
        <f>'[1]TKB-2'!AV130</f>
        <v>B2-203</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t="str">
        <f>'[1]TKB-2'!BL130</f>
        <v>B2-204</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t="str">
        <f>'[1]TKB-2'!CH130</f>
        <v>A.SAN1</v>
      </c>
      <c r="CI129" s="56"/>
      <c r="CJ129" s="55" t="str">
        <f>'[1]TKB-2'!CJ130</f>
        <v>A.SAN2</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t="str">
        <f>'[1]TKB-2'!DL130</f>
        <v>B2-402</v>
      </c>
      <c r="DM129" s="56"/>
      <c r="DN129" s="55" t="str">
        <f>'[1]TKB-2'!DN130</f>
        <v>A.SAN1</v>
      </c>
      <c r="DO129" s="56"/>
      <c r="DP129" s="55" t="str">
        <f>'[1]TKB-2'!DP130</f>
        <v>B2-404</v>
      </c>
      <c r="DQ129" s="56"/>
      <c r="DR129" s="55" t="str">
        <f>'[1]TKB-2'!DR130</f>
        <v>B2-108</v>
      </c>
      <c r="DS129" s="56"/>
      <c r="DT129" s="55">
        <f>'[1]TKB-2'!DT130</f>
        <v>0</v>
      </c>
      <c r="DU129" s="56"/>
      <c r="DV129" s="55" t="str">
        <f>'[1]TKB-2'!DV130</f>
        <v>B2-305</v>
      </c>
      <c r="DW129" s="56"/>
      <c r="DX129" s="55">
        <f>'[1]TKB-2'!DX130</f>
        <v>0</v>
      </c>
      <c r="DY129" s="56"/>
      <c r="DZ129" s="55" t="str">
        <f>'[1]TKB-2'!DZ130</f>
        <v>B2-307</v>
      </c>
      <c r="EA129" s="56"/>
      <c r="EB129" s="55">
        <f>'[1]TKB-2'!EB130</f>
        <v>0</v>
      </c>
      <c r="EC129" s="56"/>
      <c r="ED129" s="55" t="str">
        <f>'[1]TKB-2'!ED130</f>
        <v>B2-308</v>
      </c>
      <c r="EE129" s="56"/>
      <c r="EF129" s="55" t="str">
        <f>'[1]TKB-2'!EF130</f>
        <v>B2-302</v>
      </c>
      <c r="EG129" s="56"/>
      <c r="EH129" s="55">
        <f>'[1]TKB-2'!EH130</f>
        <v>0</v>
      </c>
      <c r="EI129" s="56"/>
      <c r="EJ129" s="55">
        <f>'[1]TKB-2'!EJ130</f>
        <v>0</v>
      </c>
      <c r="EK129" s="56"/>
      <c r="EL129" s="55">
        <f>'[1]TKB-2'!EL130</f>
        <v>0</v>
      </c>
      <c r="EM129" s="56"/>
      <c r="EN129" s="55" t="str">
        <f>'[1]TKB-2'!EN130</f>
        <v>B2-504</v>
      </c>
      <c r="EO129" s="56"/>
      <c r="EP129" s="55">
        <f>'[1]TKB-2'!EP130</f>
        <v>0</v>
      </c>
      <c r="EQ129" s="56"/>
      <c r="ER129" s="55">
        <f>'[1]TKB-2'!ER130</f>
        <v>0</v>
      </c>
      <c r="ES129" s="56"/>
      <c r="ET129" s="55">
        <f>'[1]TKB-2'!ET130</f>
        <v>0</v>
      </c>
      <c r="EU129" s="56"/>
      <c r="EV129" s="55">
        <f>'[1]TKB-2'!EV130</f>
        <v>0</v>
      </c>
      <c r="EW129" s="56"/>
      <c r="EX129" s="55">
        <f>'[1]TKB-2'!EX130</f>
        <v>0</v>
      </c>
      <c r="EY129" s="56"/>
      <c r="EZ129" s="55" t="str">
        <f>'[1]TKB-2'!EZ130</f>
        <v>B2-207C</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7"/>
      <c r="B130" s="300"/>
      <c r="C130" s="303"/>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V.Hải</v>
      </c>
      <c r="Z130" s="57"/>
      <c r="AA130" s="58" t="str">
        <f>'[1]TKB-2'!AA131</f>
        <v>N.Cường</v>
      </c>
      <c r="AB130" s="57"/>
      <c r="AC130" s="58" t="str">
        <f>'[1]TKB-2'!AC131</f>
        <v>V.Thao</v>
      </c>
      <c r="AD130" s="57"/>
      <c r="AE130" s="58" t="str">
        <f>'[1]TKB-2'!AE131</f>
        <v>Đ.Tân</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D22KTR1.DAK7</v>
      </c>
      <c r="AV130" s="57"/>
      <c r="AW130" s="58" t="str">
        <f>'[1]TKB-2'!AW131</f>
        <v>Th.Quý</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P.Trúc</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V.Đông</v>
      </c>
      <c r="CJ130" s="57"/>
      <c r="CK130" s="58" t="str">
        <f>'[1]TKB-2'!CK131</f>
        <v>P.Lâm</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M.Ly</v>
      </c>
      <c r="DN130" s="57"/>
      <c r="DO130" s="58" t="str">
        <f>'[1]TKB-2'!DO131</f>
        <v>V.Minh</v>
      </c>
      <c r="DP130" s="57"/>
      <c r="DQ130" s="58" t="str">
        <f>'[1]TKB-2'!DQ131</f>
        <v>B.Toàn</v>
      </c>
      <c r="DR130" s="57"/>
      <c r="DS130" s="58" t="str">
        <f>'[1]TKB-2'!DS131</f>
        <v>T.Nhiệm</v>
      </c>
      <c r="DT130" s="57"/>
      <c r="DU130" s="58" t="str">
        <f>'[1]TKB-2'!DU131</f>
        <v/>
      </c>
      <c r="DV130" s="57"/>
      <c r="DW130" s="58" t="str">
        <f>'[1]TKB-2'!DW131</f>
        <v>Th.Mai</v>
      </c>
      <c r="DX130" s="57"/>
      <c r="DY130" s="58" t="str">
        <f>'[1]TKB-2'!DY131</f>
        <v/>
      </c>
      <c r="DZ130" s="57"/>
      <c r="EA130" s="58" t="str">
        <f>'[1]TKB-2'!EA131</f>
        <v>A.Khoa(TG)</v>
      </c>
      <c r="EB130" s="57"/>
      <c r="EC130" s="58" t="str">
        <f>'[1]TKB-2'!EC131</f>
        <v/>
      </c>
      <c r="ED130" s="57"/>
      <c r="EE130" s="58" t="str">
        <f>'[1]TKB-2'!EE131</f>
        <v>T.Mến</v>
      </c>
      <c r="EF130" s="57"/>
      <c r="EG130" s="58" t="str">
        <f>'[1]TKB-2'!EG131</f>
        <v>T.Công</v>
      </c>
      <c r="EH130" s="57"/>
      <c r="EI130" s="58" t="str">
        <f>'[1]TKB-2'!EI131</f>
        <v/>
      </c>
      <c r="EJ130" s="57"/>
      <c r="EK130" s="58" t="str">
        <f>'[1]TKB-2'!EK131</f>
        <v/>
      </c>
      <c r="EL130" s="57"/>
      <c r="EM130" s="58" t="str">
        <f>'[1]TKB-2'!EM131</f>
        <v/>
      </c>
      <c r="EN130" s="57"/>
      <c r="EO130" s="58" t="e">
        <f>'[1]TKB-2'!EO131</f>
        <v>#VALUE!</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V.Hiệp</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7"/>
      <c r="B131" s="300"/>
      <c r="C131" s="303"/>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t="str">
        <f>'[1]TKB-2'!X132</f>
        <v>B2-101</v>
      </c>
      <c r="Y131" s="60"/>
      <c r="Z131" s="59" t="str">
        <f>'[1]TKB-2'!Z132</f>
        <v>B2-102</v>
      </c>
      <c r="AA131" s="60"/>
      <c r="AB131" s="59" t="str">
        <f>'[1]TKB-2'!AB132</f>
        <v>B2-103</v>
      </c>
      <c r="AC131" s="60"/>
      <c r="AD131" s="59" t="str">
        <f>'[1]TKB-2'!AD132</f>
        <v>B2-201</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t="str">
        <f>'[1]TKB-2'!AT132</f>
        <v>B2-501</v>
      </c>
      <c r="AU131" s="60"/>
      <c r="AV131" s="59" t="str">
        <f>'[1]TKB-2'!AV132</f>
        <v>B2-203</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t="str">
        <f>'[1]TKB-2'!BL132</f>
        <v>B2-204</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t="str">
        <f>'[1]TKB-2'!CD132</f>
        <v>B2-301</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t="str">
        <f>'[1]TKB-2'!DL132</f>
        <v>B2-402</v>
      </c>
      <c r="DM131" s="60"/>
      <c r="DN131" s="59">
        <f>'[1]TKB-2'!DN132</f>
        <v>0</v>
      </c>
      <c r="DO131" s="60"/>
      <c r="DP131" s="59" t="str">
        <f>'[1]TKB-2'!DP132</f>
        <v>B2-404</v>
      </c>
      <c r="DQ131" s="60"/>
      <c r="DR131" s="59">
        <f>'[1]TKB-2'!DR132</f>
        <v>0</v>
      </c>
      <c r="DS131" s="60"/>
      <c r="DT131" s="59">
        <f>'[1]TKB-2'!DT132</f>
        <v>0</v>
      </c>
      <c r="DU131" s="60"/>
      <c r="DV131" s="59" t="str">
        <f>'[1]TKB-2'!DV132</f>
        <v>B2-305</v>
      </c>
      <c r="DW131" s="60"/>
      <c r="DX131" s="59" t="str">
        <f>'[1]TKB-2'!DX132</f>
        <v>B2-306</v>
      </c>
      <c r="DY131" s="60"/>
      <c r="DZ131" s="59" t="str">
        <f>'[1]TKB-2'!DZ132</f>
        <v>B2-307</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t="str">
        <f>'[1]TKB-2'!EZ132</f>
        <v>B2-207C</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7"/>
      <c r="B132" s="300"/>
      <c r="C132" s="303"/>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V.Hải</v>
      </c>
      <c r="Z132" s="61"/>
      <c r="AA132" s="62" t="str">
        <f>'[1]TKB-2'!AA133</f>
        <v>N.Cường</v>
      </c>
      <c r="AB132" s="61"/>
      <c r="AC132" s="62" t="str">
        <f>'[1]TKB-2'!AC133</f>
        <v>V.Thao</v>
      </c>
      <c r="AD132" s="61"/>
      <c r="AE132" s="62" t="str">
        <f>'[1]TKB-2'!AE133</f>
        <v>Đ.Tân</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D22KTR1.DAK7</v>
      </c>
      <c r="AV132" s="61"/>
      <c r="AW132" s="62" t="str">
        <f>'[1]TKB-2'!AW133</f>
        <v>V.Khánh</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P.Trúc</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Thu.Trang</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T.Tiến</v>
      </c>
      <c r="DN132" s="61"/>
      <c r="DO132" s="62" t="str">
        <f>'[1]TKB-2'!DO133</f>
        <v/>
      </c>
      <c r="DP132" s="61"/>
      <c r="DQ132" s="62" t="str">
        <f>'[1]TKB-2'!DQ133</f>
        <v>B.Toàn</v>
      </c>
      <c r="DR132" s="61"/>
      <c r="DS132" s="62" t="str">
        <f>'[1]TKB-2'!DS133</f>
        <v/>
      </c>
      <c r="DT132" s="61"/>
      <c r="DU132" s="62" t="str">
        <f>'[1]TKB-2'!DU133</f>
        <v/>
      </c>
      <c r="DV132" s="61"/>
      <c r="DW132" s="62" t="str">
        <f>'[1]TKB-2'!DW133</f>
        <v>K.Cúc</v>
      </c>
      <c r="DX132" s="61"/>
      <c r="DY132" s="62" t="str">
        <f>'[1]TKB-2'!DY133</f>
        <v>M.Ly</v>
      </c>
      <c r="DZ132" s="61"/>
      <c r="EA132" s="62" t="str">
        <f>'[1]TKB-2'!EA133</f>
        <v>A.Khoa(TG)</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V.Hiệp</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7"/>
      <c r="B133" s="300"/>
      <c r="C133" s="303"/>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t="str">
        <f>'[1]TKB-2'!AF134</f>
        <v>A.SAN2</v>
      </c>
      <c r="AG133" s="56"/>
      <c r="AH133" s="55" t="str">
        <f>'[1]TKB-2'!AH134</f>
        <v>B2-505</v>
      </c>
      <c r="AI133" s="56"/>
      <c r="AJ133" s="55" t="str">
        <f>'[1]TKB-2'!AJ134</f>
        <v>A.SAN1</v>
      </c>
      <c r="AK133" s="56"/>
      <c r="AL133" s="55" t="str">
        <f>'[1]TKB-2'!AL134</f>
        <v>B2-205C</v>
      </c>
      <c r="AM133" s="56"/>
      <c r="AN133" s="55">
        <f>'[1]TKB-2'!AN134</f>
        <v>0</v>
      </c>
      <c r="AO133" s="56"/>
      <c r="AP133" s="55">
        <f>'[1]TKB-2'!AP134</f>
        <v>0</v>
      </c>
      <c r="AQ133" s="56"/>
      <c r="AR133" s="55" t="str">
        <f>'[1]TKB-2'!AR134</f>
        <v>B2-502</v>
      </c>
      <c r="AS133" s="56"/>
      <c r="AT133" s="55">
        <f>'[1]TKB-2'!AT134</f>
        <v>0</v>
      </c>
      <c r="AU133" s="56"/>
      <c r="AV133" s="55">
        <f>'[1]TKB-2'!AV134</f>
        <v>0</v>
      </c>
      <c r="AW133" s="56"/>
      <c r="AX133" s="55">
        <f>'[1]TKB-2'!AX134</f>
        <v>0</v>
      </c>
      <c r="AY133" s="56"/>
      <c r="AZ133" s="55" t="str">
        <f>'[1]TKB-2'!AZ134</f>
        <v>B2-402</v>
      </c>
      <c r="BA133" s="56"/>
      <c r="BB133" s="55" t="str">
        <f>'[1]TKB-2'!BB134</f>
        <v>B2-403</v>
      </c>
      <c r="BC133" s="56"/>
      <c r="BD133" s="55">
        <f>'[1]TKB-2'!BD134</f>
        <v>0</v>
      </c>
      <c r="BE133" s="56"/>
      <c r="BF133" s="55">
        <f>'[1]TKB-2'!BF134</f>
        <v>0</v>
      </c>
      <c r="BG133" s="56"/>
      <c r="BH133" s="55">
        <f>'[1]TKB-2'!BH134</f>
        <v>0</v>
      </c>
      <c r="BI133" s="56"/>
      <c r="BJ133" s="55" t="str">
        <f>'[1]TKB-2'!BJ134</f>
        <v>B2-101</v>
      </c>
      <c r="BK133" s="56"/>
      <c r="BL133" s="55">
        <f>'[1]TKB-2'!BL134</f>
        <v>0</v>
      </c>
      <c r="BM133" s="56"/>
      <c r="BN133" s="55">
        <f>'[1]TKB-2'!BN134</f>
        <v>0</v>
      </c>
      <c r="BO133" s="56"/>
      <c r="BP133" s="55">
        <f>'[1]TKB-2'!BP134</f>
        <v>0</v>
      </c>
      <c r="BQ133" s="56"/>
      <c r="BR133" s="55">
        <f>'[1]TKB-2'!BR134</f>
        <v>0</v>
      </c>
      <c r="BS133" s="56"/>
      <c r="BT133" s="55">
        <f>'[1]TKB-2'!BT134</f>
        <v>0</v>
      </c>
      <c r="BU133" s="56"/>
      <c r="BV133" s="55" t="str">
        <f>'[1]TKB-2'!BV134</f>
        <v>B2-102</v>
      </c>
      <c r="BW133" s="56"/>
      <c r="BX133" s="55" t="str">
        <f>'[1]TKB-2'!BX134</f>
        <v>A.SAN1</v>
      </c>
      <c r="BY133" s="56"/>
      <c r="BZ133" s="55">
        <f>'[1]TKB-2'!BZ134</f>
        <v>0</v>
      </c>
      <c r="CA133" s="56"/>
      <c r="CB133" s="55" t="str">
        <f>'[1]TKB-2'!CB134</f>
        <v>B2-103</v>
      </c>
      <c r="CC133" s="56"/>
      <c r="CD133" s="55">
        <f>'[1]TKB-2'!CD134</f>
        <v>0</v>
      </c>
      <c r="CE133" s="56"/>
      <c r="CF133" s="55">
        <f>'[1]TKB-2'!CF134</f>
        <v>0</v>
      </c>
      <c r="CG133" s="56"/>
      <c r="CH133" s="55">
        <f>'[1]TKB-2'!CH134</f>
        <v>0</v>
      </c>
      <c r="CI133" s="56"/>
      <c r="CJ133" s="55">
        <f>'[1]TKB-2'!CJ134</f>
        <v>0</v>
      </c>
      <c r="CK133" s="56"/>
      <c r="CL133" s="55">
        <f>'[1]TKB-2'!CL134</f>
        <v>0</v>
      </c>
      <c r="CM133" s="56"/>
      <c r="CN133" s="55" t="str">
        <f>'[1]TKB-2'!CN134</f>
        <v>A.XUONG1</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t="str">
        <f>'[1]TKB-2'!DD134</f>
        <v>B2-207C</v>
      </c>
      <c r="DE133" s="56"/>
      <c r="DF133" s="55">
        <f>'[1]TKB-2'!DF134</f>
        <v>0</v>
      </c>
      <c r="DG133" s="56"/>
      <c r="DH133" s="55">
        <f>'[1]TKB-2'!DH134</f>
        <v>0</v>
      </c>
      <c r="DI133" s="56"/>
      <c r="DJ133" s="55" t="str">
        <f>'[1]TKB-2'!DJ134</f>
        <v>B2-208C</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t="str">
        <f>'[1]TKB-2'!DZ134</f>
        <v>B2-307</v>
      </c>
      <c r="EA133" s="56"/>
      <c r="EB133" s="55">
        <f>'[1]TKB-2'!EB134</f>
        <v>0</v>
      </c>
      <c r="EC133" s="56"/>
      <c r="ED133" s="55">
        <f>'[1]TKB-2'!ED134</f>
        <v>0</v>
      </c>
      <c r="EE133" s="56"/>
      <c r="EF133" s="55">
        <f>'[1]TKB-2'!EF134</f>
        <v>0</v>
      </c>
      <c r="EG133" s="56"/>
      <c r="EH133" s="55">
        <f>'[1]TKB-2'!EH134</f>
        <v>0</v>
      </c>
      <c r="EI133" s="56"/>
      <c r="EJ133" s="55">
        <f>'[1]TKB-2'!EJ134</f>
        <v>0</v>
      </c>
      <c r="EK133" s="56"/>
      <c r="EL133" s="55" t="str">
        <f>'[1]TKB-2'!EL134</f>
        <v>B2-503</v>
      </c>
      <c r="EM133" s="56"/>
      <c r="EN133" s="55">
        <f>'[1]TKB-2'!EN134</f>
        <v>0</v>
      </c>
      <c r="EO133" s="56"/>
      <c r="EP133" s="55" t="str">
        <f>'[1]TKB-2'!EP134</f>
        <v>B2-405</v>
      </c>
      <c r="EQ133" s="56"/>
      <c r="ER133" s="55">
        <f>'[1]TKB-2'!ER134</f>
        <v>0</v>
      </c>
      <c r="ES133" s="56"/>
      <c r="ET133" s="55">
        <f>'[1]TKB-2'!ET134</f>
        <v>0</v>
      </c>
      <c r="EU133" s="56"/>
      <c r="EV133" s="55" t="str">
        <f>'[1]TKB-2'!EV134</f>
        <v>B2-305</v>
      </c>
      <c r="EW133" s="56"/>
      <c r="EX133" s="55" t="str">
        <f>'[1]TKB-2'!EX134</f>
        <v>B2-407</v>
      </c>
      <c r="EY133" s="56"/>
      <c r="EZ133" s="55">
        <f>'[1]TKB-2'!EZ134</f>
        <v>0</v>
      </c>
      <c r="FA133" s="56"/>
      <c r="FB133" s="55" t="str">
        <f>'[1]TKB-2'!FB134</f>
        <v>B2-306</v>
      </c>
      <c r="FC133" s="56"/>
      <c r="FD133" s="55">
        <f>'[1]TKB-2'!FD134</f>
        <v>0</v>
      </c>
      <c r="FE133" s="56"/>
      <c r="FF133" s="55" t="str">
        <f>'[1]TKB-2'!FF134</f>
        <v>B2-302</v>
      </c>
      <c r="FG133" s="56"/>
      <c r="FH133" s="55" t="str">
        <f>'[1]TKB-2'!FH134</f>
        <v>B2-303</v>
      </c>
      <c r="FI133" s="56"/>
      <c r="FJ133" s="55" t="str">
        <f>'[1]TKB-2'!FJ134</f>
        <v>B2-304</v>
      </c>
      <c r="FK133" s="56"/>
      <c r="FL133" s="55" t="str">
        <f>'[1]TKB-2'!FL134</f>
        <v>B2-406</v>
      </c>
      <c r="FM133" s="56"/>
      <c r="FN133" s="55" t="str">
        <f>'[1]TKB-2'!FN134</f>
        <v>B2-308</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7"/>
      <c r="B134" s="300"/>
      <c r="C134" s="303"/>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V.Thái</v>
      </c>
      <c r="AH134" s="63"/>
      <c r="AI134" s="64" t="str">
        <f>'[1]TKB-2'!AI135</f>
        <v>K.Trang</v>
      </c>
      <c r="AJ134" s="63"/>
      <c r="AK134" s="64" t="str">
        <f>'[1]TKB-2'!AK135</f>
        <v>V.Học</v>
      </c>
      <c r="AL134" s="63"/>
      <c r="AM134" s="64" t="str">
        <f>'[1]TKB-2'!AM135</f>
        <v>P.Dũng</v>
      </c>
      <c r="AN134" s="63"/>
      <c r="AO134" s="64" t="str">
        <f>'[1]TKB-2'!AO135</f>
        <v/>
      </c>
      <c r="AP134" s="63"/>
      <c r="AQ134" s="64" t="str">
        <f>'[1]TKB-2'!AQ135</f>
        <v/>
      </c>
      <c r="AR134" s="63"/>
      <c r="AS134" s="64" t="str">
        <f>'[1]TKB-2'!AS135</f>
        <v>D21NT1CĐTNKTR</v>
      </c>
      <c r="AT134" s="63"/>
      <c r="AU134" s="64" t="str">
        <f>'[1]TKB-2'!AU135</f>
        <v/>
      </c>
      <c r="AV134" s="63"/>
      <c r="AW134" s="64" t="str">
        <f>'[1]TKB-2'!AW135</f>
        <v/>
      </c>
      <c r="AX134" s="63"/>
      <c r="AY134" s="64" t="str">
        <f>'[1]TKB-2'!AY135</f>
        <v/>
      </c>
      <c r="AZ134" s="63"/>
      <c r="BA134" s="64" t="str">
        <f>'[1]TKB-2'!BA135</f>
        <v>Tr.Thức</v>
      </c>
      <c r="BB134" s="63"/>
      <c r="BC134" s="64" t="str">
        <f>'[1]TKB-2'!BC135</f>
        <v>M.Tân</v>
      </c>
      <c r="BD134" s="63"/>
      <c r="BE134" s="64" t="str">
        <f>'[1]TKB-2'!BE135</f>
        <v/>
      </c>
      <c r="BF134" s="63"/>
      <c r="BG134" s="64" t="str">
        <f>'[1]TKB-2'!BG135</f>
        <v/>
      </c>
      <c r="BH134" s="63"/>
      <c r="BI134" s="64" t="str">
        <f>'[1]TKB-2'!BI135</f>
        <v/>
      </c>
      <c r="BJ134" s="63"/>
      <c r="BK134" s="64" t="str">
        <f>'[1]TKB-2'!BK135</f>
        <v>Th.Chương</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V.Tường</v>
      </c>
      <c r="BX134" s="63"/>
      <c r="BY134" s="64" t="str">
        <f>'[1]TKB-2'!BY135</f>
        <v>P.Lâm</v>
      </c>
      <c r="BZ134" s="63"/>
      <c r="CA134" s="64" t="str">
        <f>'[1]TKB-2'!CA135</f>
        <v/>
      </c>
      <c r="CB134" s="63"/>
      <c r="CC134" s="64" t="str">
        <f>'[1]TKB-2'!CC135</f>
        <v>Đ.Thành</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Đ.Khính</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V.Cần</v>
      </c>
      <c r="DF134" s="63"/>
      <c r="DG134" s="64" t="str">
        <f>'[1]TKB-2'!DG135</f>
        <v/>
      </c>
      <c r="DH134" s="63"/>
      <c r="DI134" s="64" t="str">
        <f>'[1]TKB-2'!DI135</f>
        <v/>
      </c>
      <c r="DJ134" s="63"/>
      <c r="DK134" s="64" t="str">
        <f>'[1]TKB-2'!DK135</f>
        <v>Đ.Tâm</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A.Khoa(TG)</v>
      </c>
      <c r="EB134" s="63"/>
      <c r="EC134" s="64" t="str">
        <f>'[1]TKB-2'!EC135</f>
        <v/>
      </c>
      <c r="ED134" s="63"/>
      <c r="EE134" s="64" t="str">
        <f>'[1]TKB-2'!EE135</f>
        <v/>
      </c>
      <c r="EF134" s="63"/>
      <c r="EG134" s="64" t="str">
        <f>'[1]TKB-2'!EG135</f>
        <v/>
      </c>
      <c r="EH134" s="63"/>
      <c r="EI134" s="64" t="str">
        <f>'[1]TKB-2'!EI135</f>
        <v/>
      </c>
      <c r="EJ134" s="63"/>
      <c r="EK134" s="64" t="str">
        <f>'[1]TKB-2'!EK135</f>
        <v/>
      </c>
      <c r="EL134" s="63"/>
      <c r="EM134" s="64" t="e">
        <f>'[1]TKB-2'!EM135</f>
        <v>#VALUE!</v>
      </c>
      <c r="EN134" s="63"/>
      <c r="EO134" s="64" t="str">
        <f>'[1]TKB-2'!EO135</f>
        <v/>
      </c>
      <c r="EP134" s="63"/>
      <c r="EQ134" s="64" t="str">
        <f>'[1]TKB-2'!EQ135</f>
        <v>X.Hội</v>
      </c>
      <c r="ER134" s="63"/>
      <c r="ES134" s="64" t="str">
        <f>'[1]TKB-2'!ES135</f>
        <v/>
      </c>
      <c r="ET134" s="63"/>
      <c r="EU134" s="64" t="str">
        <f>'[1]TKB-2'!EU135</f>
        <v/>
      </c>
      <c r="EV134" s="63"/>
      <c r="EW134" s="64" t="str">
        <f>'[1]TKB-2'!EW135</f>
        <v>X.Hậu</v>
      </c>
      <c r="EX134" s="63"/>
      <c r="EY134" s="64" t="str">
        <f>'[1]TKB-2'!EY135</f>
        <v>Th.Hồng</v>
      </c>
      <c r="EZ134" s="63"/>
      <c r="FA134" s="64" t="str">
        <f>'[1]TKB-2'!FA135</f>
        <v/>
      </c>
      <c r="FB134" s="63"/>
      <c r="FC134" s="64" t="str">
        <f>'[1]TKB-2'!FC135</f>
        <v>Th.Cúc</v>
      </c>
      <c r="FD134" s="63"/>
      <c r="FE134" s="64" t="str">
        <f>'[1]TKB-2'!FE135</f>
        <v/>
      </c>
      <c r="FF134" s="63"/>
      <c r="FG134" s="64" t="str">
        <f>'[1]TKB-2'!FG135</f>
        <v>T.Mến</v>
      </c>
      <c r="FH134" s="63"/>
      <c r="FI134" s="64" t="str">
        <f>'[1]TKB-2'!FI135</f>
        <v>A.Nhân</v>
      </c>
      <c r="FJ134" s="63"/>
      <c r="FK134" s="64" t="str">
        <f>'[1]TKB-2'!FK135</f>
        <v>T.Nhiệm</v>
      </c>
      <c r="FL134" s="63"/>
      <c r="FM134" s="64" t="str">
        <f>'[1]TKB-2'!FM135</f>
        <v>T.Hiếu</v>
      </c>
      <c r="FN134" s="63"/>
      <c r="FO134" s="64" t="str">
        <f>'[1]TKB-2'!FO135</f>
        <v>A.Xuân(TG)</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7"/>
      <c r="B135" s="300"/>
      <c r="C135" s="303"/>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t="str">
        <f>'[1]TKB-2'!AF136</f>
        <v>A.SAN2</v>
      </c>
      <c r="AG135" s="58"/>
      <c r="AH135" s="57" t="str">
        <f>'[1]TKB-2'!AH136</f>
        <v>B2-505</v>
      </c>
      <c r="AI135" s="58"/>
      <c r="AJ135" s="57">
        <f>'[1]TKB-2'!AJ136</f>
        <v>0</v>
      </c>
      <c r="AK135" s="58"/>
      <c r="AL135" s="57" t="str">
        <f>'[1]TKB-2'!AL136</f>
        <v>B2-205C</v>
      </c>
      <c r="AM135" s="58"/>
      <c r="AN135" s="57">
        <f>'[1]TKB-2'!AN136</f>
        <v>0</v>
      </c>
      <c r="AO135" s="58"/>
      <c r="AP135" s="57" t="str">
        <f>'[1]TKB-2'!AP136</f>
        <v>B2-501</v>
      </c>
      <c r="AQ135" s="58"/>
      <c r="AR135" s="57" t="str">
        <f>'[1]TKB-2'!AR136</f>
        <v>B2-502</v>
      </c>
      <c r="AS135" s="58"/>
      <c r="AT135" s="57">
        <f>'[1]TKB-2'!AT136</f>
        <v>0</v>
      </c>
      <c r="AU135" s="58"/>
      <c r="AV135" s="57">
        <f>'[1]TKB-2'!AV136</f>
        <v>0</v>
      </c>
      <c r="AW135" s="58"/>
      <c r="AX135" s="57">
        <f>'[1]TKB-2'!AX136</f>
        <v>0</v>
      </c>
      <c r="AY135" s="58"/>
      <c r="AZ135" s="57" t="str">
        <f>'[1]TKB-2'!AZ136</f>
        <v>B2-402</v>
      </c>
      <c r="BA135" s="58"/>
      <c r="BB135" s="57" t="str">
        <f>'[1]TKB-2'!BB136</f>
        <v>B2-403</v>
      </c>
      <c r="BC135" s="58"/>
      <c r="BD135" s="57">
        <f>'[1]TKB-2'!BD136</f>
        <v>0</v>
      </c>
      <c r="BE135" s="58"/>
      <c r="BF135" s="57">
        <f>'[1]TKB-2'!BF136</f>
        <v>0</v>
      </c>
      <c r="BG135" s="58"/>
      <c r="BH135" s="57">
        <f>'[1]TKB-2'!BH136</f>
        <v>0</v>
      </c>
      <c r="BI135" s="58"/>
      <c r="BJ135" s="57" t="str">
        <f>'[1]TKB-2'!BJ136</f>
        <v>B2-101</v>
      </c>
      <c r="BK135" s="58"/>
      <c r="BL135" s="57">
        <f>'[1]TKB-2'!BL136</f>
        <v>0</v>
      </c>
      <c r="BM135" s="58"/>
      <c r="BN135" s="57">
        <f>'[1]TKB-2'!BN136</f>
        <v>0</v>
      </c>
      <c r="BO135" s="58"/>
      <c r="BP135" s="57">
        <f>'[1]TKB-2'!BP136</f>
        <v>0</v>
      </c>
      <c r="BQ135" s="58"/>
      <c r="BR135" s="57">
        <f>'[1]TKB-2'!BR136</f>
        <v>0</v>
      </c>
      <c r="BS135" s="58"/>
      <c r="BT135" s="57">
        <f>'[1]TKB-2'!BT136</f>
        <v>0</v>
      </c>
      <c r="BU135" s="58"/>
      <c r="BV135" s="57" t="str">
        <f>'[1]TKB-2'!BV136</f>
        <v>B2-102</v>
      </c>
      <c r="BW135" s="58"/>
      <c r="BX135" s="57">
        <f>'[1]TKB-2'!BX136</f>
        <v>0</v>
      </c>
      <c r="BY135" s="58"/>
      <c r="BZ135" s="57">
        <f>'[1]TKB-2'!BZ136</f>
        <v>0</v>
      </c>
      <c r="CA135" s="58"/>
      <c r="CB135" s="57" t="str">
        <f>'[1]TKB-2'!CB136</f>
        <v>B2-103</v>
      </c>
      <c r="CC135" s="58"/>
      <c r="CD135" s="57">
        <f>'[1]TKB-2'!CD136</f>
        <v>0</v>
      </c>
      <c r="CE135" s="58"/>
      <c r="CF135" s="57">
        <f>'[1]TKB-2'!CF136</f>
        <v>0</v>
      </c>
      <c r="CG135" s="58"/>
      <c r="CH135" s="57">
        <f>'[1]TKB-2'!CH136</f>
        <v>0</v>
      </c>
      <c r="CI135" s="58"/>
      <c r="CJ135" s="57">
        <f>'[1]TKB-2'!CJ136</f>
        <v>0</v>
      </c>
      <c r="CK135" s="58"/>
      <c r="CL135" s="57">
        <f>'[1]TKB-2'!CL136</f>
        <v>0</v>
      </c>
      <c r="CM135" s="58"/>
      <c r="CN135" s="57" t="str">
        <f>'[1]TKB-2'!CN136</f>
        <v>A.XUONG1</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t="str">
        <f>'[1]TKB-2'!DB136</f>
        <v>B2-201</v>
      </c>
      <c r="DC135" s="58"/>
      <c r="DD135" s="57" t="str">
        <f>'[1]TKB-2'!DD136</f>
        <v>B2-207C</v>
      </c>
      <c r="DE135" s="58"/>
      <c r="DF135" s="57" t="str">
        <f>'[1]TKB-2'!DF136</f>
        <v>B2-203</v>
      </c>
      <c r="DG135" s="58"/>
      <c r="DH135" s="57" t="str">
        <f>'[1]TKB-2'!DH136</f>
        <v>B2-204</v>
      </c>
      <c r="DI135" s="58"/>
      <c r="DJ135" s="57" t="str">
        <f>'[1]TKB-2'!DJ136</f>
        <v>B2-208C</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t="str">
        <f>'[1]TKB-2'!DZ136</f>
        <v>B2-307</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t="str">
        <f>'[1]TKB-2'!EP136</f>
        <v>B2-405</v>
      </c>
      <c r="EQ135" s="58"/>
      <c r="ER135" s="57">
        <f>'[1]TKB-2'!ER136</f>
        <v>0</v>
      </c>
      <c r="ES135" s="58"/>
      <c r="ET135" s="57">
        <f>'[1]TKB-2'!ET136</f>
        <v>0</v>
      </c>
      <c r="EU135" s="58"/>
      <c r="EV135" s="57" t="str">
        <f>'[1]TKB-2'!EV136</f>
        <v>B2-305</v>
      </c>
      <c r="EW135" s="58"/>
      <c r="EX135" s="57" t="str">
        <f>'[1]TKB-2'!EX136</f>
        <v>B2-407</v>
      </c>
      <c r="EY135" s="58"/>
      <c r="EZ135" s="57">
        <f>'[1]TKB-2'!EZ136</f>
        <v>0</v>
      </c>
      <c r="FA135" s="58"/>
      <c r="FB135" s="57" t="str">
        <f>'[1]TKB-2'!FB136</f>
        <v>B2-306</v>
      </c>
      <c r="FC135" s="58"/>
      <c r="FD135" s="57">
        <f>'[1]TKB-2'!FD136</f>
        <v>0</v>
      </c>
      <c r="FE135" s="58"/>
      <c r="FF135" s="57" t="str">
        <f>'[1]TKB-2'!FF136</f>
        <v>B2-302</v>
      </c>
      <c r="FG135" s="58"/>
      <c r="FH135" s="57" t="str">
        <f>'[1]TKB-2'!FH136</f>
        <v>B2-303</v>
      </c>
      <c r="FI135" s="58"/>
      <c r="FJ135" s="57" t="str">
        <f>'[1]TKB-2'!FJ136</f>
        <v>B2-304</v>
      </c>
      <c r="FK135" s="58"/>
      <c r="FL135" s="57" t="str">
        <f>'[1]TKB-2'!FL136</f>
        <v>B2-406</v>
      </c>
      <c r="FM135" s="58"/>
      <c r="FN135" s="57" t="str">
        <f>'[1]TKB-2'!FN136</f>
        <v>B2-308</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7"/>
      <c r="B136" s="300"/>
      <c r="C136" s="303"/>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V.Thái</v>
      </c>
      <c r="AH136" s="61"/>
      <c r="AI136" s="62" t="str">
        <f>'[1]TKB-2'!AI137</f>
        <v>K.Trang</v>
      </c>
      <c r="AJ136" s="61"/>
      <c r="AK136" s="62" t="str">
        <f>'[1]TKB-2'!AK137</f>
        <v/>
      </c>
      <c r="AL136" s="61"/>
      <c r="AM136" s="62" t="str">
        <f>'[1]TKB-2'!AM137</f>
        <v>P.Dũng</v>
      </c>
      <c r="AN136" s="61"/>
      <c r="AO136" s="62" t="str">
        <f>'[1]TKB-2'!AO137</f>
        <v/>
      </c>
      <c r="AP136" s="61"/>
      <c r="AQ136" s="62" t="str">
        <f>'[1]TKB-2'!AQ137</f>
        <v>D21KTR1.CDTN</v>
      </c>
      <c r="AR136" s="61"/>
      <c r="AS136" s="62" t="str">
        <f>'[1]TKB-2'!AS137</f>
        <v>D21NT1CĐTNKTR</v>
      </c>
      <c r="AT136" s="61"/>
      <c r="AU136" s="62" t="str">
        <f>'[1]TKB-2'!AU137</f>
        <v/>
      </c>
      <c r="AV136" s="61"/>
      <c r="AW136" s="62" t="str">
        <f>'[1]TKB-2'!AW137</f>
        <v/>
      </c>
      <c r="AX136" s="61"/>
      <c r="AY136" s="62" t="str">
        <f>'[1]TKB-2'!AY137</f>
        <v/>
      </c>
      <c r="AZ136" s="61"/>
      <c r="BA136" s="62" t="str">
        <f>'[1]TKB-2'!BA137</f>
        <v>H.Vinh</v>
      </c>
      <c r="BB136" s="61"/>
      <c r="BC136" s="62" t="str">
        <f>'[1]TKB-2'!BC137</f>
        <v>X.Hội</v>
      </c>
      <c r="BD136" s="61"/>
      <c r="BE136" s="62" t="str">
        <f>'[1]TKB-2'!BE137</f>
        <v/>
      </c>
      <c r="BF136" s="61"/>
      <c r="BG136" s="62" t="str">
        <f>'[1]TKB-2'!BG137</f>
        <v/>
      </c>
      <c r="BH136" s="61"/>
      <c r="BI136" s="62" t="str">
        <f>'[1]TKB-2'!BI137</f>
        <v/>
      </c>
      <c r="BJ136" s="61"/>
      <c r="BK136" s="62" t="str">
        <f>'[1]TKB-2'!BK137</f>
        <v>T.Bích</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V.Tường</v>
      </c>
      <c r="BX136" s="61"/>
      <c r="BY136" s="62" t="str">
        <f>'[1]TKB-2'!BY137</f>
        <v/>
      </c>
      <c r="BZ136" s="61"/>
      <c r="CA136" s="62" t="str">
        <f>'[1]TKB-2'!CA137</f>
        <v/>
      </c>
      <c r="CB136" s="61"/>
      <c r="CC136" s="62" t="str">
        <f>'[1]TKB-2'!CC137</f>
        <v>T.Khánh(TG)</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Đ.Khính</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T.Hiếu</v>
      </c>
      <c r="DD136" s="61"/>
      <c r="DE136" s="62" t="str">
        <f>'[1]TKB-2'!DE137</f>
        <v>V.Cần</v>
      </c>
      <c r="DF136" s="61"/>
      <c r="DG136" s="62" t="str">
        <f>'[1]TKB-2'!DG137</f>
        <v>T.Thiểm</v>
      </c>
      <c r="DH136" s="61"/>
      <c r="DI136" s="62" t="str">
        <f>'[1]TKB-2'!DI137</f>
        <v>A.Nhân</v>
      </c>
      <c r="DJ136" s="61"/>
      <c r="DK136" s="62" t="str">
        <f>'[1]TKB-2'!DK137</f>
        <v>Đ.Tâm</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A.Khoa(TG)</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T.Mến</v>
      </c>
      <c r="ER136" s="61"/>
      <c r="ES136" s="62" t="str">
        <f>'[1]TKB-2'!ES137</f>
        <v/>
      </c>
      <c r="ET136" s="61"/>
      <c r="EU136" s="62" t="str">
        <f>'[1]TKB-2'!EU137</f>
        <v/>
      </c>
      <c r="EV136" s="61"/>
      <c r="EW136" s="62" t="str">
        <f>'[1]TKB-2'!EW137</f>
        <v>T.Tiến</v>
      </c>
      <c r="EX136" s="61"/>
      <c r="EY136" s="62" t="str">
        <f>'[1]TKB-2'!EY137</f>
        <v>C.Đức</v>
      </c>
      <c r="EZ136" s="61"/>
      <c r="FA136" s="62" t="str">
        <f>'[1]TKB-2'!FA137</f>
        <v/>
      </c>
      <c r="FB136" s="61"/>
      <c r="FC136" s="62" t="str">
        <f>'[1]TKB-2'!FC137</f>
        <v>C.Tường</v>
      </c>
      <c r="FD136" s="61"/>
      <c r="FE136" s="62" t="str">
        <f>'[1]TKB-2'!FE137</f>
        <v/>
      </c>
      <c r="FF136" s="61"/>
      <c r="FG136" s="62" t="str">
        <f>'[1]TKB-2'!FG137</f>
        <v>Th.Mai</v>
      </c>
      <c r="FH136" s="61"/>
      <c r="FI136" s="62" t="str">
        <f>'[1]TKB-2'!FI137</f>
        <v>T.Nhiệm</v>
      </c>
      <c r="FJ136" s="61"/>
      <c r="FK136" s="62" t="str">
        <f>'[1]TKB-2'!FK137</f>
        <v>V.Thống</v>
      </c>
      <c r="FL136" s="61"/>
      <c r="FM136" s="62" t="str">
        <f>'[1]TKB-2'!FM137</f>
        <v>Th.Loan</v>
      </c>
      <c r="FN136" s="61"/>
      <c r="FO136" s="62" t="str">
        <f>'[1]TKB-2'!FO137</f>
        <v>M.Linh</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7"/>
      <c r="B137" s="300"/>
      <c r="C137" s="303"/>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7"/>
      <c r="B138" s="301"/>
      <c r="C138" s="304"/>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7"/>
      <c r="B139" s="299" t="str">
        <f>'[3]TKB TUAN'!B139:B148</f>
        <v>BẢY</v>
      </c>
      <c r="C139" s="302">
        <f>C129+1</f>
        <v>45759</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t="str">
        <f>'[1]TKB-2'!Z140</f>
        <v>B2-102</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t="str">
        <f>'[1]TKB-2'!DZ140</f>
        <v>B2-307</v>
      </c>
      <c r="EA139" s="56"/>
      <c r="EB139" s="55">
        <f>'[1]TKB-2'!EB140</f>
        <v>0</v>
      </c>
      <c r="EC139" s="56"/>
      <c r="ED139" s="55" t="str">
        <f>'[1]TKB-2'!ED140</f>
        <v>A.SAN1</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7"/>
      <c r="B140" s="300"/>
      <c r="C140" s="303"/>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N.Cường</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A.Khoa(TG)</v>
      </c>
      <c r="EB140" s="57"/>
      <c r="EC140" s="58" t="str">
        <f>'[1]TKB-2'!EC141</f>
        <v/>
      </c>
      <c r="ED140" s="57"/>
      <c r="EE140" s="58" t="str">
        <f>'[1]TKB-2'!EE141</f>
        <v>V.Đông</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7"/>
      <c r="B141" s="300"/>
      <c r="C141" s="303"/>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t="str">
        <f>'[1]TKB-2'!Z142</f>
        <v>B2-102</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t="str">
        <f>'[1]TKB-2'!DZ142</f>
        <v>B2-307</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7"/>
      <c r="B142" s="300"/>
      <c r="C142" s="303"/>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N.Cường</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A.Khoa(TG)</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7"/>
      <c r="B143" s="300"/>
      <c r="C143" s="303"/>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t="str">
        <f>'[1]TKB-2'!AF144</f>
        <v>B2-408</v>
      </c>
      <c r="AG143" s="56"/>
      <c r="AH143" s="55" t="str">
        <f>'[1]TKB-2'!AH144</f>
        <v>A.SAN1</v>
      </c>
      <c r="AI143" s="56"/>
      <c r="AJ143" s="55" t="str">
        <f>'[1]TKB-2'!AJ144</f>
        <v>B2-205C</v>
      </c>
      <c r="AK143" s="56"/>
      <c r="AL143" s="55" t="str">
        <f>'[1]TKB-2'!AL144</f>
        <v>B2-401</v>
      </c>
      <c r="AM143" s="56"/>
      <c r="AN143" s="55">
        <f>'[1]TKB-2'!AN144</f>
        <v>0</v>
      </c>
      <c r="AO143" s="56"/>
      <c r="AP143" s="55">
        <f>'[1]TKB-2'!AP144</f>
        <v>0</v>
      </c>
      <c r="AQ143" s="56"/>
      <c r="AR143" s="55" t="str">
        <f>'[1]TKB-2'!AR144</f>
        <v>B2-502</v>
      </c>
      <c r="AS143" s="56"/>
      <c r="AT143" s="55">
        <f>'[1]TKB-2'!AT144</f>
        <v>0</v>
      </c>
      <c r="AU143" s="56"/>
      <c r="AV143" s="55">
        <f>'[1]TKB-2'!AV144</f>
        <v>0</v>
      </c>
      <c r="AW143" s="56"/>
      <c r="AX143" s="55">
        <f>'[1]TKB-2'!AX144</f>
        <v>0</v>
      </c>
      <c r="AY143" s="56"/>
      <c r="AZ143" s="55" t="str">
        <f>'[1]TKB-2'!AZ144</f>
        <v>B2-208C</v>
      </c>
      <c r="BA143" s="56"/>
      <c r="BB143" s="55" t="str">
        <f>'[1]TKB-2'!BB144</f>
        <v>B2-501</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t="str">
        <f>'[1]TKB-2'!BV144</f>
        <v>B2-102</v>
      </c>
      <c r="BW143" s="56"/>
      <c r="BX143" s="55" t="str">
        <f>'[1]TKB-2'!BX144</f>
        <v>A.SAN1</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t="str">
        <f>'[1]TKB-2'!DZ144</f>
        <v>B2-307</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7"/>
      <c r="B144" s="300"/>
      <c r="C144" s="303"/>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Th.Chung</v>
      </c>
      <c r="AH144" s="63"/>
      <c r="AI144" s="64" t="str">
        <f>'[1]TKB-2'!AI145</f>
        <v>V.Thái</v>
      </c>
      <c r="AJ144" s="63"/>
      <c r="AK144" s="64" t="str">
        <f>'[1]TKB-2'!AK145</f>
        <v>Đ.Tú</v>
      </c>
      <c r="AL144" s="63"/>
      <c r="AM144" s="64" t="str">
        <f>'[1]TKB-2'!AM145</f>
        <v>Đ.Đức</v>
      </c>
      <c r="AN144" s="63"/>
      <c r="AO144" s="64" t="str">
        <f>'[1]TKB-2'!AO145</f>
        <v/>
      </c>
      <c r="AP144" s="63"/>
      <c r="AQ144" s="64" t="str">
        <f>'[1]TKB-2'!AQ145</f>
        <v/>
      </c>
      <c r="AR144" s="63"/>
      <c r="AS144" s="64" t="str">
        <f>'[1]TKB-2'!AS145</f>
        <v>D21NT1ĐAK.KTNT5</v>
      </c>
      <c r="AT144" s="63"/>
      <c r="AU144" s="64" t="str">
        <f>'[1]TKB-2'!AU145</f>
        <v/>
      </c>
      <c r="AV144" s="63"/>
      <c r="AW144" s="64" t="str">
        <f>'[1]TKB-2'!AW145</f>
        <v/>
      </c>
      <c r="AX144" s="63"/>
      <c r="AY144" s="64" t="str">
        <f>'[1]TKB-2'!AY145</f>
        <v/>
      </c>
      <c r="AZ144" s="63"/>
      <c r="BA144" s="64" t="str">
        <f>'[1]TKB-2'!BA145</f>
        <v>H.Dũng</v>
      </c>
      <c r="BB144" s="63"/>
      <c r="BC144" s="64" t="str">
        <f>'[1]TKB-2'!BC145</f>
        <v>D23KNT1DAKTR3</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M.Sang</v>
      </c>
      <c r="BX144" s="63"/>
      <c r="BY144" s="64" t="str">
        <f>'[1]TKB-2'!BY145</f>
        <v>T.Tám</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A.Khoa(TG)</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7"/>
      <c r="B145" s="300"/>
      <c r="C145" s="303"/>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t="str">
        <f>'[1]TKB-2'!AF146</f>
        <v>B2-408</v>
      </c>
      <c r="AG145" s="58"/>
      <c r="AH145" s="57" t="str">
        <f>'[1]TKB-2'!AH146</f>
        <v>A.SAN1</v>
      </c>
      <c r="AI145" s="58"/>
      <c r="AJ145" s="57" t="str">
        <f>'[1]TKB-2'!AJ146</f>
        <v>B2-205C</v>
      </c>
      <c r="AK145" s="58"/>
      <c r="AL145" s="57" t="str">
        <f>'[1]TKB-2'!AL146</f>
        <v>B2-401</v>
      </c>
      <c r="AM145" s="58"/>
      <c r="AN145" s="57">
        <f>'[1]TKB-2'!AN146</f>
        <v>0</v>
      </c>
      <c r="AO145" s="58"/>
      <c r="AP145" s="57">
        <f>'[1]TKB-2'!AP146</f>
        <v>0</v>
      </c>
      <c r="AQ145" s="58"/>
      <c r="AR145" s="57" t="str">
        <f>'[1]TKB-2'!AR146</f>
        <v>B2-502</v>
      </c>
      <c r="AS145" s="58"/>
      <c r="AT145" s="57">
        <f>'[1]TKB-2'!AT146</f>
        <v>0</v>
      </c>
      <c r="AU145" s="58"/>
      <c r="AV145" s="57">
        <f>'[1]TKB-2'!AV146</f>
        <v>0</v>
      </c>
      <c r="AW145" s="58"/>
      <c r="AX145" s="57">
        <f>'[1]TKB-2'!AX146</f>
        <v>0</v>
      </c>
      <c r="AY145" s="58"/>
      <c r="AZ145" s="57" t="str">
        <f>'[1]TKB-2'!AZ146</f>
        <v>B2-208C</v>
      </c>
      <c r="BA145" s="58"/>
      <c r="BB145" s="57" t="str">
        <f>'[1]TKB-2'!BB146</f>
        <v>B2-501</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t="str">
        <f>'[1]TKB-2'!BV146</f>
        <v>B2-102</v>
      </c>
      <c r="BW145" s="58"/>
      <c r="BX145" s="57" t="str">
        <f>'[1]TKB-2'!BX146</f>
        <v>A.SAN1</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t="str">
        <f>'[1]TKB-2'!DZ146</f>
        <v>B2-307</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7"/>
      <c r="B146" s="300"/>
      <c r="C146" s="303"/>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Th.Chung</v>
      </c>
      <c r="AH146" s="61"/>
      <c r="AI146" s="62" t="str">
        <f>'[1]TKB-2'!AI147</f>
        <v>V.Thái</v>
      </c>
      <c r="AJ146" s="61"/>
      <c r="AK146" s="62" t="str">
        <f>'[1]TKB-2'!AK147</f>
        <v>Đ.Tú</v>
      </c>
      <c r="AL146" s="61"/>
      <c r="AM146" s="62" t="str">
        <f>'[1]TKB-2'!AM147</f>
        <v>B.Toàn</v>
      </c>
      <c r="AN146" s="61"/>
      <c r="AO146" s="62" t="str">
        <f>'[1]TKB-2'!AO147</f>
        <v/>
      </c>
      <c r="AP146" s="61"/>
      <c r="AQ146" s="62" t="str">
        <f>'[1]TKB-2'!AQ147</f>
        <v/>
      </c>
      <c r="AR146" s="61"/>
      <c r="AS146" s="62" t="str">
        <f>'[1]TKB-2'!AS147</f>
        <v>D21NT1ĐAK.KTNT5</v>
      </c>
      <c r="AT146" s="61"/>
      <c r="AU146" s="62" t="str">
        <f>'[1]TKB-2'!AU147</f>
        <v/>
      </c>
      <c r="AV146" s="61"/>
      <c r="AW146" s="62" t="str">
        <f>'[1]TKB-2'!AW147</f>
        <v/>
      </c>
      <c r="AX146" s="61"/>
      <c r="AY146" s="62" t="str">
        <f>'[1]TKB-2'!AY147</f>
        <v/>
      </c>
      <c r="AZ146" s="61"/>
      <c r="BA146" s="62" t="str">
        <f>'[1]TKB-2'!BA147</f>
        <v>H.Dũng</v>
      </c>
      <c r="BB146" s="61"/>
      <c r="BC146" s="62" t="str">
        <f>'[1]TKB-2'!BC147</f>
        <v>D23KNT1DAKTR3</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M.Sang</v>
      </c>
      <c r="BX146" s="61"/>
      <c r="BY146" s="62" t="str">
        <f>'[1]TKB-2'!BY147</f>
        <v>T.Tám</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A.Khoa(TG)</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7"/>
      <c r="B147" s="300"/>
      <c r="C147" s="303"/>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7"/>
      <c r="B148" s="301"/>
      <c r="C148" s="304"/>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7"/>
      <c r="B149" s="299" t="str">
        <f>'[3]TKB TUAN'!B149:B158</f>
        <v>CN</v>
      </c>
      <c r="C149" s="302">
        <f>C139+1</f>
        <v>45760</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t="str">
        <f>'[1]TKB-2'!DZ150</f>
        <v>B2-307</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7"/>
      <c r="B150" s="300"/>
      <c r="C150" s="303"/>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A.Khoa(TG)</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7"/>
      <c r="B151" s="300"/>
      <c r="C151" s="303"/>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t="str">
        <f>'[1]TKB-2'!DZ152</f>
        <v>B2-307</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7"/>
      <c r="B152" s="300"/>
      <c r="C152" s="303"/>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A.Khoa(TG)</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7"/>
      <c r="B153" s="300"/>
      <c r="C153" s="303"/>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t="str">
        <f>'[1]TKB-2'!DZ154</f>
        <v>B2-307</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7"/>
      <c r="B154" s="300"/>
      <c r="C154" s="303"/>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A.Khoa(TG)</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7"/>
      <c r="B155" s="300"/>
      <c r="C155" s="303"/>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t="str">
        <f>'[1]TKB-2'!DZ156</f>
        <v>B2-307</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7"/>
      <c r="B156" s="300"/>
      <c r="C156" s="303"/>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A.Khoa(TG)</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7"/>
      <c r="B157" s="300"/>
      <c r="C157" s="303"/>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8"/>
      <c r="B158" s="301"/>
      <c r="C158" s="304"/>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7">
        <f>'[1]TKB-1'!$A$4</f>
        <v>37</v>
      </c>
      <c r="B3" s="311" t="str">
        <f>'[2]TKB-1'!B4</f>
        <v>HAI</v>
      </c>
      <c r="C3" s="312">
        <f>'[1]TKB-1'!$C$4</f>
        <v>45747</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t="str">
        <f>'TKB-2'!P3</f>
        <v>btin</v>
      </c>
      <c r="Q3" s="41">
        <f>'[1]TKB-1'!Q4</f>
        <v>0</v>
      </c>
      <c r="R3" s="40" t="str">
        <f>'TKB-2'!R3</f>
        <v>btin</v>
      </c>
      <c r="S3" s="41">
        <f>'[1]TKB-1'!S4</f>
        <v>0</v>
      </c>
      <c r="T3" s="40" t="str">
        <f>'TKB-2'!T3</f>
        <v>btin</v>
      </c>
      <c r="U3" s="41">
        <f>'[1]TKB-1'!U4</f>
        <v>0</v>
      </c>
      <c r="V3" s="40" t="str">
        <f>'TKB-2'!V3</f>
        <v>btin</v>
      </c>
      <c r="W3" s="41">
        <f>'[1]TKB-1'!W4</f>
        <v>0</v>
      </c>
      <c r="X3" s="40" t="str">
        <f>'TKB-2'!X3</f>
        <v>B2-101</v>
      </c>
      <c r="Y3" s="41" t="str">
        <f>'[1]TKB-1'!Y4</f>
        <v>26-28</v>
      </c>
      <c r="Z3" s="40" t="str">
        <f>'TKB-2'!Z3</f>
        <v>B2-102</v>
      </c>
      <c r="AA3" s="41" t="str">
        <f>'[1]TKB-1'!AA4</f>
        <v>38-40</v>
      </c>
      <c r="AB3" s="40" t="str">
        <f>'TKB-2'!AB3</f>
        <v>B2-103</v>
      </c>
      <c r="AC3" s="41" t="str">
        <f>'[1]TKB-1'!AC4</f>
        <v>44-hết</v>
      </c>
      <c r="AD3" s="40" t="str">
        <f>'TKB-2'!AD3</f>
        <v>B2-201</v>
      </c>
      <c r="AE3" s="41" t="str">
        <f>'[1]TKB-1'!AE4</f>
        <v>44-hết</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31-33</v>
      </c>
      <c r="AP3" s="40">
        <f>'TKB-2'!AP3</f>
        <v>0</v>
      </c>
      <c r="AQ3" s="41">
        <f>'[1]TKB-1'!AQ4</f>
        <v>0</v>
      </c>
      <c r="AR3" s="40">
        <f>'TKB-2'!AR3</f>
        <v>0</v>
      </c>
      <c r="AS3" s="41">
        <f>'[1]TKB-1'!AS4</f>
        <v>0</v>
      </c>
      <c r="AT3" s="40" t="str">
        <f>'TKB-2'!AT3</f>
        <v>B2-202</v>
      </c>
      <c r="AU3" s="41" t="str">
        <f>'[1]TKB-1'!AU4</f>
        <v>19-21</v>
      </c>
      <c r="AV3" s="40" t="str">
        <f>'TKB-2'!AV3</f>
        <v>B2-501</v>
      </c>
      <c r="AW3" s="41" t="str">
        <f>'[1]TKB-1'!AW4</f>
        <v>16-18</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btin</v>
      </c>
      <c r="BI3" s="41">
        <f>'[1]TKB-1'!BI4</f>
        <v>0</v>
      </c>
      <c r="BJ3" s="40">
        <f>'TKB-2'!BJ3</f>
        <v>0</v>
      </c>
      <c r="BK3" s="41">
        <f>'[1]TKB-1'!BK4</f>
        <v>0</v>
      </c>
      <c r="BL3" s="40" t="str">
        <f>'TKB-2'!BL3</f>
        <v>B2-204</v>
      </c>
      <c r="BM3" s="41" t="str">
        <f>'[1]TKB-1'!BM4</f>
        <v>37-39</v>
      </c>
      <c r="BN3" s="40">
        <f>'TKB-2'!BN3</f>
        <v>0</v>
      </c>
      <c r="BO3" s="41">
        <f>'[1]TKB-1'!BO4</f>
        <v>0</v>
      </c>
      <c r="BP3" s="40">
        <f>'TKB-2'!BP3</f>
        <v>0</v>
      </c>
      <c r="BQ3" s="41">
        <f>'[1]TKB-1'!BQ4</f>
        <v>0</v>
      </c>
      <c r="BR3" s="40" t="str">
        <f>'TKB-2'!BR3</f>
        <v>btin</v>
      </c>
      <c r="BS3" s="41">
        <f>'[1]TKB-1'!BS4</f>
        <v>0</v>
      </c>
      <c r="BT3" s="40" t="str">
        <f>'TKB-2'!BT3</f>
        <v>btin</v>
      </c>
      <c r="BU3" s="41">
        <f>'[1]TKB-1'!BU4</f>
        <v>0</v>
      </c>
      <c r="BV3" s="40">
        <f>'TKB-2'!BV3</f>
        <v>0</v>
      </c>
      <c r="BW3" s="41">
        <f>'[1]TKB-1'!BW4</f>
        <v>0</v>
      </c>
      <c r="BX3" s="40">
        <f>'TKB-2'!BX3</f>
        <v>0</v>
      </c>
      <c r="BY3" s="41">
        <f>'[1]TKB-1'!BY4</f>
        <v>0</v>
      </c>
      <c r="BZ3" s="40" t="str">
        <f>'TKB-2'!BZ3</f>
        <v>btin</v>
      </c>
      <c r="CA3" s="41" t="str">
        <f>'[1]TKB-1'!CA4</f>
        <v>31-33</v>
      </c>
      <c r="CB3" s="40">
        <f>'TKB-2'!CB3</f>
        <v>0</v>
      </c>
      <c r="CC3" s="41">
        <f>'[1]TKB-1'!CC4</f>
        <v>0</v>
      </c>
      <c r="CD3" s="40" t="str">
        <f>'TKB-2'!CD3</f>
        <v>B2-301</v>
      </c>
      <c r="CE3" s="41" t="str">
        <f>'[1]TKB-1'!CE4</f>
        <v>23-25</v>
      </c>
      <c r="CF3" s="40" t="str">
        <f>'TKB-2'!CF3</f>
        <v>btin</v>
      </c>
      <c r="CG3" s="41">
        <f>'[1]TKB-1'!CG4</f>
        <v>0</v>
      </c>
      <c r="CH3" s="40" t="str">
        <f>'TKB-2'!CH3</f>
        <v>B2-303</v>
      </c>
      <c r="CI3" s="41" t="str">
        <f>'[1]TKB-1'!CI4</f>
        <v>19-21</v>
      </c>
      <c r="CJ3" s="40" t="str">
        <f>'TKB-2'!CJ3</f>
        <v>B2-304</v>
      </c>
      <c r="CK3" s="41" t="str">
        <f>'[1]TKB-1'!CK4</f>
        <v>20-22</v>
      </c>
      <c r="CL3" s="40" t="str">
        <f>'TKB-2'!CL3</f>
        <v>btin</v>
      </c>
      <c r="CM3" s="41">
        <f>'[1]TKB-1'!CM4</f>
        <v>0</v>
      </c>
      <c r="CN3" s="40">
        <f>'TKB-2'!CN3</f>
        <v>0</v>
      </c>
      <c r="CO3" s="41">
        <f>'[1]TKB-1'!CO4</f>
        <v>0</v>
      </c>
      <c r="CP3" s="40">
        <f>'TKB-2'!CP3</f>
        <v>0</v>
      </c>
      <c r="CQ3" s="41">
        <f>'[1]TKB-1'!CQ4</f>
        <v>0</v>
      </c>
      <c r="CR3" s="40" t="str">
        <f>'TKB-2'!CR3</f>
        <v>btin</v>
      </c>
      <c r="CS3" s="41" t="str">
        <f>'[1]TKB-1'!CS4</f>
        <v>1-3</v>
      </c>
      <c r="CT3" s="40" t="str">
        <f>'TKB-2'!CT3</f>
        <v>btin</v>
      </c>
      <c r="CU3" s="41" t="str">
        <f>'[1]TKB-1'!CU4</f>
        <v>4-6</v>
      </c>
      <c r="CV3" s="40" t="str">
        <f>'TKB-2'!CV3</f>
        <v>btin</v>
      </c>
      <c r="CW3" s="41" t="str">
        <f>'[1]TKB-1'!CW4</f>
        <v>4-6</v>
      </c>
      <c r="CX3" s="40" t="str">
        <f>'TKB-2'!CX3</f>
        <v>btin</v>
      </c>
      <c r="CY3" s="41" t="str">
        <f>'[1]TKB-1'!CY4</f>
        <v>4-6</v>
      </c>
      <c r="CZ3" s="40" t="str">
        <f>'TKB-2'!CZ3</f>
        <v>btin</v>
      </c>
      <c r="DA3" s="41" t="str">
        <f>'[1]TKB-1'!DA4</f>
        <v>4-6</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t="str">
        <f>'TKB-2'!DL3</f>
        <v>A.SAN2</v>
      </c>
      <c r="DM3" s="41" t="str">
        <f>'[1]TKB-1'!DM4</f>
        <v>41-44</v>
      </c>
      <c r="DN3" s="40" t="str">
        <f>'TKB-2'!DN3</f>
        <v>B2-403</v>
      </c>
      <c r="DO3" s="41" t="str">
        <f>'[1]TKB-1'!DO4</f>
        <v>38-40</v>
      </c>
      <c r="DP3" s="40" t="str">
        <f>'TKB-2'!DP3</f>
        <v>B2-404</v>
      </c>
      <c r="DQ3" s="41" t="str">
        <f>'[1]TKB-1'!DQ4</f>
        <v>27-29</v>
      </c>
      <c r="DR3" s="40" t="str">
        <f>'TKB-2'!DR3</f>
        <v>B2-108</v>
      </c>
      <c r="DS3" s="41" t="str">
        <f>'[1]TKB-1'!DS4</f>
        <v>31-33</v>
      </c>
      <c r="DT3" s="40">
        <f>'TKB-2'!DT3</f>
        <v>0</v>
      </c>
      <c r="DU3" s="41">
        <f>'[1]TKB-1'!DU4</f>
        <v>0</v>
      </c>
      <c r="DV3" s="40" t="str">
        <f>'TKB-2'!DV3</f>
        <v>B2-305</v>
      </c>
      <c r="DW3" s="41" t="str">
        <f>'[1]TKB-1'!DW4</f>
        <v>21-23</v>
      </c>
      <c r="DX3" s="40" t="str">
        <f>'TKB-2'!DX3</f>
        <v>B2-306</v>
      </c>
      <c r="DY3" s="41" t="str">
        <f>'[1]TKB-1'!DY4</f>
        <v>28-30</v>
      </c>
      <c r="DZ3" s="40" t="str">
        <f>'TKB-2'!DZ3</f>
        <v>A.SAN1</v>
      </c>
      <c r="EA3" s="41" t="str">
        <f>'[1]TKB-1'!EA4</f>
        <v>25-28</v>
      </c>
      <c r="EB3" s="40" t="str">
        <f>'TKB-2'!EB3</f>
        <v>btin</v>
      </c>
      <c r="EC3" s="41">
        <f>'[1]TKB-1'!EC4</f>
        <v>0</v>
      </c>
      <c r="ED3" s="40" t="str">
        <f>'TKB-2'!ED3</f>
        <v>B2-308</v>
      </c>
      <c r="EE3" s="41" t="str">
        <f>'[1]TKB-1'!EE4</f>
        <v>25-27</v>
      </c>
      <c r="EF3" s="40" t="str">
        <f>'TKB-2'!EF3</f>
        <v>B2-302</v>
      </c>
      <c r="EG3" s="41" t="str">
        <f>'[1]TKB-1'!EG4</f>
        <v>25-27</v>
      </c>
      <c r="EH3" s="40" t="str">
        <f>'TKB-2'!EH3</f>
        <v>B2-405</v>
      </c>
      <c r="EI3" s="41" t="str">
        <f>'[1]TKB-1'!EI4</f>
        <v>19-21</v>
      </c>
      <c r="EJ3" s="40" t="str">
        <f>'TKB-2'!EJ3</f>
        <v>B2-505</v>
      </c>
      <c r="EK3" s="41">
        <f>'[1]TKB-1'!EK4</f>
        <v>0</v>
      </c>
      <c r="EL3" s="40" t="str">
        <f>'TKB-2'!EL3</f>
        <v>B2-503</v>
      </c>
      <c r="EM3" s="41" t="str">
        <f>'[1]TKB-1'!EM4</f>
        <v>33-35</v>
      </c>
      <c r="EN3" s="40" t="str">
        <f>'TKB-2'!EN3</f>
        <v>B2-504</v>
      </c>
      <c r="EO3" s="41" t="str">
        <f>'[1]TKB-1'!EO4</f>
        <v>33-35</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t="str">
        <f>'TKB-2'!EZ3</f>
        <v>B2-207C</v>
      </c>
      <c r="FA3" s="41" t="str">
        <f>'[1]TKB-1'!FA4</f>
        <v>30-32</v>
      </c>
      <c r="FB3" s="40">
        <f>'TKB-2'!FB3</f>
        <v>0</v>
      </c>
      <c r="FC3" s="41">
        <f>'[1]TKB-1'!FC4</f>
        <v>0</v>
      </c>
      <c r="FD3" s="40" t="str">
        <f>'TKB-2'!FD3</f>
        <v>btin</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8"/>
      <c r="B4" s="300"/>
      <c r="C4" s="309"/>
      <c r="D4" s="42" t="s">
        <v>15</v>
      </c>
      <c r="E4" s="294"/>
      <c r="F4" s="43"/>
      <c r="G4" s="44">
        <f>'[1]TKB-1'!G5</f>
        <v>0</v>
      </c>
      <c r="H4" s="43"/>
      <c r="I4" s="44">
        <f>'[1]TKB-1'!I5</f>
        <v>0</v>
      </c>
      <c r="J4" s="43"/>
      <c r="K4" s="44">
        <f>'[1]TKB-1'!K5</f>
        <v>0</v>
      </c>
      <c r="L4" s="43"/>
      <c r="M4" s="44" t="str">
        <f>'[1]TKB-1'!M5</f>
        <v>XEM LỊCH THI</v>
      </c>
      <c r="N4" s="43"/>
      <c r="O4" s="44">
        <f>'[1]TKB-1'!O5</f>
        <v>0</v>
      </c>
      <c r="P4" s="43"/>
      <c r="Q4" s="44" t="str">
        <f>'[1]TKB-1'!Q5</f>
        <v>XEM LỊCH THI</v>
      </c>
      <c r="R4" s="43"/>
      <c r="S4" s="44" t="str">
        <f>'[1]TKB-1'!S5</f>
        <v>ÔN THI</v>
      </c>
      <c r="T4" s="43"/>
      <c r="U4" s="44" t="str">
        <f>'[1]TKB-1'!U5</f>
        <v>XEM LỊCH THI</v>
      </c>
      <c r="V4" s="43"/>
      <c r="W4" s="44" t="str">
        <f>'[1]TKB-1'!W5</f>
        <v>XEM LỊCH THI</v>
      </c>
      <c r="X4" s="43"/>
      <c r="Y4" s="44" t="str">
        <f>'[1]TKB-1'!Y5</f>
        <v>TT.TK KCNT(3)(V.Trình)</v>
      </c>
      <c r="Z4" s="43"/>
      <c r="AA4" s="44" t="str">
        <f>'[1]TKB-1'!AA5</f>
        <v>KTTC1_19(3)(N.Cường)</v>
      </c>
      <c r="AB4" s="43"/>
      <c r="AC4" s="44" t="str">
        <f>'[1]TKB-1'!AC5</f>
        <v>NM(3)(V.Thao)</v>
      </c>
      <c r="AD4" s="43"/>
      <c r="AE4" s="44" t="str">
        <f>'[1]TKB-1'!AE5</f>
        <v>NM(3)(B.Lợi)</v>
      </c>
      <c r="AF4" s="43"/>
      <c r="AG4" s="44">
        <f>'[1]TKB-1'!AG5</f>
        <v>0</v>
      </c>
      <c r="AH4" s="43"/>
      <c r="AI4" s="44">
        <f>'[1]TKB-1'!AI5</f>
        <v>0</v>
      </c>
      <c r="AJ4" s="43"/>
      <c r="AK4" s="44">
        <f>'[1]TKB-1'!AK5</f>
        <v>0</v>
      </c>
      <c r="AL4" s="43"/>
      <c r="AM4" s="44">
        <f>'[1]TKB-1'!AM5</f>
        <v>0</v>
      </c>
      <c r="AN4" s="43"/>
      <c r="AO4" s="44" t="str">
        <f>'[1]TKB-1'!AO5</f>
        <v>ĐATN(3)(KTR)</v>
      </c>
      <c r="AP4" s="43"/>
      <c r="AQ4" s="44">
        <f>'[1]TKB-1'!AQ5</f>
        <v>0</v>
      </c>
      <c r="AR4" s="43"/>
      <c r="AS4" s="44">
        <f>'[1]TKB-1'!AS5</f>
        <v>0</v>
      </c>
      <c r="AT4" s="43"/>
      <c r="AU4" s="44" t="str">
        <f>'[1]TKB-1'!AU5</f>
        <v>TKNKTr(3)(T.Vinh)</v>
      </c>
      <c r="AV4" s="43"/>
      <c r="AW4" s="44" t="str">
        <f>'[1]TKB-1'!AW5</f>
        <v>ĐAK.KTNT3(3)(D22KNT1ĐAK.KTNT3)</v>
      </c>
      <c r="AX4" s="43"/>
      <c r="AY4" s="44" t="str">
        <f>'[1]TKB-1'!AY5</f>
        <v>XEM LỊCH THI</v>
      </c>
      <c r="AZ4" s="43"/>
      <c r="BA4" s="44">
        <f>'[1]TKB-1'!BA5</f>
        <v>0</v>
      </c>
      <c r="BB4" s="43"/>
      <c r="BC4" s="44">
        <f>'[1]TKB-1'!BC5</f>
        <v>0</v>
      </c>
      <c r="BD4" s="43"/>
      <c r="BE4" s="44" t="str">
        <f>'[1]TKB-1'!BE5</f>
        <v>XEM LỊCH THI</v>
      </c>
      <c r="BF4" s="43"/>
      <c r="BG4" s="44">
        <f>'[1]TKB-1'!BG5</f>
        <v>0</v>
      </c>
      <c r="BH4" s="43"/>
      <c r="BI4" s="44" t="str">
        <f>'[1]TKB-1'!BI5</f>
        <v>XEM LỊCH THI</v>
      </c>
      <c r="BJ4" s="43"/>
      <c r="BK4" s="44">
        <f>'[1]TKB-1'!BK5</f>
        <v>0</v>
      </c>
      <c r="BL4" s="43"/>
      <c r="BM4" s="44" t="str">
        <f>'[1]TKB-1'!BM5</f>
        <v>KCBTCT(3)(K.Cường)</v>
      </c>
      <c r="BN4" s="43"/>
      <c r="BO4" s="44">
        <f>'[1]TKB-1'!BO5</f>
        <v>0</v>
      </c>
      <c r="BP4" s="43"/>
      <c r="BQ4" s="44">
        <f>'[1]TKB-1'!BQ5</f>
        <v>0</v>
      </c>
      <c r="BR4" s="43"/>
      <c r="BS4" s="44" t="str">
        <f>'[1]TKB-1'!BS5</f>
        <v>XEM LỊCH THI</v>
      </c>
      <c r="BT4" s="43"/>
      <c r="BU4" s="44" t="str">
        <f>'[1]TKB-1'!BU5</f>
        <v>XEM LỊCH THI</v>
      </c>
      <c r="BV4" s="43"/>
      <c r="BW4" s="44">
        <f>'[1]TKB-1'!BW5</f>
        <v>0</v>
      </c>
      <c r="BX4" s="43"/>
      <c r="BY4" s="44">
        <f>'[1]TKB-1'!BY5</f>
        <v>0</v>
      </c>
      <c r="BZ4" s="43"/>
      <c r="CA4" s="44" t="str">
        <f>'[1]TKB-1'!CA5</f>
        <v>DATN(3)(KHTKT-CN)</v>
      </c>
      <c r="CB4" s="43"/>
      <c r="CC4" s="44">
        <f>'[1]TKB-1'!CC5</f>
        <v>0</v>
      </c>
      <c r="CD4" s="43"/>
      <c r="CE4" s="44" t="str">
        <f>'[1]TKB-1'!CE5</f>
        <v>LSDCSVN(3)(Thu.Trang)</v>
      </c>
      <c r="CF4" s="43"/>
      <c r="CG4" s="44" t="str">
        <f>'[1]TKB-1'!CG5</f>
        <v>HỌC GHÉP LỚP D23CTC1</v>
      </c>
      <c r="CH4" s="43"/>
      <c r="CI4" s="44" t="str">
        <f>'[1]TKB-1'!CI5</f>
        <v>HTĐĐTOT(3)(N.Triều)</v>
      </c>
      <c r="CJ4" s="43"/>
      <c r="CK4" s="44" t="str">
        <f>'[1]TKB-1'!CK5</f>
        <v>HTĐĐTOT(3)(Đ.Toa)</v>
      </c>
      <c r="CL4" s="43"/>
      <c r="CM4" s="44" t="str">
        <f>'[1]TKB-1'!CM5</f>
        <v>HỌC GHÉP VỚI D23COK2</v>
      </c>
      <c r="CN4" s="43"/>
      <c r="CO4" s="44">
        <f>'[1]TKB-1'!CO5</f>
        <v>0</v>
      </c>
      <c r="CP4" s="43"/>
      <c r="CQ4" s="44">
        <f>'[1]TKB-1'!CQ5</f>
        <v>0</v>
      </c>
      <c r="CR4" s="43"/>
      <c r="CS4" s="44" t="str">
        <f>'[1]TKB-1'!CS5</f>
        <v>KLTN(3)(KKTE)</v>
      </c>
      <c r="CT4" s="43"/>
      <c r="CU4" s="44" t="str">
        <f>'[1]TKB-1'!CU5</f>
        <v>DATN(3)(KKTE)</v>
      </c>
      <c r="CV4" s="43"/>
      <c r="CW4" s="44" t="str">
        <f>'[1]TKB-1'!CW5</f>
        <v>ĐATN(3)(KKTE)</v>
      </c>
      <c r="CX4" s="43"/>
      <c r="CY4" s="44" t="str">
        <f>'[1]TKB-1'!CY5</f>
        <v>KLTN(3)(KKTE)</v>
      </c>
      <c r="CZ4" s="43"/>
      <c r="DA4" s="44" t="str">
        <f>'[1]TKB-1'!DA5</f>
        <v>KLTN(3)(KKTE)</v>
      </c>
      <c r="DB4" s="43"/>
      <c r="DC4" s="44">
        <f>'[1]TKB-1'!DC5</f>
        <v>0</v>
      </c>
      <c r="DD4" s="43"/>
      <c r="DE4" s="44">
        <f>'[1]TKB-1'!DE5</f>
        <v>0</v>
      </c>
      <c r="DF4" s="43"/>
      <c r="DG4" s="44">
        <f>'[1]TKB-1'!DG5</f>
        <v>0</v>
      </c>
      <c r="DH4" s="43"/>
      <c r="DI4" s="44">
        <f>'[1]TKB-1'!DI5</f>
        <v>0</v>
      </c>
      <c r="DJ4" s="43"/>
      <c r="DK4" s="44">
        <f>'[1]TKB-1'!DK5</f>
        <v>0</v>
      </c>
      <c r="DL4" s="43"/>
      <c r="DM4" s="44" t="str">
        <f>'[1]TKB-1'!DM5</f>
        <v>GDTC4(4)(V.Đông)</v>
      </c>
      <c r="DN4" s="43"/>
      <c r="DO4" s="44" t="str">
        <f>'[1]TKB-1'!DO5</f>
        <v>KCCTR(3)(Tr.Quang)</v>
      </c>
      <c r="DP4" s="43"/>
      <c r="DQ4" s="44" t="str">
        <f>'[1]TKB-1'!DQ5</f>
        <v>KTEXD(3)(T.Thiểm)</v>
      </c>
      <c r="DR4" s="43"/>
      <c r="DS4" s="44" t="str">
        <f>'[1]TKB-1'!DS5</f>
        <v>QTCL(3)(T.Nhiệm)</v>
      </c>
      <c r="DT4" s="43"/>
      <c r="DU4" s="44">
        <f>'[1]TKB-1'!DU5</f>
        <v>0</v>
      </c>
      <c r="DV4" s="43"/>
      <c r="DW4" s="44" t="str">
        <f>'[1]TKB-1'!DW5</f>
        <v>TLDK&amp;GTDL(3)(Th.Mai)</v>
      </c>
      <c r="DX4" s="43"/>
      <c r="DY4" s="44" t="str">
        <f>'[1]TKB-1'!DY5</f>
        <v>TTTC(3)(M.Ly)</v>
      </c>
      <c r="DZ4" s="43"/>
      <c r="EA4" s="44" t="str">
        <f>'[1]TKB-1'!EA5</f>
        <v>GDTC4(4)(V.Minh)</v>
      </c>
      <c r="EB4" s="43"/>
      <c r="EC4" s="44" t="str">
        <f>'[1]TKB-1'!EC5</f>
        <v>XEM LỊCH THI</v>
      </c>
      <c r="ED4" s="43"/>
      <c r="EE4" s="44" t="str">
        <f>'[1]TKB-1'!EE5</f>
        <v>HH-VKT(3)(N.Hòa)</v>
      </c>
      <c r="EF4" s="43"/>
      <c r="EG4" s="44" t="str">
        <f>'[1]TKB-1'!EG5</f>
        <v>GTICH2(3)(Th.Loan)</v>
      </c>
      <c r="EH4" s="43"/>
      <c r="EI4" s="44" t="str">
        <f>'[1]TKB-1'!EI5</f>
        <v>KTCTML(3)(X.Hội)</v>
      </c>
      <c r="EJ4" s="43"/>
      <c r="EK4" s="44" t="str">
        <f>'[1]TKB-1'!EK5</f>
        <v>XEM LỊCH THI</v>
      </c>
      <c r="EL4" s="43"/>
      <c r="EM4" s="44" t="str">
        <f>'[1]TKB-1'!EM5</f>
        <v>VEGHI(3)(KKTR1)</v>
      </c>
      <c r="EN4" s="43"/>
      <c r="EO4" s="44" t="str">
        <f>'[1]TKB-1'!EO5</f>
        <v>VEGHI(3)(KKTR2)</v>
      </c>
      <c r="EP4" s="43"/>
      <c r="EQ4" s="44">
        <f>'[1]TKB-1'!EQ5</f>
        <v>0</v>
      </c>
      <c r="ER4" s="43"/>
      <c r="ES4" s="44">
        <f>'[1]TKB-1'!ES5</f>
        <v>0</v>
      </c>
      <c r="ET4" s="43"/>
      <c r="EU4" s="44" t="str">
        <f>'[1]TKB-1'!EU5</f>
        <v>Học ghép với lớp D24CDK1</v>
      </c>
      <c r="EV4" s="43"/>
      <c r="EW4" s="44">
        <f>'[1]TKB-1'!EW5</f>
        <v>0</v>
      </c>
      <c r="EX4" s="43"/>
      <c r="EY4" s="44">
        <f>'[1]TKB-1'!EY5</f>
        <v>0</v>
      </c>
      <c r="EZ4" s="43"/>
      <c r="FA4" s="44" t="str">
        <f>'[1]TKB-1'!FA5</f>
        <v>PPT&amp;MLAP(3)(V.Hiệp)</v>
      </c>
      <c r="FB4" s="43"/>
      <c r="FC4" s="44">
        <f>'[1]TKB-1'!FC5</f>
        <v>0</v>
      </c>
      <c r="FD4" s="43"/>
      <c r="FE4" s="44" t="str">
        <f>'[1]TKB-1'!FE5</f>
        <v>Học ghép với lớp D24KXC1</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8"/>
      <c r="B5" s="300"/>
      <c r="C5" s="309"/>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t="str">
        <f>'TKB-2'!X5</f>
        <v>B2-101</v>
      </c>
      <c r="Y5" s="46" t="str">
        <f>'[1]TKB-1'!Y6</f>
        <v>29-hết</v>
      </c>
      <c r="Z5" s="45" t="str">
        <f>'TKB-2'!Z5</f>
        <v>B2-102</v>
      </c>
      <c r="AA5" s="46" t="str">
        <f>'[1]TKB-1'!AA6</f>
        <v>41-42</v>
      </c>
      <c r="AB5" s="45" t="str">
        <f>'TKB-2'!AB5</f>
        <v>B2-103</v>
      </c>
      <c r="AC5" s="46" t="str">
        <f>'[1]TKB-1'!AC6</f>
        <v>29-hết</v>
      </c>
      <c r="AD5" s="45" t="str">
        <f>'TKB-2'!AD5</f>
        <v>B2-201</v>
      </c>
      <c r="AE5" s="46" t="str">
        <f>'[1]TKB-1'!AE6</f>
        <v>44-hết</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t="str">
        <f>'TKB-2'!AV5</f>
        <v>B2-501</v>
      </c>
      <c r="AW5" s="46" t="str">
        <f>'[1]TKB-1'!AW6</f>
        <v>19-20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t="str">
        <f>'TKB-2'!BL5</f>
        <v>B2-204</v>
      </c>
      <c r="BM5" s="46" t="str">
        <f>'[1]TKB-1'!BM6</f>
        <v>26-27</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t="str">
        <f>'TKB-2'!CD5</f>
        <v>B2-301</v>
      </c>
      <c r="CE5" s="46" t="str">
        <f>'[1]TKB-1'!CE6</f>
        <v>24-25</v>
      </c>
      <c r="CF5" s="45">
        <f>'TKB-2'!CF5</f>
        <v>0</v>
      </c>
      <c r="CG5" s="46">
        <f>'[1]TKB-1'!CG6</f>
        <v>0</v>
      </c>
      <c r="CH5" s="45" t="str">
        <f>'TKB-2'!CH5</f>
        <v>B2-303</v>
      </c>
      <c r="CI5" s="46" t="str">
        <f>'[1]TKB-1'!CI6</f>
        <v>17-18</v>
      </c>
      <c r="CJ5" s="45" t="str">
        <f>'TKB-2'!CJ5</f>
        <v>B2-304</v>
      </c>
      <c r="CK5" s="46" t="str">
        <f>'[1]TKB-1'!CK6</f>
        <v>33-34</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t="str">
        <f>'TKB-2'!DN5</f>
        <v>B2-403</v>
      </c>
      <c r="DO5" s="46" t="str">
        <f>'[1]TKB-1'!DO6</f>
        <v>29-hết</v>
      </c>
      <c r="DP5" s="45" t="str">
        <f>'TKB-2'!DP5</f>
        <v>B2-404</v>
      </c>
      <c r="DQ5" s="46" t="str">
        <f>'[1]TKB-1'!DQ6</f>
        <v>30-31</v>
      </c>
      <c r="DR5" s="45">
        <f>'TKB-2'!DR5</f>
        <v>0</v>
      </c>
      <c r="DS5" s="46">
        <f>'[1]TKB-1'!DS6</f>
        <v>0</v>
      </c>
      <c r="DT5" s="45">
        <f>'TKB-2'!DT5</f>
        <v>0</v>
      </c>
      <c r="DU5" s="46">
        <f>'[1]TKB-1'!DU6</f>
        <v>0</v>
      </c>
      <c r="DV5" s="45" t="str">
        <f>'TKB-2'!DV5</f>
        <v>B2-305</v>
      </c>
      <c r="DW5" s="46" t="str">
        <f>'[1]TKB-1'!DW6</f>
        <v>20-21</v>
      </c>
      <c r="DX5" s="45" t="str">
        <f>'TKB-2'!DX5</f>
        <v>B2-306</v>
      </c>
      <c r="DY5" s="46" t="str">
        <f>'[1]TKB-1'!DY6</f>
        <v>35-36</v>
      </c>
      <c r="DZ5" s="45">
        <f>'TKB-2'!DZ5</f>
        <v>0</v>
      </c>
      <c r="EA5" s="46">
        <f>'[1]TKB-1'!EA6</f>
        <v>0</v>
      </c>
      <c r="EB5" s="45">
        <f>'TKB-2'!EB5</f>
        <v>0</v>
      </c>
      <c r="EC5" s="46">
        <f>'[1]TKB-1'!EC6</f>
        <v>0</v>
      </c>
      <c r="ED5" s="45" t="str">
        <f>'TKB-2'!ED5</f>
        <v>B2-308</v>
      </c>
      <c r="EE5" s="46" t="str">
        <f>'[1]TKB-1'!EE6</f>
        <v>54-55</v>
      </c>
      <c r="EF5" s="45" t="str">
        <f>'TKB-2'!EF5</f>
        <v>B2-302</v>
      </c>
      <c r="EG5" s="46" t="str">
        <f>'[1]TKB-1'!EG6</f>
        <v>21-22</v>
      </c>
      <c r="EH5" s="45">
        <f>'TKB-2'!EH5</f>
        <v>0</v>
      </c>
      <c r="EI5" s="46">
        <f>'[1]TKB-1'!EI6</f>
        <v>0</v>
      </c>
      <c r="EJ5" s="45">
        <f>'TKB-2'!EJ5</f>
        <v>0</v>
      </c>
      <c r="EK5" s="46">
        <f>'[1]TKB-1'!EK6</f>
        <v>0</v>
      </c>
      <c r="EL5" s="45" t="str">
        <f>'TKB-2'!EL5</f>
        <v>B2-503</v>
      </c>
      <c r="EM5" s="46" t="str">
        <f>'[1]TKB-1'!EM6</f>
        <v>36-37</v>
      </c>
      <c r="EN5" s="45" t="str">
        <f>'TKB-2'!EN5</f>
        <v>B2-504</v>
      </c>
      <c r="EO5" s="46" t="str">
        <f>'[1]TKB-1'!EO6</f>
        <v>36-37</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t="str">
        <f>'TKB-2'!EZ5</f>
        <v>B2-207C</v>
      </c>
      <c r="FA5" s="46" t="str">
        <f>'[1]TKB-1'!FA6</f>
        <v>33-34</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8"/>
      <c r="B6" s="300"/>
      <c r="C6" s="309"/>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t="str">
        <f>'[1]TKB-1'!Y7</f>
        <v>TT.TK KCNT(2)(V.Trình)</v>
      </c>
      <c r="Z6" s="48"/>
      <c r="AA6" s="49" t="str">
        <f>'[1]TKB-1'!AA7</f>
        <v>KTTC1_19(2)(N.Cường)</v>
      </c>
      <c r="AB6" s="48"/>
      <c r="AC6" s="49" t="str">
        <f>'[1]TKB-1'!AC7</f>
        <v>MXD(2)(Đ.Tân)</v>
      </c>
      <c r="AD6" s="48"/>
      <c r="AE6" s="49" t="str">
        <f>'[1]TKB-1'!AE7</f>
        <v>KCNT(2)(D.Tiến)</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t="str">
        <f>'[1]TKB-1'!AW7</f>
        <v>ĐAK.KTNT3(2)(D22KNT1ĐAK.KTNT3)</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t="str">
        <f>'[1]TKB-1'!BM7</f>
        <v>TL-TV(2)(Th.Dân)</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t="str">
        <f>'[1]TKB-1'!CE7</f>
        <v>PT&amp;TKHT(2)(C.Bằng)</v>
      </c>
      <c r="CF6" s="48"/>
      <c r="CG6" s="49">
        <f>'[1]TKB-1'!CG7</f>
        <v>0</v>
      </c>
      <c r="CH6" s="48"/>
      <c r="CI6" s="49" t="str">
        <f>'[1]TKB-1'!CI7</f>
        <v>NLĐCĐT(2)(N.Triều)</v>
      </c>
      <c r="CJ6" s="48"/>
      <c r="CK6" s="49" t="str">
        <f>'[1]TKB-1'!CK7</f>
        <v>VĐKUD(2)(K.Dân(TG))</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t="str">
        <f>'[1]TKB-1'!DO7</f>
        <v>TTHCM(2)(Thu.Trang)</v>
      </c>
      <c r="DP6" s="48"/>
      <c r="DQ6" s="49" t="str">
        <f>'[1]TKB-1'!DQ7</f>
        <v>AV2(2)(M.Linh)</v>
      </c>
      <c r="DR6" s="48"/>
      <c r="DS6" s="49">
        <f>'[1]TKB-1'!DS7</f>
        <v>0</v>
      </c>
      <c r="DT6" s="48"/>
      <c r="DU6" s="49">
        <f>'[1]TKB-1'!DU7</f>
        <v>0</v>
      </c>
      <c r="DV6" s="48"/>
      <c r="DW6" s="49" t="str">
        <f>'[1]TKB-1'!DW7</f>
        <v>TQDL(2)(T.Nhiệm)</v>
      </c>
      <c r="DX6" s="48"/>
      <c r="DY6" s="49" t="str">
        <f>'[1]TKB-1'!DY7</f>
        <v>KTQTRI(2)(M.Ly)</v>
      </c>
      <c r="DZ6" s="48"/>
      <c r="EA6" s="49">
        <f>'[1]TKB-1'!EA7</f>
        <v>0</v>
      </c>
      <c r="EB6" s="48"/>
      <c r="EC6" s="49">
        <f>'[1]TKB-1'!EC7</f>
        <v>0</v>
      </c>
      <c r="ED6" s="48"/>
      <c r="EE6" s="49" t="str">
        <f>'[1]TKB-1'!EE7</f>
        <v>SBVL1(2)(T.Công)</v>
      </c>
      <c r="EF6" s="48"/>
      <c r="EG6" s="49" t="str">
        <f>'[1]TKB-1'!EG7</f>
        <v>KTCTML(2)(X.Hội)</v>
      </c>
      <c r="EH6" s="48"/>
      <c r="EI6" s="49">
        <f>'[1]TKB-1'!EI7</f>
        <v>0</v>
      </c>
      <c r="EJ6" s="48"/>
      <c r="EK6" s="49">
        <f>'[1]TKB-1'!EK7</f>
        <v>0</v>
      </c>
      <c r="EL6" s="48"/>
      <c r="EM6" s="49" t="str">
        <f>'[1]TKB-1'!EM7</f>
        <v>VEGHI(2)(KKTR1)</v>
      </c>
      <c r="EN6" s="48"/>
      <c r="EO6" s="49" t="str">
        <f>'[1]TKB-1'!EO7</f>
        <v>VEGHI(2)(KKTR2)</v>
      </c>
      <c r="EP6" s="48"/>
      <c r="EQ6" s="49">
        <f>'[1]TKB-1'!EQ7</f>
        <v>0</v>
      </c>
      <c r="ER6" s="48"/>
      <c r="ES6" s="49">
        <f>'[1]TKB-1'!ES7</f>
        <v>0</v>
      </c>
      <c r="ET6" s="48"/>
      <c r="EU6" s="49">
        <f>'[1]TKB-1'!EU7</f>
        <v>0</v>
      </c>
      <c r="EV6" s="48"/>
      <c r="EW6" s="49">
        <f>'[1]TKB-1'!EW7</f>
        <v>0</v>
      </c>
      <c r="EX6" s="48"/>
      <c r="EY6" s="49">
        <f>'[1]TKB-1'!EY7</f>
        <v>0</v>
      </c>
      <c r="EZ6" s="48"/>
      <c r="FA6" s="49" t="str">
        <f>'[1]TKB-1'!FA7</f>
        <v>PPT&amp;MLAP(2)(V.Hiệp)</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8"/>
      <c r="B7" s="300"/>
      <c r="C7" s="309"/>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t="str">
        <f>'TKB-2'!AF7</f>
        <v>B2-408</v>
      </c>
      <c r="AG7" s="51" t="str">
        <f>'[1]TKB-1'!AG8</f>
        <v>25-26</v>
      </c>
      <c r="AH7" s="40" t="str">
        <f>'TKB-2'!AH7</f>
        <v>B2-505</v>
      </c>
      <c r="AI7" s="51" t="str">
        <f>'[1]TKB-1'!AI8</f>
        <v>24-25</v>
      </c>
      <c r="AJ7" s="40" t="str">
        <f>'TKB-2'!AJ7</f>
        <v>A.SAN1</v>
      </c>
      <c r="AK7" s="51" t="str">
        <f>'[1]TKB-1'!AK8</f>
        <v>11-12</v>
      </c>
      <c r="AL7" s="40" t="str">
        <f>'TKB-2'!AL7</f>
        <v>B2-401</v>
      </c>
      <c r="AM7" s="51" t="str">
        <f>'[1]TKB-1'!AM8</f>
        <v>18-19</v>
      </c>
      <c r="AN7" s="40">
        <f>'TKB-2'!AN7</f>
        <v>0</v>
      </c>
      <c r="AO7" s="51">
        <f>'[1]TKB-1'!AO8</f>
        <v>0</v>
      </c>
      <c r="AP7" s="40" t="str">
        <f>'TKB-2'!AP7</f>
        <v>B2-501</v>
      </c>
      <c r="AQ7" s="51" t="str">
        <f>'[1]TKB-1'!AQ8</f>
        <v>109-110</v>
      </c>
      <c r="AR7" s="40" t="str">
        <f>'TKB-2'!AR7</f>
        <v>A4-101P</v>
      </c>
      <c r="AS7" s="51" t="str">
        <f>'[1]TKB-1'!AS8</f>
        <v>9-10</v>
      </c>
      <c r="AT7" s="40">
        <f>'TKB-2'!AT7</f>
        <v>0</v>
      </c>
      <c r="AU7" s="51">
        <f>'[1]TKB-1'!AU8</f>
        <v>0</v>
      </c>
      <c r="AV7" s="40">
        <f>'TKB-2'!AV7</f>
        <v>0</v>
      </c>
      <c r="AW7" s="51">
        <f>'[1]TKB-1'!AW8</f>
        <v>0</v>
      </c>
      <c r="AX7" s="40">
        <f>'TKB-2'!AX7</f>
        <v>0</v>
      </c>
      <c r="AY7" s="51">
        <f>'[1]TKB-1'!AY8</f>
        <v>0</v>
      </c>
      <c r="AZ7" s="40" t="str">
        <f>'TKB-2'!AZ7</f>
        <v>A.SAN1</v>
      </c>
      <c r="BA7" s="51" t="str">
        <f>'[1]TKB-1'!BA8</f>
        <v>37-40</v>
      </c>
      <c r="BB7" s="40" t="str">
        <f>'TKB-2'!BB7</f>
        <v>B2-502</v>
      </c>
      <c r="BC7" s="51" t="str">
        <f>'[1]TKB-1'!BC8</f>
        <v>11-12</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t="str">
        <f>'TKB-2'!BV7</f>
        <v>B2-102</v>
      </c>
      <c r="BW7" s="51" t="str">
        <f>'[1]TKB-1'!BW8</f>
        <v>26-27</v>
      </c>
      <c r="BX7" s="40" t="str">
        <f>'TKB-2'!BX7</f>
        <v>B2-404</v>
      </c>
      <c r="BY7" s="51" t="str">
        <f>'[1]TKB-1'!BY8</f>
        <v>22-23</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B2-108</v>
      </c>
      <c r="CO7" s="51" t="str">
        <f>'[1]TKB-1'!CO8</f>
        <v>37-38</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B2-208C</v>
      </c>
      <c r="DC7" s="51" t="str">
        <f>'[1]TKB-1'!DC8</f>
        <v>50-51</v>
      </c>
      <c r="DD7" s="40" t="str">
        <f>'TKB-2'!DD7</f>
        <v>B2-202</v>
      </c>
      <c r="DE7" s="51" t="str">
        <f>'[1]TKB-1'!DE8</f>
        <v>12-13</v>
      </c>
      <c r="DF7" s="40" t="str">
        <f>'TKB-2'!DF7</f>
        <v>B2-203</v>
      </c>
      <c r="DG7" s="51" t="str">
        <f>'[1]TKB-1'!DG8</f>
        <v>18-19</v>
      </c>
      <c r="DH7" s="40" t="str">
        <f>'TKB-2'!DH7</f>
        <v>B2-204</v>
      </c>
      <c r="DI7" s="51" t="str">
        <f>'[1]TKB-1'!DI8</f>
        <v>43-44</v>
      </c>
      <c r="DJ7" s="40" t="str">
        <f>'TKB-2'!DJ7</f>
        <v>B2-207C</v>
      </c>
      <c r="DK7" s="51" t="str">
        <f>'[1]TKB-1'!DK8</f>
        <v>46-47</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t="str">
        <f>'TKB-2'!EP7</f>
        <v>B2-205C</v>
      </c>
      <c r="EQ7" s="51" t="str">
        <f>'[1]TKB-1'!EQ8</f>
        <v>36-37</v>
      </c>
      <c r="ER7" s="40" t="str">
        <f>'TKB-2'!ER7</f>
        <v>B2-507</v>
      </c>
      <c r="ES7" s="51" t="str">
        <f>'[1]TKB-1'!ES8</f>
        <v>30-hết</v>
      </c>
      <c r="ET7" s="40">
        <f>'TKB-2'!ET7</f>
        <v>0</v>
      </c>
      <c r="EU7" s="51">
        <f>'[1]TKB-1'!EU8</f>
        <v>0</v>
      </c>
      <c r="EV7" s="40">
        <f>'TKB-2'!EV7</f>
        <v>0</v>
      </c>
      <c r="EW7" s="51">
        <f>'[1]TKB-1'!EW8</f>
        <v>0</v>
      </c>
      <c r="EX7" s="40" t="str">
        <f>'TKB-2'!EX7</f>
        <v>B2-407</v>
      </c>
      <c r="EY7" s="51" t="str">
        <f>'[1]TKB-1'!EY8</f>
        <v>22-23</v>
      </c>
      <c r="EZ7" s="40">
        <f>'TKB-2'!EZ7</f>
        <v>0</v>
      </c>
      <c r="FA7" s="51">
        <f>'[1]TKB-1'!FA8</f>
        <v>0</v>
      </c>
      <c r="FB7" s="40" t="str">
        <f>'TKB-2'!FB7</f>
        <v>B2-206C</v>
      </c>
      <c r="FC7" s="51" t="str">
        <f>'[1]TKB-1'!FC8</f>
        <v>26-27</v>
      </c>
      <c r="FD7" s="40">
        <f>'TKB-2'!FD7</f>
        <v>0</v>
      </c>
      <c r="FE7" s="51">
        <f>'[1]TKB-1'!FE8</f>
        <v>0</v>
      </c>
      <c r="FF7" s="40" t="str">
        <f>'TKB-2'!FF7</f>
        <v>B2-307</v>
      </c>
      <c r="FG7" s="51" t="str">
        <f>'[1]TKB-1'!FG8</f>
        <v>21-22</v>
      </c>
      <c r="FH7" s="40" t="str">
        <f>'TKB-2'!FH7</f>
        <v>B2-303</v>
      </c>
      <c r="FI7" s="51" t="str">
        <f>'[1]TKB-1'!FI8</f>
        <v>19-20</v>
      </c>
      <c r="FJ7" s="40" t="str">
        <f>'TKB-2'!FJ7</f>
        <v>B2-304</v>
      </c>
      <c r="FK7" s="51" t="str">
        <f>'[1]TKB-1'!FK8</f>
        <v>18-19</v>
      </c>
      <c r="FL7" s="40" t="str">
        <f>'TKB-2'!FL7</f>
        <v>B2-406</v>
      </c>
      <c r="FM7" s="51" t="str">
        <f>'[1]TKB-1'!FM8</f>
        <v>11-12</v>
      </c>
      <c r="FN7" s="40" t="str">
        <f>'TKB-2'!FN7</f>
        <v>B2-308</v>
      </c>
      <c r="FO7" s="51" t="str">
        <f>'[1]TKB-1'!FO8</f>
        <v>20-21</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8"/>
      <c r="B8" s="300"/>
      <c r="C8" s="309"/>
      <c r="D8" s="42" t="s">
        <v>17</v>
      </c>
      <c r="E8" s="294"/>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f>'[1]TKB-1'!AE9</f>
        <v>0</v>
      </c>
      <c r="AF8" s="52"/>
      <c r="AG8" s="44" t="str">
        <f>'[1]TKB-1'!AG9</f>
        <v>CHKC2(2)(N.Tiến)</v>
      </c>
      <c r="AH8" s="52"/>
      <c r="AI8" s="44" t="str">
        <f>'[1]TKB-1'!AI9</f>
        <v>LSDCSVN(2)(Thu.Trang)</v>
      </c>
      <c r="AJ8" s="52"/>
      <c r="AK8" s="44" t="str">
        <f>'[1]TKB-1'!AK9</f>
        <v>TTTRĐ 1(2)(T.Tám)</v>
      </c>
      <c r="AL8" s="52"/>
      <c r="AM8" s="44" t="str">
        <f>'[1]TKB-1'!AM9</f>
        <v>LSDCSVN(2)(T.Tiến)</v>
      </c>
      <c r="AN8" s="52"/>
      <c r="AO8" s="44">
        <f>'[1]TKB-1'!AO9</f>
        <v>0</v>
      </c>
      <c r="AP8" s="52"/>
      <c r="AQ8" s="44" t="str">
        <f>'[1]TKB-1'!AQ9</f>
        <v>ĐAK.KTr.11(2)(D21KTR1.DAK11)</v>
      </c>
      <c r="AR8" s="52"/>
      <c r="AS8" s="44" t="str">
        <f>'[1]TKB-1'!AS9</f>
        <v>CSVHVN(2)(K.Trang)</v>
      </c>
      <c r="AT8" s="52"/>
      <c r="AU8" s="44">
        <f>'[1]TKB-1'!AU9</f>
        <v>0</v>
      </c>
      <c r="AV8" s="52"/>
      <c r="AW8" s="44">
        <f>'[1]TKB-1'!AW9</f>
        <v>0</v>
      </c>
      <c r="AX8" s="52"/>
      <c r="AY8" s="44">
        <f>'[1]TKB-1'!AY9</f>
        <v>0</v>
      </c>
      <c r="AZ8" s="52"/>
      <c r="BA8" s="44" t="str">
        <f>'[1]TKB-1'!BA9</f>
        <v>GDTC4(4)(P.Lâm)</v>
      </c>
      <c r="BB8" s="52"/>
      <c r="BC8" s="44" t="str">
        <f>'[1]TKB-1'!BC9</f>
        <v>ĐAK.Ktr3(2)(D23KNT1DAKTR3)</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f>'[1]TKB-1'!BS9</f>
        <v>0</v>
      </c>
      <c r="BT8" s="52"/>
      <c r="BU8" s="44">
        <f>'[1]TKB-1'!BU9</f>
        <v>0</v>
      </c>
      <c r="BV8" s="52"/>
      <c r="BW8" s="44" t="str">
        <f>'[1]TKB-1'!BW9</f>
        <v>ĐA.NM(2)(N.Tân)</v>
      </c>
      <c r="BX8" s="52"/>
      <c r="BY8" s="44" t="str">
        <f>'[1]TKB-1'!BY9</f>
        <v>PL&amp;KTXD(2)(V.Cần)</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t="str">
        <f>'[1]TKB-1'!CO9</f>
        <v>ĐTSO(2)(V.Tường)</v>
      </c>
      <c r="CP8" s="52"/>
      <c r="CQ8" s="44">
        <f>'[1]TKB-1'!CQ9</f>
        <v>0</v>
      </c>
      <c r="CR8" s="52"/>
      <c r="CS8" s="44">
        <f>'[1]TKB-1'!CS9</f>
        <v>0</v>
      </c>
      <c r="CT8" s="52"/>
      <c r="CU8" s="44">
        <f>'[1]TKB-1'!CU9</f>
        <v>0</v>
      </c>
      <c r="CV8" s="52"/>
      <c r="CW8" s="44">
        <f>'[1]TKB-1'!CW9</f>
        <v>0</v>
      </c>
      <c r="CX8" s="52"/>
      <c r="CY8" s="44">
        <f>'[1]TKB-1'!CY9</f>
        <v>0</v>
      </c>
      <c r="CZ8" s="52"/>
      <c r="DA8" s="44">
        <f>'[1]TKB-1'!DA9</f>
        <v>0</v>
      </c>
      <c r="DB8" s="52"/>
      <c r="DC8" s="44" t="str">
        <f>'[1]TKB-1'!DC9</f>
        <v>KTEXCEL(2)(V.Thống)</v>
      </c>
      <c r="DD8" s="52"/>
      <c r="DE8" s="44" t="str">
        <f>'[1]TKB-1'!DE9</f>
        <v>TTQTTXD(2)(N.Khang)</v>
      </c>
      <c r="DF8" s="52"/>
      <c r="DG8" s="44" t="str">
        <f>'[1]TKB-1'!DG9</f>
        <v>QLCLCTR(2)(V.Khánh)</v>
      </c>
      <c r="DH8" s="52"/>
      <c r="DI8" s="44" t="str">
        <f>'[1]TKB-1'!DI9</f>
        <v>PTHĐKD(2)(A.Nhân)</v>
      </c>
      <c r="DJ8" s="52"/>
      <c r="DK8" s="44" t="str">
        <f>'[1]TKB-1'!DK9</f>
        <v>THUDKD(2)(Đ.Tâm)</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t="str">
        <f>'[1]TKB-1'!EQ9</f>
        <v>CTDL&amp;TT(2)(T.Sơn)</v>
      </c>
      <c r="ER8" s="52"/>
      <c r="ES8" s="44" t="str">
        <f>'[1]TKB-1'!ES9</f>
        <v>GTICH2(2)(Th.Loan)</v>
      </c>
      <c r="ET8" s="52"/>
      <c r="EU8" s="44">
        <f>'[1]TKB-1'!EU9</f>
        <v>0</v>
      </c>
      <c r="EV8" s="52"/>
      <c r="EW8" s="44">
        <f>'[1]TKB-1'!EW9</f>
        <v>0</v>
      </c>
      <c r="EX8" s="52"/>
      <c r="EY8" s="44" t="str">
        <f>'[1]TKB-1'!EY9</f>
        <v>GTICH2(2)(Th.Hồng)</v>
      </c>
      <c r="EZ8" s="52"/>
      <c r="FA8" s="44">
        <f>'[1]TKB-1'!FA9</f>
        <v>0</v>
      </c>
      <c r="FB8" s="52"/>
      <c r="FC8" s="44" t="str">
        <f>'[1]TKB-1'!FC9</f>
        <v>TINUD(2)(T.Linh)</v>
      </c>
      <c r="FD8" s="52"/>
      <c r="FE8" s="44">
        <f>'[1]TKB-1'!FE9</f>
        <v>0</v>
      </c>
      <c r="FF8" s="52"/>
      <c r="FG8" s="44" t="str">
        <f>'[1]TKB-1'!FG9</f>
        <v>KTCTML(2)(X.Hội)</v>
      </c>
      <c r="FH8" s="52"/>
      <c r="FI8" s="44" t="str">
        <f>'[1]TKB-1'!FI9</f>
        <v>CNXHKH(2)(T.Mến)</v>
      </c>
      <c r="FJ8" s="52"/>
      <c r="FK8" s="44" t="str">
        <f>'[1]TKB-1'!FK9</f>
        <v>NLTKE(2)(Th.Cúc)</v>
      </c>
      <c r="FL8" s="52"/>
      <c r="FM8" s="44" t="str">
        <f>'[1]TKB-1'!FM9</f>
        <v>KTVĩMo(2)(T.Nhiệm)</v>
      </c>
      <c r="FN8" s="52"/>
      <c r="FO8" s="44" t="str">
        <f>'[1]TKB-1'!FO9</f>
        <v>QTRHOC(2)(Th.Mai)</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8"/>
      <c r="B9" s="300"/>
      <c r="C9" s="309"/>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t="str">
        <f>'TKB-2'!AF9</f>
        <v>B2-408</v>
      </c>
      <c r="AG9" s="46" t="str">
        <f>'[1]TKB-1'!AG10</f>
        <v>37-39</v>
      </c>
      <c r="AH9" s="45" t="str">
        <f>'TKB-2'!AH9</f>
        <v>B2-505</v>
      </c>
      <c r="AI9" s="46" t="str">
        <f>'[1]TKB-1'!AI10</f>
        <v>40-42</v>
      </c>
      <c r="AJ9" s="45" t="str">
        <f>'TKB-2'!AJ9</f>
        <v>A.SAN1</v>
      </c>
      <c r="AK9" s="46" t="str">
        <f>'[1]TKB-1'!AK10</f>
        <v>13-15</v>
      </c>
      <c r="AL9" s="45" t="str">
        <f>'TKB-2'!AL9</f>
        <v>B2-401</v>
      </c>
      <c r="AM9" s="46" t="str">
        <f>'[1]TKB-1'!AM10</f>
        <v>46-48</v>
      </c>
      <c r="AN9" s="45">
        <f>'TKB-2'!AN9</f>
        <v>0</v>
      </c>
      <c r="AO9" s="46">
        <f>'[1]TKB-1'!AO10</f>
        <v>0</v>
      </c>
      <c r="AP9" s="45" t="str">
        <f>'TKB-2'!AP9</f>
        <v>B2-501</v>
      </c>
      <c r="AQ9" s="46" t="str">
        <f>'[1]TKB-1'!AQ10</f>
        <v>111-113</v>
      </c>
      <c r="AR9" s="45" t="str">
        <f>'TKB-2'!AR9</f>
        <v>A4-101P</v>
      </c>
      <c r="AS9" s="46" t="str">
        <f>'[1]TKB-1'!AS10</f>
        <v>7-9</v>
      </c>
      <c r="AT9" s="45">
        <f>'TKB-2'!AT9</f>
        <v>0</v>
      </c>
      <c r="AU9" s="46">
        <f>'[1]TKB-1'!AU10</f>
        <v>0</v>
      </c>
      <c r="AV9" s="45">
        <f>'TKB-2'!AV9</f>
        <v>0</v>
      </c>
      <c r="AW9" s="46">
        <f>'[1]TKB-1'!AW10</f>
        <v>0</v>
      </c>
      <c r="AX9" s="45">
        <f>'TKB-2'!AX9</f>
        <v>0</v>
      </c>
      <c r="AY9" s="46">
        <f>'[1]TKB-1'!AY10</f>
        <v>0</v>
      </c>
      <c r="AZ9" s="45">
        <f>'TKB-2'!AZ9</f>
        <v>0</v>
      </c>
      <c r="BA9" s="46">
        <f>'[1]TKB-1'!BA10</f>
        <v>0</v>
      </c>
      <c r="BB9" s="45" t="str">
        <f>'TKB-2'!BB9</f>
        <v>B2-502</v>
      </c>
      <c r="BC9" s="46" t="str">
        <f>'[1]TKB-1'!BC10</f>
        <v>13-15</v>
      </c>
      <c r="BD9" s="45">
        <f>'TKB-2'!BD9</f>
        <v>0</v>
      </c>
      <c r="BE9" s="46">
        <f>'[1]TKB-1'!BE10</f>
        <v>0</v>
      </c>
      <c r="BF9" s="45">
        <f>'TKB-2'!BF9</f>
        <v>0</v>
      </c>
      <c r="BG9" s="46">
        <f>'[1]TKB-1'!BG10</f>
        <v>0</v>
      </c>
      <c r="BH9" s="45">
        <f>'TKB-2'!BH9</f>
        <v>0</v>
      </c>
      <c r="BI9" s="46">
        <f>'[1]TKB-1'!BI10</f>
        <v>0</v>
      </c>
      <c r="BJ9" s="45" t="str">
        <f>'TKB-2'!BJ9</f>
        <v>B2-101</v>
      </c>
      <c r="BK9" s="46" t="str">
        <f>'[1]TKB-1'!BK10</f>
        <v>10-12</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t="str">
        <f>'TKB-2'!BV9</f>
        <v>B2-102</v>
      </c>
      <c r="BW9" s="46" t="str">
        <f>'[1]TKB-1'!BW10</f>
        <v>28-30</v>
      </c>
      <c r="BX9" s="45" t="str">
        <f>'TKB-2'!BX9</f>
        <v>B2-404</v>
      </c>
      <c r="BY9" s="46" t="str">
        <f>'[1]TKB-1'!BY10</f>
        <v>43-45</v>
      </c>
      <c r="BZ9" s="45">
        <f>'TKB-2'!BZ9</f>
        <v>0</v>
      </c>
      <c r="CA9" s="46">
        <f>'[1]TKB-1'!CA10</f>
        <v>0</v>
      </c>
      <c r="CB9" s="45" t="str">
        <f>'TKB-2'!CB9</f>
        <v>B2-103</v>
      </c>
      <c r="CC9" s="46" t="str">
        <f>'[1]TKB-1'!CC10</f>
        <v>26-28</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t="str">
        <f>'TKB-2'!CN9</f>
        <v>B2-108</v>
      </c>
      <c r="CO9" s="46" t="str">
        <f>'[1]TKB-1'!CO10</f>
        <v>22-24</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t="str">
        <f>'TKB-2'!DB9</f>
        <v>B2-208C</v>
      </c>
      <c r="DC9" s="46" t="str">
        <f>'[1]TKB-1'!DC10</f>
        <v>52-54</v>
      </c>
      <c r="DD9" s="45" t="str">
        <f>'TKB-2'!DD9</f>
        <v>B2-202</v>
      </c>
      <c r="DE9" s="46" t="str">
        <f>'[1]TKB-1'!DE10</f>
        <v>33-35</v>
      </c>
      <c r="DF9" s="45" t="str">
        <f>'TKB-2'!DF9</f>
        <v>B2-203</v>
      </c>
      <c r="DG9" s="46" t="str">
        <f>'[1]TKB-1'!DG10</f>
        <v>25-27</v>
      </c>
      <c r="DH9" s="45" t="str">
        <f>'TKB-2'!DH9</f>
        <v>B2-204</v>
      </c>
      <c r="DI9" s="46" t="str">
        <f>'[1]TKB-1'!DI10</f>
        <v>55-57</v>
      </c>
      <c r="DJ9" s="45" t="str">
        <f>'TKB-2'!DJ9</f>
        <v>B2-207C</v>
      </c>
      <c r="DK9" s="46" t="str">
        <f>'[1]TKB-1'!DK10</f>
        <v>48-50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t="str">
        <f>'TKB-2'!EP9</f>
        <v>B2-205C</v>
      </c>
      <c r="EQ9" s="46" t="str">
        <f>'[1]TKB-1'!EQ10</f>
        <v>38-40</v>
      </c>
      <c r="ER9" s="45" t="str">
        <f>'TKB-2'!ER9</f>
        <v>B2-507</v>
      </c>
      <c r="ES9" s="46" t="str">
        <f>'[1]TKB-1'!ES10</f>
        <v>32-34</v>
      </c>
      <c r="ET9" s="45">
        <f>'TKB-2'!ET9</f>
        <v>0</v>
      </c>
      <c r="EU9" s="46">
        <f>'[1]TKB-1'!EU10</f>
        <v>0</v>
      </c>
      <c r="EV9" s="45" t="str">
        <f>'TKB-2'!EV9</f>
        <v>B2-305</v>
      </c>
      <c r="EW9" s="46" t="str">
        <f>'[1]TKB-1'!EW10</f>
        <v>23-25</v>
      </c>
      <c r="EX9" s="45" t="str">
        <f>'TKB-2'!EX9</f>
        <v>B2-407</v>
      </c>
      <c r="EY9" s="46" t="str">
        <f>'[1]TKB-1'!EY10</f>
        <v>30-hết</v>
      </c>
      <c r="EZ9" s="45">
        <f>'TKB-2'!EZ9</f>
        <v>0</v>
      </c>
      <c r="FA9" s="46">
        <f>'[1]TKB-1'!FA10</f>
        <v>0</v>
      </c>
      <c r="FB9" s="45" t="str">
        <f>'TKB-2'!FB9</f>
        <v>B2-206C</v>
      </c>
      <c r="FC9" s="46" t="str">
        <f>'[1]TKB-1'!FC10</f>
        <v>28-30</v>
      </c>
      <c r="FD9" s="45">
        <f>'TKB-2'!FD9</f>
        <v>0</v>
      </c>
      <c r="FE9" s="46">
        <f>'[1]TKB-1'!FE10</f>
        <v>0</v>
      </c>
      <c r="FF9" s="45" t="str">
        <f>'TKB-2'!FF9</f>
        <v>B2-307</v>
      </c>
      <c r="FG9" s="46" t="str">
        <f>'[1]TKB-1'!FG10</f>
        <v>16-18</v>
      </c>
      <c r="FH9" s="45" t="str">
        <f>'TKB-2'!FH9</f>
        <v>B2-303</v>
      </c>
      <c r="FI9" s="46" t="str">
        <f>'[1]TKB-1'!FI10</f>
        <v>28-hết</v>
      </c>
      <c r="FJ9" s="45" t="str">
        <f>'TKB-2'!FJ9</f>
        <v>B2-304</v>
      </c>
      <c r="FK9" s="46" t="str">
        <f>'[1]TKB-1'!FK10</f>
        <v>20-22</v>
      </c>
      <c r="FL9" s="45" t="str">
        <f>'TKB-2'!FL9</f>
        <v>B2-406</v>
      </c>
      <c r="FM9" s="46" t="str">
        <f>'[1]TKB-1'!FM10</f>
        <v>28-30</v>
      </c>
      <c r="FN9" s="45" t="str">
        <f>'TKB-2'!FN9</f>
        <v>B2-308</v>
      </c>
      <c r="FO9" s="46" t="str">
        <f>'[1]TKB-1'!FO10</f>
        <v>26-28</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8"/>
      <c r="B10" s="300"/>
      <c r="C10" s="309"/>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t="str">
        <f>'[1]TKB-1'!AG11</f>
        <v>KCBTCT(3)(Th.Chung)</v>
      </c>
      <c r="AH10" s="48"/>
      <c r="AI10" s="49" t="str">
        <f>'[1]TKB-1'!AI11</f>
        <v>KCBTCT(3)(K.Oanh)</v>
      </c>
      <c r="AJ10" s="48"/>
      <c r="AK10" s="49" t="str">
        <f>'[1]TKB-1'!AK11</f>
        <v>TTTRĐ 1(3)(T.Tám)</v>
      </c>
      <c r="AL10" s="48"/>
      <c r="AM10" s="49" t="str">
        <f>'[1]TKB-1'!AM11</f>
        <v>KCBTCT(3)(B.Toàn)</v>
      </c>
      <c r="AN10" s="48"/>
      <c r="AO10" s="49">
        <f>'[1]TKB-1'!AO11</f>
        <v>0</v>
      </c>
      <c r="AP10" s="48"/>
      <c r="AQ10" s="49" t="str">
        <f>'[1]TKB-1'!AQ11</f>
        <v>ĐAK.KTr.11(3)(D21KTR1.DAK11)</v>
      </c>
      <c r="AR10" s="48"/>
      <c r="AS10" s="49" t="str">
        <f>'[1]TKB-1'!AS11</f>
        <v>TTHCM(3)(S.Tùng)</v>
      </c>
      <c r="AT10" s="48"/>
      <c r="AU10" s="49">
        <f>'[1]TKB-1'!AU11</f>
        <v>0</v>
      </c>
      <c r="AV10" s="48"/>
      <c r="AW10" s="49">
        <f>'[1]TKB-1'!AW11</f>
        <v>0</v>
      </c>
      <c r="AX10" s="48"/>
      <c r="AY10" s="49">
        <f>'[1]TKB-1'!AY11</f>
        <v>0</v>
      </c>
      <c r="AZ10" s="48"/>
      <c r="BA10" s="49">
        <f>'[1]TKB-1'!BA11</f>
        <v>0</v>
      </c>
      <c r="BB10" s="48"/>
      <c r="BC10" s="49" t="str">
        <f>'[1]TKB-1'!BC11</f>
        <v>ĐAK.Ktr3(3)(D23KNT1DAKTR3)</v>
      </c>
      <c r="BD10" s="48"/>
      <c r="BE10" s="49">
        <f>'[1]TKB-1'!BE11</f>
        <v>0</v>
      </c>
      <c r="BF10" s="48"/>
      <c r="BG10" s="49">
        <f>'[1]TKB-1'!BG11</f>
        <v>0</v>
      </c>
      <c r="BH10" s="48"/>
      <c r="BI10" s="49">
        <f>'[1]TKB-1'!BI11</f>
        <v>0</v>
      </c>
      <c r="BJ10" s="48"/>
      <c r="BK10" s="49" t="str">
        <f>'[1]TKB-1'!BK11</f>
        <v>TCĐ1(3)(T.Bích)</v>
      </c>
      <c r="BL10" s="48"/>
      <c r="BM10" s="49">
        <f>'[1]TKB-1'!BM11</f>
        <v>0</v>
      </c>
      <c r="BN10" s="48"/>
      <c r="BO10" s="49">
        <f>'[1]TKB-1'!BO11</f>
        <v>0</v>
      </c>
      <c r="BP10" s="48"/>
      <c r="BQ10" s="49">
        <f>'[1]TKB-1'!BQ11</f>
        <v>0</v>
      </c>
      <c r="BR10" s="48"/>
      <c r="BS10" s="49">
        <f>'[1]TKB-1'!BS11</f>
        <v>0</v>
      </c>
      <c r="BT10" s="48"/>
      <c r="BU10" s="49">
        <f>'[1]TKB-1'!BU11</f>
        <v>0</v>
      </c>
      <c r="BV10" s="48"/>
      <c r="BW10" s="49" t="str">
        <f>'[1]TKB-1'!BW11</f>
        <v>ĐA.NM(3)(N.Tân)</v>
      </c>
      <c r="BX10" s="48"/>
      <c r="BY10" s="49" t="str">
        <f>'[1]TKB-1'!BY11</f>
        <v>KCBTCT(3)(T.Dũng)</v>
      </c>
      <c r="BZ10" s="48"/>
      <c r="CA10" s="49">
        <f>'[1]TKB-1'!CA11</f>
        <v>0</v>
      </c>
      <c r="CB10" s="48"/>
      <c r="CC10" s="49" t="str">
        <f>'[1]TKB-1'!CC11</f>
        <v>DMST&amp;KN(3)(Th.Mai)</v>
      </c>
      <c r="CD10" s="48"/>
      <c r="CE10" s="49">
        <f>'[1]TKB-1'!CE11</f>
        <v>0</v>
      </c>
      <c r="CF10" s="48"/>
      <c r="CG10" s="49">
        <f>'[1]TKB-1'!CG11</f>
        <v>0</v>
      </c>
      <c r="CH10" s="48"/>
      <c r="CI10" s="49">
        <f>'[1]TKB-1'!CI11</f>
        <v>0</v>
      </c>
      <c r="CJ10" s="48"/>
      <c r="CK10" s="49">
        <f>'[1]TKB-1'!CK11</f>
        <v>0</v>
      </c>
      <c r="CL10" s="48"/>
      <c r="CM10" s="49">
        <f>'[1]TKB-1'!CM11</f>
        <v>0</v>
      </c>
      <c r="CN10" s="48"/>
      <c r="CO10" s="49" t="str">
        <f>'[1]TKB-1'!CO11</f>
        <v>TTHCM(3)(Thu.Trang)</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t="str">
        <f>'[1]TKB-1'!DC11</f>
        <v>KTEXCEL(3)(V.Thống)</v>
      </c>
      <c r="DD10" s="48"/>
      <c r="DE10" s="49" t="str">
        <f>'[1]TKB-1'!DE11</f>
        <v>ĐB&amp;KSKL(3)(V.Khánh)</v>
      </c>
      <c r="DF10" s="48"/>
      <c r="DG10" s="49" t="str">
        <f>'[1]TKB-1'!DG11</f>
        <v>AVCN(3)(M.Linh)</v>
      </c>
      <c r="DH10" s="48"/>
      <c r="DI10" s="49" t="str">
        <f>'[1]TKB-1'!DI11</f>
        <v>TAQTKDTH(3)(T.Thủy)</v>
      </c>
      <c r="DJ10" s="48"/>
      <c r="DK10" s="49" t="str">
        <f>'[1]TKB-1'!DK11</f>
        <v>THUDKD(3)(Đ.Tâm)</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t="str">
        <f>'[1]TKB-1'!EQ11</f>
        <v>CTDL&amp;TT(3)(T.Sơn)</v>
      </c>
      <c r="ER10" s="48"/>
      <c r="ES10" s="49" t="str">
        <f>'[1]TKB-1'!ES11</f>
        <v>SBVL1(3)(Q.Thuận)</v>
      </c>
      <c r="ET10" s="48"/>
      <c r="EU10" s="49">
        <f>'[1]TKB-1'!EU11</f>
        <v>0</v>
      </c>
      <c r="EV10" s="48"/>
      <c r="EW10" s="49" t="str">
        <f>'[1]TKB-1'!EW11</f>
        <v>COLT(3)(C.Đức)</v>
      </c>
      <c r="EX10" s="48"/>
      <c r="EY10" s="49" t="str">
        <f>'[1]TKB-1'!EY11</f>
        <v>CNXHKH(3)(T.Tiến)</v>
      </c>
      <c r="EZ10" s="48"/>
      <c r="FA10" s="49">
        <f>'[1]TKB-1'!FA11</f>
        <v>0</v>
      </c>
      <c r="FB10" s="48"/>
      <c r="FC10" s="49" t="str">
        <f>'[1]TKB-1'!FC11</f>
        <v>TINUD(3)(T.Linh)</v>
      </c>
      <c r="FD10" s="48"/>
      <c r="FE10" s="49">
        <f>'[1]TKB-1'!FE11</f>
        <v>0</v>
      </c>
      <c r="FF10" s="48"/>
      <c r="FG10" s="49" t="str">
        <f>'[1]TKB-1'!FG11</f>
        <v>KTVĩMo(3)(T.Nhiệm)</v>
      </c>
      <c r="FH10" s="48"/>
      <c r="FI10" s="49" t="str">
        <f>'[1]TKB-1'!FI11</f>
        <v>QHTT(3)(Th.Loan)</v>
      </c>
      <c r="FJ10" s="48"/>
      <c r="FK10" s="49" t="str">
        <f>'[1]TKB-1'!FK11</f>
        <v>CNXHKH(3)(T.Mến)</v>
      </c>
      <c r="FL10" s="48"/>
      <c r="FM10" s="49" t="str">
        <f>'[1]TKB-1'!FM11</f>
        <v>NLKTOAN(3)(B.Hồng)</v>
      </c>
      <c r="FN10" s="48"/>
      <c r="FO10" s="49" t="str">
        <f>'[1]TKB-1'!FO11</f>
        <v>KTCTML(3)(X.Hội)</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8"/>
      <c r="B11" s="300"/>
      <c r="C11" s="309"/>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8"/>
      <c r="B12" s="301"/>
      <c r="C12" s="310"/>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5" t="str">
        <f>'[2]TKB-1'!A14</f>
        <v>TUẦN</v>
      </c>
      <c r="B13" s="311" t="str">
        <f>'[2]TKB-1'!B14</f>
        <v>BA</v>
      </c>
      <c r="C13" s="302">
        <f>+C3+1</f>
        <v>45748</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t="str">
        <f>'TKB-2'!R13</f>
        <v>btin</v>
      </c>
      <c r="S13" s="41">
        <f>'[1]TKB-1'!S14</f>
        <v>0</v>
      </c>
      <c r="T13" s="40">
        <f>'TKB-2'!T13</f>
        <v>0</v>
      </c>
      <c r="U13" s="41">
        <f>'[1]TKB-1'!U14</f>
        <v>0</v>
      </c>
      <c r="V13" s="40">
        <f>'TKB-2'!V13</f>
        <v>0</v>
      </c>
      <c r="W13" s="41">
        <f>'[1]TKB-1'!W14</f>
        <v>0</v>
      </c>
      <c r="X13" s="40" t="str">
        <f>'TKB-2'!X13</f>
        <v>B2-101</v>
      </c>
      <c r="Y13" s="41" t="str">
        <f>'[1]TKB-1'!Y14</f>
        <v>42-44</v>
      </c>
      <c r="Z13" s="40" t="str">
        <f>'TKB-2'!Z13</f>
        <v>B2-102</v>
      </c>
      <c r="AA13" s="41" t="str">
        <f>'[1]TKB-1'!AA14</f>
        <v>36-38</v>
      </c>
      <c r="AB13" s="40" t="str">
        <f>'TKB-2'!AB13</f>
        <v>B2-103</v>
      </c>
      <c r="AC13" s="41" t="str">
        <f>'[1]TKB-1'!AC14</f>
        <v>21-23</v>
      </c>
      <c r="AD13" s="40" t="str">
        <f>'TKB-2'!AD13</f>
        <v>B2-201</v>
      </c>
      <c r="AE13" s="41" t="str">
        <f>'[1]TKB-1'!AE14</f>
        <v>36-38</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t="str">
        <f>'TKB-2'!AT13</f>
        <v>B2-202</v>
      </c>
      <c r="AU13" s="41" t="str">
        <f>'[1]TKB-1'!AU14</f>
        <v>22-24</v>
      </c>
      <c r="AV13" s="40" t="str">
        <f>'TKB-2'!AV13</f>
        <v>B2-203</v>
      </c>
      <c r="AW13" s="41" t="str">
        <f>'[1]TKB-1'!AW14</f>
        <v>29-31</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t="str">
        <f>'TKB-2'!BL13</f>
        <v>B2-204</v>
      </c>
      <c r="BM13" s="41" t="str">
        <f>'[1]TKB-1'!BM14</f>
        <v>23-25</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t="str">
        <f>'TKB-2'!CD13</f>
        <v>B2-205C</v>
      </c>
      <c r="CE13" s="41" t="str">
        <f>'[1]TKB-1'!CE14</f>
        <v>31-33</v>
      </c>
      <c r="CF13" s="40">
        <f>'TKB-2'!CF13</f>
        <v>0</v>
      </c>
      <c r="CG13" s="41">
        <f>'[1]TKB-1'!CG14</f>
        <v>0</v>
      </c>
      <c r="CH13" s="40" t="str">
        <f>'TKB-2'!CH13</f>
        <v>B2-303</v>
      </c>
      <c r="CI13" s="41" t="str">
        <f>'[1]TKB-1'!CI14</f>
        <v>28-30</v>
      </c>
      <c r="CJ13" s="40" t="str">
        <f>'TKB-2'!CJ13</f>
        <v>B2-304</v>
      </c>
      <c r="CK13" s="41" t="str">
        <f>'[1]TKB-1'!CK14</f>
        <v>19-21</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t="str">
        <f>'TKB-2'!DL13</f>
        <v>B2-402</v>
      </c>
      <c r="DM13" s="41" t="str">
        <f>'[1]TKB-1'!DM14</f>
        <v>21-23</v>
      </c>
      <c r="DN13" s="40" t="str">
        <f>'TKB-2'!DN13</f>
        <v>B2-403</v>
      </c>
      <c r="DO13" s="41" t="str">
        <f>'[1]TKB-1'!DO14</f>
        <v>24-26</v>
      </c>
      <c r="DP13" s="40" t="str">
        <f>'TKB-2'!DP13</f>
        <v>A.SAN1</v>
      </c>
      <c r="DQ13" s="41" t="str">
        <f>'[1]TKB-1'!DQ14</f>
        <v>37-40</v>
      </c>
      <c r="DR13" s="40" t="str">
        <f>'TKB-2'!DR13</f>
        <v>B2-108</v>
      </c>
      <c r="DS13" s="41" t="str">
        <f>'[1]TKB-1'!DS14</f>
        <v>26-28</v>
      </c>
      <c r="DT13" s="40">
        <f>'TKB-2'!DT13</f>
        <v>0</v>
      </c>
      <c r="DU13" s="41">
        <f>'[1]TKB-1'!DU14</f>
        <v>0</v>
      </c>
      <c r="DV13" s="40" t="str">
        <f>'TKB-2'!DV13</f>
        <v>B2-305</v>
      </c>
      <c r="DW13" s="41" t="str">
        <f>'[1]TKB-1'!DW14</f>
        <v>22-24</v>
      </c>
      <c r="DX13" s="40" t="str">
        <f>'TKB-2'!DX13</f>
        <v>A.SAN1</v>
      </c>
      <c r="DY13" s="41" t="str">
        <f>'[1]TKB-1'!DY14</f>
        <v>37-40</v>
      </c>
      <c r="DZ13" s="40" t="str">
        <f>'TKB-2'!DZ13</f>
        <v>B2-307</v>
      </c>
      <c r="EA13" s="41" t="str">
        <f>'[1]TKB-1'!EA14</f>
        <v>21-23</v>
      </c>
      <c r="EB13" s="40">
        <f>'TKB-2'!EB13</f>
        <v>0</v>
      </c>
      <c r="EC13" s="41">
        <f>'[1]TKB-1'!EC14</f>
        <v>0</v>
      </c>
      <c r="ED13" s="40">
        <f>'TKB-2'!ED13</f>
        <v>0</v>
      </c>
      <c r="EE13" s="41">
        <f>'[1]TKB-1'!EE14</f>
        <v>0</v>
      </c>
      <c r="EF13" s="40" t="str">
        <f>'TKB-2'!EF13</f>
        <v>B2-302</v>
      </c>
      <c r="EG13" s="41" t="str">
        <f>'[1]TKB-1'!EG14</f>
        <v>31-33</v>
      </c>
      <c r="EH13" s="40" t="str">
        <f>'TKB-2'!EH13</f>
        <v>B2-405</v>
      </c>
      <c r="EI13" s="41" t="str">
        <f>'[1]TKB-1'!EI14</f>
        <v>17-19</v>
      </c>
      <c r="EJ13" s="40">
        <f>'TKB-2'!EJ13</f>
        <v>0</v>
      </c>
      <c r="EK13" s="41">
        <f>'[1]TKB-1'!EK14</f>
        <v>0</v>
      </c>
      <c r="EL13" s="40" t="str">
        <f>'TKB-2'!EL13</f>
        <v>B2-407</v>
      </c>
      <c r="EM13" s="41" t="str">
        <f>'[1]TKB-1'!EM14</f>
        <v>34-36</v>
      </c>
      <c r="EN13" s="40" t="str">
        <f>'TKB-2'!EN13</f>
        <v>B2-401</v>
      </c>
      <c r="EO13" s="41" t="str">
        <f>'[1]TKB-1'!EO14</f>
        <v>48-50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t="str">
        <f>'TKB-2'!EZ13</f>
        <v>A.SAN2</v>
      </c>
      <c r="FA13" s="41" t="str">
        <f>'[1]TKB-1'!FA14</f>
        <v>21-24</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5"/>
      <c r="B14" s="300"/>
      <c r="C14" s="303"/>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t="str">
        <f>'[1]TKB-1'!S15</f>
        <v>XEM LỊCH THI</v>
      </c>
      <c r="T14" s="43"/>
      <c r="U14" s="44">
        <f>'[1]TKB-1'!U15</f>
        <v>0</v>
      </c>
      <c r="V14" s="43"/>
      <c r="W14" s="44">
        <f>'[1]TKB-1'!W15</f>
        <v>0</v>
      </c>
      <c r="X14" s="43"/>
      <c r="Y14" s="44" t="str">
        <f>'[1]TKB-1'!Y15</f>
        <v>NM(3)(V.Hải)</v>
      </c>
      <c r="Z14" s="43"/>
      <c r="AA14" s="44" t="str">
        <f>'[1]TKB-1'!AA15</f>
        <v>ĐA.KTTC1.19(3)(N.Cường)</v>
      </c>
      <c r="AB14" s="43"/>
      <c r="AC14" s="44" t="str">
        <f>'[1]TKB-1'!AC15</f>
        <v>ĐA.NM(3)(V.Thao)</v>
      </c>
      <c r="AD14" s="43"/>
      <c r="AE14" s="44" t="str">
        <f>'[1]TKB-1'!AE15</f>
        <v>ĐA.KTTC1.19(3)(Đ.Tân)</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t="str">
        <f>'[1]TKB-1'!AU15</f>
        <v>TKNKTr(3)(T.Vinh)</v>
      </c>
      <c r="AV14" s="43"/>
      <c r="AW14" s="44" t="str">
        <f>'[1]TKB-1'!AW15</f>
        <v>TTBKTNT(3)(Th.Quý)</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t="str">
        <f>'[1]TKB-1'!BM15</f>
        <v>NM(3)(P.Trúc)</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t="str">
        <f>'[1]TKB-1'!CE15</f>
        <v>LTWEBCB(3)(Đ.Hồng)</v>
      </c>
      <c r="CF14" s="43"/>
      <c r="CG14" s="44">
        <f>'[1]TKB-1'!CG15</f>
        <v>0</v>
      </c>
      <c r="CH14" s="43"/>
      <c r="CI14" s="44" t="str">
        <f>'[1]TKB-1'!CI15</f>
        <v>VĐKUD(3)(K.Dân(TG))</v>
      </c>
      <c r="CJ14" s="43"/>
      <c r="CK14" s="44" t="str">
        <f>'[1]TKB-1'!CK15</f>
        <v>CHLCUD(3)(Th.Huy)</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t="str">
        <f>'[1]TKB-1'!DM15</f>
        <v>DMST-KN(3)(Th.Mai)</v>
      </c>
      <c r="DN14" s="43"/>
      <c r="DO14" s="44" t="str">
        <f>'[1]TKB-1'!DO15</f>
        <v>KTTDNXD1(3)(Th.Cúc)</v>
      </c>
      <c r="DP14" s="43"/>
      <c r="DQ14" s="44" t="str">
        <f>'[1]TKB-1'!DQ15</f>
        <v>GDTC4(4)(P.Lâm)</v>
      </c>
      <c r="DR14" s="43"/>
      <c r="DS14" s="44" t="str">
        <f>'[1]TKB-1'!DS15</f>
        <v>TAKD2(3)(T.Thủy)</v>
      </c>
      <c r="DT14" s="43"/>
      <c r="DU14" s="44">
        <f>'[1]TKB-1'!DU15</f>
        <v>0</v>
      </c>
      <c r="DV14" s="43"/>
      <c r="DW14" s="44" t="str">
        <f>'[1]TKB-1'!DW15</f>
        <v>TQDL(3)(T.Nhiệm)</v>
      </c>
      <c r="DX14" s="43"/>
      <c r="DY14" s="44" t="str">
        <f>'[1]TKB-1'!DY15</f>
        <v>GDTC4(4)(V.Học)</v>
      </c>
      <c r="DZ14" s="43"/>
      <c r="EA14" s="44" t="str">
        <f>'[1]TKB-1'!EA15</f>
        <v>TAKD2(3)(K.Cúc)</v>
      </c>
      <c r="EB14" s="43"/>
      <c r="EC14" s="44">
        <f>'[1]TKB-1'!EC15</f>
        <v>0</v>
      </c>
      <c r="ED14" s="43"/>
      <c r="EE14" s="44">
        <f>'[1]TKB-1'!EE15</f>
        <v>0</v>
      </c>
      <c r="EF14" s="43"/>
      <c r="EG14" s="44" t="str">
        <f>'[1]TKB-1'!EG15</f>
        <v>TANHB1.2(3)(T.Lê)</v>
      </c>
      <c r="EH14" s="43"/>
      <c r="EI14" s="44" t="str">
        <f>'[1]TKB-1'!EI15</f>
        <v>GTICH2(3)(V.Hiệp)</v>
      </c>
      <c r="EJ14" s="43"/>
      <c r="EK14" s="44">
        <f>'[1]TKB-1'!EK15</f>
        <v>0</v>
      </c>
      <c r="EL14" s="43"/>
      <c r="EM14" s="44" t="str">
        <f>'[1]TKB-1'!EM15</f>
        <v>BCKG(3)(N.Hòa)</v>
      </c>
      <c r="EN14" s="43"/>
      <c r="EO14" s="44" t="str">
        <f>'[1]TKB-1'!EO15</f>
        <v>BCKG(3)(B.Châu)</v>
      </c>
      <c r="EP14" s="43"/>
      <c r="EQ14" s="44">
        <f>'[1]TKB-1'!EQ15</f>
        <v>0</v>
      </c>
      <c r="ER14" s="43"/>
      <c r="ES14" s="44">
        <f>'[1]TKB-1'!ES15</f>
        <v>0</v>
      </c>
      <c r="ET14" s="43"/>
      <c r="EU14" s="44">
        <f>'[1]TKB-1'!EU15</f>
        <v>0</v>
      </c>
      <c r="EV14" s="43"/>
      <c r="EW14" s="44">
        <f>'[1]TKB-1'!EW15</f>
        <v>0</v>
      </c>
      <c r="EX14" s="43"/>
      <c r="EY14" s="44">
        <f>'[1]TKB-1'!EY15</f>
        <v>0</v>
      </c>
      <c r="EZ14" s="43"/>
      <c r="FA14" s="44" t="str">
        <f>'[1]TKB-1'!FA15</f>
        <v>GDTC2(4)(V.Đông)</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5"/>
      <c r="B15" s="300"/>
      <c r="C15" s="303"/>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t="str">
        <f>'TKB-2'!X15</f>
        <v>B2-101</v>
      </c>
      <c r="Y15" s="46" t="str">
        <f>'[1]TKB-1'!Y16</f>
        <v>45-hết</v>
      </c>
      <c r="Z15" s="45" t="str">
        <f>'TKB-2'!Z15</f>
        <v>B2-102</v>
      </c>
      <c r="AA15" s="46" t="str">
        <f>'[1]TKB-1'!AA16</f>
        <v>39-40</v>
      </c>
      <c r="AB15" s="45" t="str">
        <f>'TKB-2'!AB15</f>
        <v>B2-103</v>
      </c>
      <c r="AC15" s="46" t="str">
        <f>'[1]TKB-1'!AC16</f>
        <v>24-25</v>
      </c>
      <c r="AD15" s="45" t="str">
        <f>'TKB-2'!AD15</f>
        <v>B2-201</v>
      </c>
      <c r="AE15" s="46" t="str">
        <f>'[1]TKB-1'!AE16</f>
        <v>39-40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B2-202</v>
      </c>
      <c r="AU15" s="46" t="str">
        <f>'[1]TKB-1'!AU16</f>
        <v>55-56</v>
      </c>
      <c r="AV15" s="45" t="str">
        <f>'TKB-2'!AV15</f>
        <v>B2-203</v>
      </c>
      <c r="AW15" s="46" t="str">
        <f>'[1]TKB-1'!AW16</f>
        <v>27-28</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t="str">
        <f>'TKB-2'!BL15</f>
        <v>B2-204</v>
      </c>
      <c r="BM15" s="46" t="str">
        <f>'[1]TKB-1'!BM16</f>
        <v>22-23</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B2-205C</v>
      </c>
      <c r="CE15" s="46" t="str">
        <f>'[1]TKB-1'!CE16</f>
        <v>34-35</v>
      </c>
      <c r="CF15" s="45">
        <f>'TKB-2'!CF15</f>
        <v>0</v>
      </c>
      <c r="CG15" s="46">
        <f>'[1]TKB-1'!CG16</f>
        <v>0</v>
      </c>
      <c r="CH15" s="45" t="str">
        <f>'TKB-2'!CH15</f>
        <v>B2-303</v>
      </c>
      <c r="CI15" s="46" t="str">
        <f>'[1]TKB-1'!CI16</f>
        <v>15-16</v>
      </c>
      <c r="CJ15" s="45" t="str">
        <f>'TKB-2'!CJ15</f>
        <v>B2-304</v>
      </c>
      <c r="CK15" s="46" t="str">
        <f>'[1]TKB-1'!CK16</f>
        <v>35-36</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t="str">
        <f>'TKB-2'!DL15</f>
        <v>B2-402</v>
      </c>
      <c r="DM15" s="46" t="str">
        <f>'[1]TKB-1'!DM16</f>
        <v>38-39</v>
      </c>
      <c r="DN15" s="45" t="str">
        <f>'TKB-2'!DN15</f>
        <v>B2-403</v>
      </c>
      <c r="DO15" s="46" t="str">
        <f>'[1]TKB-1'!DO16</f>
        <v>28-29</v>
      </c>
      <c r="DP15" s="45">
        <f>'TKB-2'!DP15</f>
        <v>0</v>
      </c>
      <c r="DQ15" s="46">
        <f>'[1]TKB-1'!DQ16</f>
        <v>0</v>
      </c>
      <c r="DR15" s="45" t="str">
        <f>'TKB-2'!DR15</f>
        <v>B2-108</v>
      </c>
      <c r="DS15" s="46" t="str">
        <f>'[1]TKB-1'!DS16</f>
        <v>27-28</v>
      </c>
      <c r="DT15" s="45">
        <f>'TKB-2'!DT15</f>
        <v>0</v>
      </c>
      <c r="DU15" s="46">
        <f>'[1]TKB-1'!DU16</f>
        <v>0</v>
      </c>
      <c r="DV15" s="45" t="str">
        <f>'TKB-2'!DV15</f>
        <v>B2-305</v>
      </c>
      <c r="DW15" s="46" t="str">
        <f>'[1]TKB-1'!DW16</f>
        <v>24-25</v>
      </c>
      <c r="DX15" s="45">
        <f>'TKB-2'!DX15</f>
        <v>0</v>
      </c>
      <c r="DY15" s="46">
        <f>'[1]TKB-1'!DY16</f>
        <v>0</v>
      </c>
      <c r="DZ15" s="45" t="str">
        <f>'TKB-2'!DZ15</f>
        <v>B2-307</v>
      </c>
      <c r="EA15" s="46" t="str">
        <f>'[1]TKB-1'!EA16</f>
        <v>42-43</v>
      </c>
      <c r="EB15" s="45">
        <f>'TKB-2'!EB15</f>
        <v>0</v>
      </c>
      <c r="EC15" s="46">
        <f>'[1]TKB-1'!EC16</f>
        <v>0</v>
      </c>
      <c r="ED15" s="45" t="str">
        <f>'TKB-2'!ED15</f>
        <v>B2-308</v>
      </c>
      <c r="EE15" s="46" t="str">
        <f>'[1]TKB-1'!EE16</f>
        <v>16-17</v>
      </c>
      <c r="EF15" s="45" t="str">
        <f>'TKB-2'!EF15</f>
        <v>B2-302</v>
      </c>
      <c r="EG15" s="46" t="str">
        <f>'[1]TKB-1'!EG16</f>
        <v>35-36</v>
      </c>
      <c r="EH15" s="45" t="str">
        <f>'TKB-2'!EH15</f>
        <v>B2-405</v>
      </c>
      <c r="EI15" s="46" t="str">
        <f>'[1]TKB-1'!EI16</f>
        <v>23-24</v>
      </c>
      <c r="EJ15" s="45">
        <f>'TKB-2'!EJ15</f>
        <v>0</v>
      </c>
      <c r="EK15" s="46">
        <f>'[1]TKB-1'!EK16</f>
        <v>0</v>
      </c>
      <c r="EL15" s="45" t="str">
        <f>'TKB-2'!EL15</f>
        <v>B2-407</v>
      </c>
      <c r="EM15" s="46" t="str">
        <f>'[1]TKB-1'!EM16</f>
        <v>28-29</v>
      </c>
      <c r="EN15" s="45" t="str">
        <f>'TKB-2'!EN15</f>
        <v>B2-401</v>
      </c>
      <c r="EO15" s="46" t="str">
        <f>'[1]TKB-1'!EO16</f>
        <v>51-52</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5"/>
      <c r="B16" s="300"/>
      <c r="C16" s="303"/>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t="str">
        <f>'[1]TKB-1'!Y17</f>
        <v>NM(2)(V.Hải)</v>
      </c>
      <c r="Z16" s="48"/>
      <c r="AA16" s="49" t="str">
        <f>'[1]TKB-1'!AA17</f>
        <v>ĐA.KTTC1.19(2)(N.Cường)</v>
      </c>
      <c r="AB16" s="48"/>
      <c r="AC16" s="49" t="str">
        <f>'[1]TKB-1'!AC17</f>
        <v>ĐA.NM(2)(V.Thao)</v>
      </c>
      <c r="AD16" s="48"/>
      <c r="AE16" s="49" t="str">
        <f>'[1]TKB-1'!AE17</f>
        <v>ĐA.KTTC1.19(2)(Đ.Tân)</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TTBCT(2)(Th.Quý)</v>
      </c>
      <c r="AV16" s="48"/>
      <c r="AW16" s="49" t="str">
        <f>'[1]TKB-1'!AW17</f>
        <v>TTHCM(2)(Thu.Trang)</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t="str">
        <f>'[1]TKB-1'!BM17</f>
        <v>CHKC2(2)(Tr.Nguyên)</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t="str">
        <f>'[1]TKB-1'!CE17</f>
        <v>LTWEBCB(2)(Đ.Hồng)</v>
      </c>
      <c r="CF16" s="48"/>
      <c r="CG16" s="49">
        <f>'[1]TKB-1'!CG17</f>
        <v>0</v>
      </c>
      <c r="CH16" s="48"/>
      <c r="CI16" s="49" t="str">
        <f>'[1]TKB-1'!CI17</f>
        <v>CHLCUD(2)(Th.Dân)</v>
      </c>
      <c r="CJ16" s="48"/>
      <c r="CK16" s="49" t="str">
        <f>'[1]TKB-1'!CK17</f>
        <v>VĐKUD(2)(K.Dân(TG))</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t="str">
        <f>'[1]TKB-1'!DM17</f>
        <v>THUE(2)(T.Hiếu)</v>
      </c>
      <c r="DN16" s="48"/>
      <c r="DO16" s="49" t="str">
        <f>'[1]TKB-1'!DO17</f>
        <v>AV2(2)(M.Linh)</v>
      </c>
      <c r="DP16" s="48"/>
      <c r="DQ16" s="49">
        <f>'[1]TKB-1'!DQ17</f>
        <v>0</v>
      </c>
      <c r="DR16" s="48"/>
      <c r="DS16" s="49" t="str">
        <f>'[1]TKB-1'!DS17</f>
        <v>LSDCSVN(2)(T.Tiến)</v>
      </c>
      <c r="DT16" s="48"/>
      <c r="DU16" s="49">
        <f>'[1]TKB-1'!DU17</f>
        <v>0</v>
      </c>
      <c r="DV16" s="48"/>
      <c r="DW16" s="49" t="str">
        <f>'[1]TKB-1'!DW17</f>
        <v>TLDK&amp;GTDL(2)(Th.Mai)</v>
      </c>
      <c r="DX16" s="48"/>
      <c r="DY16" s="49">
        <f>'[1]TKB-1'!DY17</f>
        <v>0</v>
      </c>
      <c r="DZ16" s="48"/>
      <c r="EA16" s="49" t="str">
        <f>'[1]TKB-1'!EA17</f>
        <v>QTSX(2)(Đ.Tâm)</v>
      </c>
      <c r="EB16" s="48"/>
      <c r="EC16" s="49">
        <f>'[1]TKB-1'!EC17</f>
        <v>0</v>
      </c>
      <c r="ED16" s="48"/>
      <c r="EE16" s="49" t="str">
        <f>'[1]TKB-1'!EE17</f>
        <v>CNXHKH(2)(T.Mến)</v>
      </c>
      <c r="EF16" s="48"/>
      <c r="EG16" s="49" t="str">
        <f>'[1]TKB-1'!EG17</f>
        <v>HH-VKT(2)(M.Tân)</v>
      </c>
      <c r="EH16" s="48"/>
      <c r="EI16" s="49" t="str">
        <f>'[1]TKB-1'!EI17</f>
        <v>SBVL1(2)(B.Lợi)</v>
      </c>
      <c r="EJ16" s="48"/>
      <c r="EK16" s="49">
        <f>'[1]TKB-1'!EK17</f>
        <v>0</v>
      </c>
      <c r="EL16" s="48"/>
      <c r="EM16" s="49" t="str">
        <f>'[1]TKB-1'!EM17</f>
        <v>TANHB1.2(2)(T.Lê)</v>
      </c>
      <c r="EN16" s="48"/>
      <c r="EO16" s="49" t="str">
        <f>'[1]TKB-1'!EO17</f>
        <v>BCKG(2)(B.Châu)</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5"/>
      <c r="B17" s="300"/>
      <c r="C17" s="303"/>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t="str">
        <f>'TKB-2'!AF17</f>
        <v>B2-408</v>
      </c>
      <c r="AG17" s="51" t="str">
        <f>'[1]TKB-1'!AG18</f>
        <v>40-41</v>
      </c>
      <c r="AH17" s="40" t="str">
        <f>'TKB-2'!AH17</f>
        <v>A.SAN1</v>
      </c>
      <c r="AI17" s="51" t="str">
        <f>'[1]TKB-1'!AI18</f>
        <v>41-44</v>
      </c>
      <c r="AJ17" s="40" t="str">
        <f>'TKB-2'!AJ17</f>
        <v>B2-506</v>
      </c>
      <c r="AK17" s="51" t="str">
        <f>'[1]TKB-1'!AK18</f>
        <v>6-7</v>
      </c>
      <c r="AL17" s="40" t="str">
        <f>'TKB-2'!AL17</f>
        <v>B2-401</v>
      </c>
      <c r="AM17" s="51" t="str">
        <f>'[1]TKB-1'!AM18</f>
        <v>28-hết</v>
      </c>
      <c r="AN17" s="40">
        <f>'TKB-2'!AN17</f>
        <v>0</v>
      </c>
      <c r="AO17" s="51">
        <f>'[1]TKB-1'!AO18</f>
        <v>0</v>
      </c>
      <c r="AP17" s="40" t="str">
        <f>'TKB-2'!AP17</f>
        <v>B2-501</v>
      </c>
      <c r="AQ17" s="51" t="str">
        <f>'[1]TKB-1'!AQ18</f>
        <v>114-115</v>
      </c>
      <c r="AR17" s="40" t="str">
        <f>'TKB-2'!AR17</f>
        <v>B2-502</v>
      </c>
      <c r="AS17" s="51" t="str">
        <f>'[1]TKB-1'!AS18</f>
        <v>21-22</v>
      </c>
      <c r="AT17" s="40">
        <f>'TKB-2'!AT17</f>
        <v>0</v>
      </c>
      <c r="AU17" s="51">
        <f>'[1]TKB-1'!AU18</f>
        <v>0</v>
      </c>
      <c r="AV17" s="40">
        <f>'TKB-2'!AV17</f>
        <v>0</v>
      </c>
      <c r="AW17" s="51">
        <f>'[1]TKB-1'!AW18</f>
        <v>0</v>
      </c>
      <c r="AX17" s="40">
        <f>'TKB-2'!AX17</f>
        <v>0</v>
      </c>
      <c r="AY17" s="51">
        <f>'[1]TKB-1'!AY18</f>
        <v>0</v>
      </c>
      <c r="AZ17" s="40" t="str">
        <f>'TKB-2'!AZ17</f>
        <v>B2-503</v>
      </c>
      <c r="BA17" s="51" t="str">
        <f>'[1]TKB-1'!BA18</f>
        <v>11-12</v>
      </c>
      <c r="BB17" s="40" t="str">
        <f>'TKB-2'!BB17</f>
        <v>B2-403</v>
      </c>
      <c r="BC17" s="51" t="str">
        <f>'[1]TKB-1'!BC18</f>
        <v>41-42</v>
      </c>
      <c r="BD17" s="40">
        <f>'TKB-2'!BD17</f>
        <v>0</v>
      </c>
      <c r="BE17" s="51">
        <f>'[1]TKB-1'!BE18</f>
        <v>0</v>
      </c>
      <c r="BF17" s="40">
        <f>'TKB-2'!BF17</f>
        <v>0</v>
      </c>
      <c r="BG17" s="51">
        <f>'[1]TKB-1'!BG18</f>
        <v>0</v>
      </c>
      <c r="BH17" s="40">
        <f>'TKB-2'!BH17</f>
        <v>0</v>
      </c>
      <c r="BI17" s="51">
        <f>'[1]TKB-1'!BI18</f>
        <v>0</v>
      </c>
      <c r="BJ17" s="40" t="str">
        <f>'TKB-2'!BJ17</f>
        <v>B2-101</v>
      </c>
      <c r="BK17" s="51" t="str">
        <f>'[1]TKB-1'!BK18</f>
        <v>15-16</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t="str">
        <f>'TKB-2'!BV17</f>
        <v>B2-102</v>
      </c>
      <c r="BW17" s="51" t="str">
        <f>'[1]TKB-1'!BW18</f>
        <v>24-25</v>
      </c>
      <c r="BX17" s="40" t="str">
        <f>'TKB-2'!BX17</f>
        <v>B2-404</v>
      </c>
      <c r="BY17" s="51" t="str">
        <f>'[1]TKB-1'!BY18</f>
        <v>21-22</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t="str">
        <f>'TKB-2'!CN17</f>
        <v>A.SAN1</v>
      </c>
      <c r="CO17" s="51" t="str">
        <f>'[1]TKB-1'!CO18</f>
        <v>41-44</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t="str">
        <f>'TKB-2'!DD17</f>
        <v>B2-202</v>
      </c>
      <c r="DE17" s="51" t="str">
        <f>'[1]TKB-1'!DE18</f>
        <v>36-37</v>
      </c>
      <c r="DF17" s="40">
        <f>'TKB-2'!DF17</f>
        <v>0</v>
      </c>
      <c r="DG17" s="51">
        <f>'[1]TKB-1'!DG18</f>
        <v>0</v>
      </c>
      <c r="DH17" s="40">
        <f>'TKB-2'!DH17</f>
        <v>0</v>
      </c>
      <c r="DI17" s="51">
        <f>'[1]TKB-1'!DI18</f>
        <v>0</v>
      </c>
      <c r="DJ17" s="40" t="str">
        <f>'TKB-2'!DJ17</f>
        <v>B2-207C</v>
      </c>
      <c r="DK17" s="51" t="str">
        <f>'[1]TKB-1'!DK18</f>
        <v>39-40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t="str">
        <f>'TKB-2'!EP17</f>
        <v>B2-405</v>
      </c>
      <c r="EQ17" s="51" t="str">
        <f>'[1]TKB-1'!EQ18</f>
        <v>20-21</v>
      </c>
      <c r="ER17" s="40">
        <f>'TKB-2'!ER17</f>
        <v>0</v>
      </c>
      <c r="ES17" s="51">
        <f>'[1]TKB-1'!ES18</f>
        <v>0</v>
      </c>
      <c r="ET17" s="40">
        <f>'TKB-2'!ET17</f>
        <v>0</v>
      </c>
      <c r="EU17" s="51">
        <f>'[1]TKB-1'!EU18</f>
        <v>0</v>
      </c>
      <c r="EV17" s="40" t="str">
        <f>'TKB-2'!EV17</f>
        <v>B2-205C</v>
      </c>
      <c r="EW17" s="51" t="str">
        <f>'[1]TKB-1'!EW18</f>
        <v>31-32</v>
      </c>
      <c r="EX17" s="40" t="str">
        <f>'TKB-2'!EX17</f>
        <v>B2-208C</v>
      </c>
      <c r="EY17" s="51" t="str">
        <f>'[1]TKB-1'!EY18</f>
        <v>36-37</v>
      </c>
      <c r="EZ17" s="40">
        <f>'TKB-2'!EZ17</f>
        <v>0</v>
      </c>
      <c r="FA17" s="51">
        <f>'[1]TKB-1'!FA18</f>
        <v>0</v>
      </c>
      <c r="FB17" s="40" t="str">
        <f>'TKB-2'!FB17</f>
        <v>A.SAN1</v>
      </c>
      <c r="FC17" s="51" t="str">
        <f>'[1]TKB-1'!FC18</f>
        <v>26-27</v>
      </c>
      <c r="FD17" s="40">
        <f>'TKB-2'!FD17</f>
        <v>0</v>
      </c>
      <c r="FE17" s="51">
        <f>'[1]TKB-1'!FE18</f>
        <v>0</v>
      </c>
      <c r="FF17" s="40" t="str">
        <f>'TKB-2'!FF17</f>
        <v>B2-307</v>
      </c>
      <c r="FG17" s="51" t="str">
        <f>'[1]TKB-1'!FG18</f>
        <v>25-26</v>
      </c>
      <c r="FH17" s="40" t="str">
        <f>'TKB-2'!FH17</f>
        <v>B2-303</v>
      </c>
      <c r="FI17" s="51" t="str">
        <f>'[1]TKB-1'!FI18</f>
        <v>21-22</v>
      </c>
      <c r="FJ17" s="40" t="str">
        <f>'TKB-2'!FJ17</f>
        <v>B2-304</v>
      </c>
      <c r="FK17" s="51" t="str">
        <f>'[1]TKB-1'!FK18</f>
        <v>19-20</v>
      </c>
      <c r="FL17" s="40" t="str">
        <f>'TKB-2'!FL17</f>
        <v>B2-406</v>
      </c>
      <c r="FM17" s="51" t="str">
        <f>'[1]TKB-1'!FM18</f>
        <v>22-23</v>
      </c>
      <c r="FN17" s="40" t="str">
        <f>'TKB-2'!FN17</f>
        <v>B2-308</v>
      </c>
      <c r="FO17" s="51" t="str">
        <f>'[1]TKB-1'!FO18</f>
        <v>18-19</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5"/>
      <c r="B18" s="300"/>
      <c r="C18" s="303"/>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t="str">
        <f>'[1]TKB-1'!AG19</f>
        <v>KCBTCT(2)(Th.Chung)</v>
      </c>
      <c r="AH18" s="52"/>
      <c r="AI18" s="44" t="str">
        <f>'[1]TKB-1'!AI19</f>
        <v>GDTC4(4)(V.Đông)</v>
      </c>
      <c r="AJ18" s="52"/>
      <c r="AK18" s="44" t="str">
        <f>'[1]TKB-1'!AK19</f>
        <v>ĐA.KTRCT(2)(K.Trang)</v>
      </c>
      <c r="AL18" s="52"/>
      <c r="AM18" s="44" t="str">
        <f>'[1]TKB-1'!AM19</f>
        <v>CHKC2(2)(M.Xanh)</v>
      </c>
      <c r="AN18" s="52"/>
      <c r="AO18" s="44">
        <f>'[1]TKB-1'!AO19</f>
        <v>0</v>
      </c>
      <c r="AP18" s="52"/>
      <c r="AQ18" s="44" t="str">
        <f>'[1]TKB-1'!AQ19</f>
        <v>ĐAK.KTr.11(2)(D21KTR1.DAK11)</v>
      </c>
      <c r="AR18" s="52"/>
      <c r="AS18" s="44" t="str">
        <f>'[1]TKB-1'!AS19</f>
        <v>CĐTNKTR(2)(D21NT1CĐTNKTR)</v>
      </c>
      <c r="AT18" s="52"/>
      <c r="AU18" s="44">
        <f>'[1]TKB-1'!AU19</f>
        <v>0</v>
      </c>
      <c r="AV18" s="52"/>
      <c r="AW18" s="44">
        <f>'[1]TKB-1'!AW19</f>
        <v>0</v>
      </c>
      <c r="AX18" s="52"/>
      <c r="AY18" s="44">
        <f>'[1]TKB-1'!AY19</f>
        <v>0</v>
      </c>
      <c r="AZ18" s="52"/>
      <c r="BA18" s="44" t="str">
        <f>'[1]TKB-1'!BA19</f>
        <v>ĐAK.Ktr3(2)(D23KTR1DAKTR3)</v>
      </c>
      <c r="BB18" s="52"/>
      <c r="BC18" s="44" t="str">
        <f>'[1]TKB-1'!BC19</f>
        <v>ĐAK.CTKT.19(2)(H.Dũng)</v>
      </c>
      <c r="BD18" s="52"/>
      <c r="BE18" s="44">
        <f>'[1]TKB-1'!BE19</f>
        <v>0</v>
      </c>
      <c r="BF18" s="52"/>
      <c r="BG18" s="44">
        <f>'[1]TKB-1'!BG19</f>
        <v>0</v>
      </c>
      <c r="BH18" s="52"/>
      <c r="BI18" s="44">
        <f>'[1]TKB-1'!BI19</f>
        <v>0</v>
      </c>
      <c r="BJ18" s="52"/>
      <c r="BK18" s="44" t="str">
        <f>'[1]TKB-1'!BK19</f>
        <v>TKĐĐT(2)(S.Vinh)</v>
      </c>
      <c r="BL18" s="52"/>
      <c r="BM18" s="44">
        <f>'[1]TKB-1'!BM19</f>
        <v>0</v>
      </c>
      <c r="BN18" s="52"/>
      <c r="BO18" s="44">
        <f>'[1]TKB-1'!BO19</f>
        <v>0</v>
      </c>
      <c r="BP18" s="52"/>
      <c r="BQ18" s="44">
        <f>'[1]TKB-1'!BQ19</f>
        <v>0</v>
      </c>
      <c r="BR18" s="52"/>
      <c r="BS18" s="44">
        <f>'[1]TKB-1'!BS19</f>
        <v>0</v>
      </c>
      <c r="BT18" s="52"/>
      <c r="BU18" s="44">
        <f>'[1]TKB-1'!BU19</f>
        <v>0</v>
      </c>
      <c r="BV18" s="52"/>
      <c r="BW18" s="44" t="str">
        <f>'[1]TKB-1'!BW19</f>
        <v>HTBC&amp;TTLL(2)(V.Tường)</v>
      </c>
      <c r="BX18" s="52"/>
      <c r="BY18" s="44" t="str">
        <f>'[1]TKB-1'!BY19</f>
        <v>TTHCM(2)(Thu.Trang)</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t="str">
        <f>'[1]TKB-1'!CO19</f>
        <v>GDTC4(4)(V.Minh)</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t="str">
        <f>'[1]TKB-1'!DE19</f>
        <v>ĐB&amp;KSKL(2)(V.Khánh)</v>
      </c>
      <c r="DF18" s="52"/>
      <c r="DG18" s="44">
        <f>'[1]TKB-1'!DG19</f>
        <v>0</v>
      </c>
      <c r="DH18" s="52"/>
      <c r="DI18" s="44">
        <f>'[1]TKB-1'!DI19</f>
        <v>0</v>
      </c>
      <c r="DJ18" s="52"/>
      <c r="DK18" s="44" t="str">
        <f>'[1]TKB-1'!DK19</f>
        <v>TMDTu(2)(Đ.Tâm)</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t="str">
        <f>'[1]TKB-1'!EQ19</f>
        <v>KTCTML(2)(X.Hội)</v>
      </c>
      <c r="ER18" s="52"/>
      <c r="ES18" s="44">
        <f>'[1]TKB-1'!ES19</f>
        <v>0</v>
      </c>
      <c r="ET18" s="52"/>
      <c r="EU18" s="44">
        <f>'[1]TKB-1'!EU19</f>
        <v>0</v>
      </c>
      <c r="EV18" s="52"/>
      <c r="EW18" s="44" t="str">
        <f>'[1]TKB-1'!EW19</f>
        <v>LTCB(2)(X.Hậu)</v>
      </c>
      <c r="EX18" s="52"/>
      <c r="EY18" s="44" t="str">
        <f>'[1]TKB-1'!EY19</f>
        <v>LTCB(2)(T.Sơn)</v>
      </c>
      <c r="EZ18" s="52"/>
      <c r="FA18" s="44">
        <f>'[1]TKB-1'!FA19</f>
        <v>0</v>
      </c>
      <c r="FB18" s="52"/>
      <c r="FC18" s="44" t="str">
        <f>'[1]TKB-1'!FC19</f>
        <v>TTTRDIA(2)(V.Thái)</v>
      </c>
      <c r="FD18" s="52"/>
      <c r="FE18" s="44">
        <f>'[1]TKB-1'!FE19</f>
        <v>0</v>
      </c>
      <c r="FF18" s="52"/>
      <c r="FG18" s="44" t="str">
        <f>'[1]TKB-1'!FG19</f>
        <v>TANHB1.2(2)(M.Linh)</v>
      </c>
      <c r="FH18" s="52"/>
      <c r="FI18" s="44" t="str">
        <f>'[1]TKB-1'!FI19</f>
        <v>CNXHKH(2)(T.Mến)</v>
      </c>
      <c r="FJ18" s="52"/>
      <c r="FK18" s="44" t="str">
        <f>'[1]TKB-1'!FK19</f>
        <v>QHTT(2)(Th.Loan)</v>
      </c>
      <c r="FL18" s="52"/>
      <c r="FM18" s="44" t="str">
        <f>'[1]TKB-1'!FM19</f>
        <v>QTRHOC(2)(Th.Mai)</v>
      </c>
      <c r="FN18" s="52"/>
      <c r="FO18" s="44" t="str">
        <f>'[1]TKB-1'!FO19</f>
        <v>KTVĩMo(2)(T.Nhiệm)</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5"/>
      <c r="B19" s="300"/>
      <c r="C19" s="303"/>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t="str">
        <f>'TKB-2'!AF19</f>
        <v>B2-408</v>
      </c>
      <c r="AG19" s="46" t="str">
        <f>'[1]TKB-1'!AG20</f>
        <v>19-21</v>
      </c>
      <c r="AH19" s="45">
        <f>'TKB-2'!AH19</f>
        <v>0</v>
      </c>
      <c r="AI19" s="46">
        <f>'[1]TKB-1'!AI20</f>
        <v>0</v>
      </c>
      <c r="AJ19" s="45" t="str">
        <f>'TKB-2'!AJ19</f>
        <v>B2-506</v>
      </c>
      <c r="AK19" s="46" t="str">
        <f>'[1]TKB-1'!AK20</f>
        <v>8-10</v>
      </c>
      <c r="AL19" s="45" t="str">
        <f>'TKB-2'!AL19</f>
        <v>B2-401</v>
      </c>
      <c r="AM19" s="46" t="str">
        <f>'[1]TKB-1'!AM20</f>
        <v>24-26</v>
      </c>
      <c r="AN19" s="45">
        <f>'TKB-2'!AN19</f>
        <v>0</v>
      </c>
      <c r="AO19" s="46">
        <f>'[1]TKB-1'!AO20</f>
        <v>0</v>
      </c>
      <c r="AP19" s="45" t="str">
        <f>'TKB-2'!AP19</f>
        <v>B2-501</v>
      </c>
      <c r="AQ19" s="46" t="str">
        <f>'[1]TKB-1'!AQ20</f>
        <v>116-118</v>
      </c>
      <c r="AR19" s="45" t="str">
        <f>'TKB-2'!AR19</f>
        <v>B2-502</v>
      </c>
      <c r="AS19" s="46" t="str">
        <f>'[1]TKB-1'!AS20</f>
        <v>23-25</v>
      </c>
      <c r="AT19" s="45">
        <f>'TKB-2'!AT19</f>
        <v>0</v>
      </c>
      <c r="AU19" s="46">
        <f>'[1]TKB-1'!AU20</f>
        <v>0</v>
      </c>
      <c r="AV19" s="45">
        <f>'TKB-2'!AV19</f>
        <v>0</v>
      </c>
      <c r="AW19" s="46">
        <f>'[1]TKB-1'!AW20</f>
        <v>0</v>
      </c>
      <c r="AX19" s="45">
        <f>'TKB-2'!AX19</f>
        <v>0</v>
      </c>
      <c r="AY19" s="46">
        <f>'[1]TKB-1'!AY20</f>
        <v>0</v>
      </c>
      <c r="AZ19" s="45" t="str">
        <f>'TKB-2'!AZ19</f>
        <v>B2-503</v>
      </c>
      <c r="BA19" s="46" t="str">
        <f>'[1]TKB-1'!BA20</f>
        <v>13-15</v>
      </c>
      <c r="BB19" s="45" t="str">
        <f>'TKB-2'!BB19</f>
        <v>B2-403</v>
      </c>
      <c r="BC19" s="46" t="str">
        <f>'[1]TKB-1'!BC20</f>
        <v>43-45</v>
      </c>
      <c r="BD19" s="45">
        <f>'TKB-2'!BD19</f>
        <v>0</v>
      </c>
      <c r="BE19" s="46">
        <f>'[1]TKB-1'!BE20</f>
        <v>0</v>
      </c>
      <c r="BF19" s="45">
        <f>'TKB-2'!BF19</f>
        <v>0</v>
      </c>
      <c r="BG19" s="46">
        <f>'[1]TKB-1'!BG20</f>
        <v>0</v>
      </c>
      <c r="BH19" s="45">
        <f>'TKB-2'!BH19</f>
        <v>0</v>
      </c>
      <c r="BI19" s="46">
        <f>'[1]TKB-1'!BI20</f>
        <v>0</v>
      </c>
      <c r="BJ19" s="45" t="str">
        <f>'TKB-2'!BJ19</f>
        <v>B2-101</v>
      </c>
      <c r="BK19" s="46" t="str">
        <f>'[1]TKB-1'!BK20</f>
        <v>9-11</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t="str">
        <f>'TKB-2'!BV19</f>
        <v>B2-102</v>
      </c>
      <c r="BW19" s="46" t="str">
        <f>'[1]TKB-1'!BW20</f>
        <v>23-25</v>
      </c>
      <c r="BX19" s="45" t="str">
        <f>'TKB-2'!BX19</f>
        <v>B2-404</v>
      </c>
      <c r="BY19" s="46" t="str">
        <f>'[1]TKB-1'!BY20</f>
        <v>24-26</v>
      </c>
      <c r="BZ19" s="45">
        <f>'TKB-2'!BZ19</f>
        <v>0</v>
      </c>
      <c r="CA19" s="46">
        <f>'[1]TKB-1'!CA20</f>
        <v>0</v>
      </c>
      <c r="CB19" s="45" t="str">
        <f>'TKB-2'!CB19</f>
        <v>B2-103</v>
      </c>
      <c r="CC19" s="46" t="str">
        <f>'[1]TKB-1'!CC20</f>
        <v>24-26</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t="str">
        <f>'TKB-2'!DB19</f>
        <v>B2-201</v>
      </c>
      <c r="DC19" s="46" t="str">
        <f>'[1]TKB-1'!DC20</f>
        <v>33-35</v>
      </c>
      <c r="DD19" s="45" t="str">
        <f>'TKB-2'!DD19</f>
        <v>B2-202</v>
      </c>
      <c r="DE19" s="46" t="str">
        <f>'[1]TKB-1'!DE20</f>
        <v>26-28</v>
      </c>
      <c r="DF19" s="45" t="str">
        <f>'TKB-2'!DF19</f>
        <v>B2-203</v>
      </c>
      <c r="DG19" s="46" t="str">
        <f>'[1]TKB-1'!DG20</f>
        <v>15-17</v>
      </c>
      <c r="DH19" s="45" t="str">
        <f>'TKB-2'!DH19</f>
        <v>B2-204</v>
      </c>
      <c r="DI19" s="46" t="str">
        <f>'[1]TKB-1'!DI20</f>
        <v>40-42</v>
      </c>
      <c r="DJ19" s="45" t="str">
        <f>'TKB-2'!DJ19</f>
        <v>B2-207C</v>
      </c>
      <c r="DK19" s="46" t="str">
        <f>'[1]TKB-1'!DK20</f>
        <v>41-43</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t="str">
        <f>'TKB-2'!EP19</f>
        <v>B2-405</v>
      </c>
      <c r="EQ19" s="46" t="str">
        <f>'[1]TKB-1'!EQ20</f>
        <v>28-30</v>
      </c>
      <c r="ER19" s="45" t="str">
        <f>'TKB-2'!ER19</f>
        <v>B2-507</v>
      </c>
      <c r="ES19" s="46" t="str">
        <f>'[1]TKB-1'!ES20</f>
        <v>28-30</v>
      </c>
      <c r="ET19" s="45">
        <f>'TKB-2'!ET19</f>
        <v>0</v>
      </c>
      <c r="EU19" s="46">
        <f>'[1]TKB-1'!EU20</f>
        <v>0</v>
      </c>
      <c r="EV19" s="45" t="str">
        <f>'TKB-2'!EV19</f>
        <v>B2-205C</v>
      </c>
      <c r="EW19" s="46" t="str">
        <f>'[1]TKB-1'!EW20</f>
        <v>33-35</v>
      </c>
      <c r="EX19" s="45" t="str">
        <f>'TKB-2'!EX19</f>
        <v>B2-208C</v>
      </c>
      <c r="EY19" s="46" t="str">
        <f>'[1]TKB-1'!EY20</f>
        <v>38-40</v>
      </c>
      <c r="EZ19" s="45">
        <f>'TKB-2'!EZ19</f>
        <v>0</v>
      </c>
      <c r="FA19" s="46">
        <f>'[1]TKB-1'!FA20</f>
        <v>0</v>
      </c>
      <c r="FB19" s="45" t="str">
        <f>'TKB-2'!FB19</f>
        <v>A.SAN1</v>
      </c>
      <c r="FC19" s="46" t="str">
        <f>'[1]TKB-1'!FC20</f>
        <v>28-hết</v>
      </c>
      <c r="FD19" s="45">
        <f>'TKB-2'!FD19</f>
        <v>0</v>
      </c>
      <c r="FE19" s="46">
        <f>'[1]TKB-1'!FE20</f>
        <v>0</v>
      </c>
      <c r="FF19" s="45" t="str">
        <f>'TKB-2'!FF19</f>
        <v>B2-307</v>
      </c>
      <c r="FG19" s="46" t="str">
        <f>'[1]TKB-1'!FG20</f>
        <v>18-20</v>
      </c>
      <c r="FH19" s="45" t="str">
        <f>'TKB-2'!FH19</f>
        <v>B2-303</v>
      </c>
      <c r="FI19" s="46" t="str">
        <f>'[1]TKB-1'!FI20</f>
        <v>16-18</v>
      </c>
      <c r="FJ19" s="45" t="str">
        <f>'TKB-2'!FJ19</f>
        <v>B2-304</v>
      </c>
      <c r="FK19" s="46" t="str">
        <f>'[1]TKB-1'!FK20</f>
        <v>28-30</v>
      </c>
      <c r="FL19" s="45" t="str">
        <f>'TKB-2'!FL19</f>
        <v>B2-406</v>
      </c>
      <c r="FM19" s="46" t="str">
        <f>'[1]TKB-1'!FM20</f>
        <v>22-24</v>
      </c>
      <c r="FN19" s="45" t="str">
        <f>'TKB-2'!FN19</f>
        <v>B2-308</v>
      </c>
      <c r="FO19" s="46" t="str">
        <f>'[1]TKB-1'!FO20</f>
        <v>22-24</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5"/>
      <c r="B20" s="300"/>
      <c r="C20" s="303"/>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t="str">
        <f>'[1]TKB-1'!AG21</f>
        <v>LSDCSVN(3)(Thu.Trang)</v>
      </c>
      <c r="AH20" s="48"/>
      <c r="AI20" s="49">
        <f>'[1]TKB-1'!AI21</f>
        <v>0</v>
      </c>
      <c r="AJ20" s="48"/>
      <c r="AK20" s="49" t="str">
        <f>'[1]TKB-1'!AK21</f>
        <v>ĐA.KTRCT(3)(K.Trang)</v>
      </c>
      <c r="AL20" s="48"/>
      <c r="AM20" s="49" t="str">
        <f>'[1]TKB-1'!AM21</f>
        <v>KTRCTR(3)(Đ.Đức)</v>
      </c>
      <c r="AN20" s="48"/>
      <c r="AO20" s="49">
        <f>'[1]TKB-1'!AO21</f>
        <v>0</v>
      </c>
      <c r="AP20" s="48"/>
      <c r="AQ20" s="49" t="str">
        <f>'[1]TKB-1'!AQ21</f>
        <v>ĐAK.KTr.11(3)(D21KTR1.DAK11)</v>
      </c>
      <c r="AR20" s="48"/>
      <c r="AS20" s="49" t="str">
        <f>'[1]TKB-1'!AS21</f>
        <v>CĐTNKTR(3)(D21NT1CĐTNKTR)</v>
      </c>
      <c r="AT20" s="48"/>
      <c r="AU20" s="49">
        <f>'[1]TKB-1'!AU21</f>
        <v>0</v>
      </c>
      <c r="AV20" s="48"/>
      <c r="AW20" s="49">
        <f>'[1]TKB-1'!AW21</f>
        <v>0</v>
      </c>
      <c r="AX20" s="48"/>
      <c r="AY20" s="49">
        <f>'[1]TKB-1'!AY21</f>
        <v>0</v>
      </c>
      <c r="AZ20" s="48"/>
      <c r="BA20" s="49" t="str">
        <f>'[1]TKB-1'!BA21</f>
        <v>ĐAK.Ktr3(3)(D23KTR1DAKTR3)</v>
      </c>
      <c r="BB20" s="48"/>
      <c r="BC20" s="49" t="str">
        <f>'[1]TKB-1'!BC21</f>
        <v>ĐAK.CTKT.19(3)(H.Dũng)</v>
      </c>
      <c r="BD20" s="48"/>
      <c r="BE20" s="49">
        <f>'[1]TKB-1'!BE21</f>
        <v>0</v>
      </c>
      <c r="BF20" s="48"/>
      <c r="BG20" s="49">
        <f>'[1]TKB-1'!BG21</f>
        <v>0</v>
      </c>
      <c r="BH20" s="48"/>
      <c r="BI20" s="49">
        <f>'[1]TKB-1'!BI21</f>
        <v>0</v>
      </c>
      <c r="BJ20" s="48"/>
      <c r="BK20" s="49" t="str">
        <f>'[1]TKB-1'!BK21</f>
        <v>TKĐ2(3)(T.Bích)</v>
      </c>
      <c r="BL20" s="48"/>
      <c r="BM20" s="49">
        <f>'[1]TKB-1'!BM21</f>
        <v>0</v>
      </c>
      <c r="BN20" s="48"/>
      <c r="BO20" s="49">
        <f>'[1]TKB-1'!BO21</f>
        <v>0</v>
      </c>
      <c r="BP20" s="48"/>
      <c r="BQ20" s="49">
        <f>'[1]TKB-1'!BQ21</f>
        <v>0</v>
      </c>
      <c r="BR20" s="48"/>
      <c r="BS20" s="49">
        <f>'[1]TKB-1'!BS21</f>
        <v>0</v>
      </c>
      <c r="BT20" s="48"/>
      <c r="BU20" s="49">
        <f>'[1]TKB-1'!BU21</f>
        <v>0</v>
      </c>
      <c r="BV20" s="48"/>
      <c r="BW20" s="49" t="str">
        <f>'[1]TKB-1'!BW21</f>
        <v>HTCSCT(3)(V.Khôi(SV))</v>
      </c>
      <c r="BX20" s="48"/>
      <c r="BY20" s="49" t="str">
        <f>'[1]TKB-1'!BY21</f>
        <v>PL&amp;KTXD(3)(V.Cần)</v>
      </c>
      <c r="BZ20" s="48"/>
      <c r="CA20" s="49">
        <f>'[1]TKB-1'!CA21</f>
        <v>0</v>
      </c>
      <c r="CB20" s="48"/>
      <c r="CC20" s="49" t="str">
        <f>'[1]TKB-1'!CC21</f>
        <v>ĐTCB(3)(Đ.Thành)</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t="str">
        <f>'[1]TKB-1'!DC21</f>
        <v>KTDNDV(3)(Đ.Đại)</v>
      </c>
      <c r="DD20" s="48"/>
      <c r="DE20" s="49" t="str">
        <f>'[1]TKB-1'!DE21</f>
        <v>AVCN(3)(T.Thủy)</v>
      </c>
      <c r="DF20" s="48"/>
      <c r="DG20" s="49" t="str">
        <f>'[1]TKB-1'!DG21</f>
        <v>QLNNTHĐXD(3)(N.Khang)</v>
      </c>
      <c r="DH20" s="48"/>
      <c r="DI20" s="49" t="str">
        <f>'[1]TKB-1'!DI21</f>
        <v>LKHKD(3)(A.Nhân)</v>
      </c>
      <c r="DJ20" s="48"/>
      <c r="DK20" s="49" t="str">
        <f>'[1]TKB-1'!DK21</f>
        <v>TMDTu(3)(Đ.Tâm)</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t="str">
        <f>'[1]TKB-1'!EQ21</f>
        <v>TRR&amp;LTDT(3)(V.Hiệp)</v>
      </c>
      <c r="ER20" s="48"/>
      <c r="ES20" s="49" t="str">
        <f>'[1]TKB-1'!ES21</f>
        <v>TANHB1.2(3)(M.Linh)</v>
      </c>
      <c r="ET20" s="48"/>
      <c r="EU20" s="49">
        <f>'[1]TKB-1'!EU21</f>
        <v>0</v>
      </c>
      <c r="EV20" s="48"/>
      <c r="EW20" s="49" t="str">
        <f>'[1]TKB-1'!EW21</f>
        <v>LTCB(3)(X.Hậu)</v>
      </c>
      <c r="EX20" s="48"/>
      <c r="EY20" s="49" t="str">
        <f>'[1]TKB-1'!EY21</f>
        <v>LTCB(3)(T.Sơn)</v>
      </c>
      <c r="EZ20" s="48"/>
      <c r="FA20" s="49">
        <f>'[1]TKB-1'!FA21</f>
        <v>0</v>
      </c>
      <c r="FB20" s="48"/>
      <c r="FC20" s="49" t="str">
        <f>'[1]TKB-1'!FC21</f>
        <v>TTTRDIA(3)(V.Thái)</v>
      </c>
      <c r="FD20" s="48"/>
      <c r="FE20" s="49">
        <f>'[1]TKB-1'!FE21</f>
        <v>0</v>
      </c>
      <c r="FF20" s="48"/>
      <c r="FG20" s="49" t="str">
        <f>'[1]TKB-1'!FG21</f>
        <v>NLTKE(3)(Th.Cúc)</v>
      </c>
      <c r="FH20" s="48"/>
      <c r="FI20" s="49" t="str">
        <f>'[1]TKB-1'!FI21</f>
        <v>KTVĩMo(3)(T.Nhiệm)</v>
      </c>
      <c r="FJ20" s="48"/>
      <c r="FK20" s="49" t="str">
        <f>'[1]TKB-1'!FK21</f>
        <v>TANHB1.2(3)(T.Lê)</v>
      </c>
      <c r="FL20" s="48"/>
      <c r="FM20" s="49" t="str">
        <f>'[1]TKB-1'!FM21</f>
        <v>CNXHKH(3)(T.Mến)</v>
      </c>
      <c r="FN20" s="48"/>
      <c r="FO20" s="49" t="str">
        <f>'[1]TKB-1'!FO21</f>
        <v>QTRHOC(3)(Th.Mai)</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5"/>
      <c r="B21" s="300"/>
      <c r="C21" s="303"/>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6"/>
      <c r="B22" s="301"/>
      <c r="C22" s="304"/>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6" t="str">
        <f>'[2]TKB-1'!A24</f>
        <v>LỊCH HỌC HỌC KÌ I-NĂM HỌC 2018-2019</v>
      </c>
      <c r="B23" s="311" t="str">
        <f>'[2]TKB-1'!B24</f>
        <v>TƯ</v>
      </c>
      <c r="C23" s="302">
        <f>+C13+1</f>
        <v>45749</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t="str">
        <f>'TKB-2'!X23</f>
        <v>B2-101</v>
      </c>
      <c r="Y23" s="41" t="str">
        <f>'[1]TKB-1'!Y24</f>
        <v>41-43</v>
      </c>
      <c r="Z23" s="40" t="str">
        <f>'TKB-2'!Z23</f>
        <v>B2-102</v>
      </c>
      <c r="AA23" s="41" t="str">
        <f>'[1]TKB-1'!AA24</f>
        <v>21-23</v>
      </c>
      <c r="AB23" s="40" t="str">
        <f>'TKB-2'!AB23</f>
        <v>B2-103</v>
      </c>
      <c r="AC23" s="41" t="str">
        <f>'[1]TKB-1'!AC24</f>
        <v>41-43</v>
      </c>
      <c r="AD23" s="40" t="str">
        <f>'TKB-2'!AD23</f>
        <v>B2-201</v>
      </c>
      <c r="AE23" s="41" t="str">
        <f>'[1]TKB-1'!AE24</f>
        <v>21-23</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t="str">
        <f>'TKB-2'!AT23</f>
        <v>B2-202</v>
      </c>
      <c r="AU23" s="41" t="str">
        <f>'[1]TKB-1'!AU24</f>
        <v>57-59</v>
      </c>
      <c r="AV23" s="40" t="str">
        <f>'TKB-2'!AV23</f>
        <v>B2-501</v>
      </c>
      <c r="AW23" s="41" t="str">
        <f>'[1]TKB-1'!AW24</f>
        <v>21-23</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t="str">
        <f>'TKB-2'!BL23</f>
        <v>A.SAN2</v>
      </c>
      <c r="BM23" s="41" t="str">
        <f>'[1]TKB-1'!BM24</f>
        <v>41-44</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t="str">
        <f>'TKB-2'!CD23</f>
        <v>B2-301</v>
      </c>
      <c r="CE23" s="41" t="str">
        <f>'[1]TKB-1'!CE24</f>
        <v>23-25</v>
      </c>
      <c r="CF23" s="40">
        <f>'TKB-2'!CF23</f>
        <v>0</v>
      </c>
      <c r="CG23" s="41">
        <f>'[1]TKB-1'!CG24</f>
        <v>0</v>
      </c>
      <c r="CH23" s="40" t="str">
        <f>'TKB-2'!CH23</f>
        <v>B2-303</v>
      </c>
      <c r="CI23" s="41" t="str">
        <f>'[1]TKB-1'!CI24</f>
        <v>19-21</v>
      </c>
      <c r="CJ23" s="40" t="str">
        <f>'TKB-2'!CJ23</f>
        <v>B2-304</v>
      </c>
      <c r="CK23" s="41" t="str">
        <f>'[1]TKB-1'!CK24</f>
        <v>22-24</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t="str">
        <f>'TKB-2'!DL23</f>
        <v>B2-402</v>
      </c>
      <c r="DM23" s="41" t="str">
        <f>'[1]TKB-1'!DM24</f>
        <v>26-28</v>
      </c>
      <c r="DN23" s="40" t="str">
        <f>'TKB-2'!DN23</f>
        <v>B2-403</v>
      </c>
      <c r="DO23" s="41" t="str">
        <f>'[1]TKB-1'!DO24</f>
        <v>30-32</v>
      </c>
      <c r="DP23" s="40" t="str">
        <f>'TKB-2'!DP23</f>
        <v>B2-404</v>
      </c>
      <c r="DQ23" s="41" t="str">
        <f>'[1]TKB-1'!DQ24</f>
        <v>41-43</v>
      </c>
      <c r="DR23" s="40" t="str">
        <f>'TKB-2'!DR23</f>
        <v>A.SAN1</v>
      </c>
      <c r="DS23" s="41" t="str">
        <f>'[1]TKB-1'!DS24</f>
        <v>33-36</v>
      </c>
      <c r="DT23" s="40">
        <f>'TKB-2'!DT23</f>
        <v>0</v>
      </c>
      <c r="DU23" s="41">
        <f>'[1]TKB-1'!DU24</f>
        <v>0</v>
      </c>
      <c r="DV23" s="40" t="str">
        <f>'TKB-2'!DV23</f>
        <v>B2-305</v>
      </c>
      <c r="DW23" s="41" t="str">
        <f>'[1]TKB-1'!DW24</f>
        <v>18-20</v>
      </c>
      <c r="DX23" s="40" t="str">
        <f>'TKB-2'!DX23</f>
        <v>B2-306</v>
      </c>
      <c r="DY23" s="41" t="str">
        <f>'[1]TKB-1'!DY24</f>
        <v>35-37</v>
      </c>
      <c r="DZ23" s="40" t="str">
        <f>'TKB-2'!DZ23</f>
        <v>A.SAN2</v>
      </c>
      <c r="EA23" s="41" t="str">
        <f>'[1]TKB-1'!EA24</f>
        <v>29-32</v>
      </c>
      <c r="EB23" s="40">
        <f>'TKB-2'!EB23</f>
        <v>0</v>
      </c>
      <c r="EC23" s="41">
        <f>'[1]TKB-1'!EC24</f>
        <v>0</v>
      </c>
      <c r="ED23" s="40" t="str">
        <f>'TKB-2'!ED23</f>
        <v>B2-308</v>
      </c>
      <c r="EE23" s="41" t="str">
        <f>'[1]TKB-1'!EE24</f>
        <v>19-21</v>
      </c>
      <c r="EF23" s="40" t="str">
        <f>'TKB-2'!EF23</f>
        <v>B2-302</v>
      </c>
      <c r="EG23" s="41" t="str">
        <f>'[1]TKB-1'!EG24</f>
        <v>21-23</v>
      </c>
      <c r="EH23" s="40" t="str">
        <f>'TKB-2'!EH23</f>
        <v>B2-405</v>
      </c>
      <c r="EI23" s="41" t="str">
        <f>'[1]TKB-1'!EI24</f>
        <v>25-27</v>
      </c>
      <c r="EJ23" s="40">
        <f>'TKB-2'!EJ23</f>
        <v>0</v>
      </c>
      <c r="EK23" s="41">
        <f>'[1]TKB-1'!EK24</f>
        <v>0</v>
      </c>
      <c r="EL23" s="40" t="str">
        <f>'TKB-2'!EL23</f>
        <v>B2-407</v>
      </c>
      <c r="EM23" s="41" t="str">
        <f>'[1]TKB-1'!EM24</f>
        <v>30-32</v>
      </c>
      <c r="EN23" s="40" t="str">
        <f>'TKB-2'!EN23</f>
        <v>B2-401</v>
      </c>
      <c r="EO23" s="41" t="str">
        <f>'[1]TKB-1'!EO24</f>
        <v>27-29</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t="str">
        <f>'TKB-2'!EZ23</f>
        <v>B2-408</v>
      </c>
      <c r="FA23" s="41" t="str">
        <f>'[1]TKB-1'!FA24</f>
        <v>24-26</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7"/>
      <c r="B24" s="300"/>
      <c r="C24" s="303"/>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t="str">
        <f>'[1]TKB-1'!Y25</f>
        <v>ĐA.KTTC1.19(3)(N.Cường)</v>
      </c>
      <c r="Z24" s="43"/>
      <c r="AA24" s="44" t="str">
        <f>'[1]TKB-1'!AA25</f>
        <v>TT.TK KCNT(3)(L.Trường)</v>
      </c>
      <c r="AB24" s="43"/>
      <c r="AC24" s="44" t="str">
        <f>'[1]TKB-1'!AC25</f>
        <v>ĐA.KTTC1.19(3)(L.Đ.Vinh)</v>
      </c>
      <c r="AD24" s="43"/>
      <c r="AE24" s="44" t="str">
        <f>'[1]TKB-1'!AE25</f>
        <v>ĐA.NM(3)(V.Hải)</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t="str">
        <f>'[1]TKB-1'!AU25</f>
        <v>TTBCT(3)(Th.Quý)</v>
      </c>
      <c r="AV24" s="43"/>
      <c r="AW24" s="44" t="str">
        <f>'[1]TKB-1'!AW25</f>
        <v>ĐAK.KTNT3(3)(D22KNT1ĐAK.KTNT3)</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t="str">
        <f>'[1]TKB-1'!BM25</f>
        <v>GDTC4(4)(P.Lâm)</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t="str">
        <f>'[1]TKB-1'!CE25</f>
        <v>PPTINH(3)(V.Hiệp)</v>
      </c>
      <c r="CF24" s="43"/>
      <c r="CG24" s="44">
        <f>'[1]TKB-1'!CG25</f>
        <v>0</v>
      </c>
      <c r="CH24" s="43"/>
      <c r="CI24" s="44" t="str">
        <f>'[1]TKB-1'!CI25</f>
        <v>NLĐCĐT(3)(N.Triều)</v>
      </c>
      <c r="CJ24" s="43"/>
      <c r="CK24" s="44" t="str">
        <f>'[1]TKB-1'!CK25</f>
        <v>CSCNCTM(3)(C.Hiển(TG))</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t="str">
        <f>'[1]TKB-1'!DM25</f>
        <v>KTQTRI(3)(M.Ly)</v>
      </c>
      <c r="DN24" s="43"/>
      <c r="DO24" s="44" t="str">
        <f>'[1]TKB-1'!DO25</f>
        <v>AV2(3)(M.Linh)</v>
      </c>
      <c r="DP24" s="43"/>
      <c r="DQ24" s="44" t="str">
        <f>'[1]TKB-1'!DQ25</f>
        <v>KCCTR(3)(V.Sơn)</v>
      </c>
      <c r="DR24" s="43"/>
      <c r="DS24" s="44" t="str">
        <f>'[1]TKB-1'!DS25</f>
        <v>GDTC4(4)(V.Đông)</v>
      </c>
      <c r="DT24" s="43"/>
      <c r="DU24" s="44">
        <f>'[1]TKB-1'!DU25</f>
        <v>0</v>
      </c>
      <c r="DV24" s="43"/>
      <c r="DW24" s="44" t="str">
        <f>'[1]TKB-1'!DW25</f>
        <v>TAKD2(3)(K.Cúc)</v>
      </c>
      <c r="DX24" s="43"/>
      <c r="DY24" s="44" t="str">
        <f>'[1]TKB-1'!DY25</f>
        <v>THUE(3)(T.Hiếu)</v>
      </c>
      <c r="DZ24" s="43"/>
      <c r="EA24" s="44" t="str">
        <f>'[1]TKB-1'!EA25</f>
        <v>GDTC4(4)(V.Minh)</v>
      </c>
      <c r="EB24" s="43"/>
      <c r="EC24" s="44">
        <f>'[1]TKB-1'!EC25</f>
        <v>0</v>
      </c>
      <c r="ED24" s="43"/>
      <c r="EE24" s="44" t="str">
        <f>'[1]TKB-1'!EE25</f>
        <v>GTICH2(3)(Th.Loan)</v>
      </c>
      <c r="EF24" s="43"/>
      <c r="EG24" s="44" t="str">
        <f>'[1]TKB-1'!EG25</f>
        <v>CNXHKH(3)(T.Mến)</v>
      </c>
      <c r="EH24" s="43"/>
      <c r="EI24" s="44" t="str">
        <f>'[1]TKB-1'!EI25</f>
        <v>SBVL1(3)(B.Lợi)</v>
      </c>
      <c r="EJ24" s="43"/>
      <c r="EK24" s="44">
        <f>'[1]TKB-1'!EK25</f>
        <v>0</v>
      </c>
      <c r="EL24" s="43"/>
      <c r="EM24" s="44" t="str">
        <f>'[1]TKB-1'!EM25</f>
        <v>TANHB1.2(3)(T.Lê)</v>
      </c>
      <c r="EN24" s="43"/>
      <c r="EO24" s="44" t="str">
        <f>'[1]TKB-1'!EO25</f>
        <v>HHHH2(3)(M.Tân)</v>
      </c>
      <c r="EP24" s="43"/>
      <c r="EQ24" s="44">
        <f>'[1]TKB-1'!EQ25</f>
        <v>0</v>
      </c>
      <c r="ER24" s="43"/>
      <c r="ES24" s="44">
        <f>'[1]TKB-1'!ES25</f>
        <v>0</v>
      </c>
      <c r="ET24" s="43"/>
      <c r="EU24" s="44">
        <f>'[1]TKB-1'!EU25</f>
        <v>0</v>
      </c>
      <c r="EV24" s="43"/>
      <c r="EW24" s="44">
        <f>'[1]TKB-1'!EW25</f>
        <v>0</v>
      </c>
      <c r="EX24" s="43"/>
      <c r="EY24" s="44">
        <f>'[1]TKB-1'!EY25</f>
        <v>0</v>
      </c>
      <c r="EZ24" s="43"/>
      <c r="FA24" s="44" t="str">
        <f>'[1]TKB-1'!FA25</f>
        <v>NMKT(3)(Ng.Đức)</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7"/>
      <c r="B25" s="300"/>
      <c r="C25" s="303"/>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t="str">
        <f>'TKB-2'!X25</f>
        <v>B2-101</v>
      </c>
      <c r="Y25" s="46" t="str">
        <f>'[1]TKB-1'!Y26</f>
        <v>44-45</v>
      </c>
      <c r="Z25" s="45" t="str">
        <f>'TKB-2'!Z25</f>
        <v>B2-102</v>
      </c>
      <c r="AA25" s="46" t="str">
        <f>'[1]TKB-1'!AA26</f>
        <v>24-25</v>
      </c>
      <c r="AB25" s="45" t="str">
        <f>'TKB-2'!AB25</f>
        <v>B2-103</v>
      </c>
      <c r="AC25" s="46" t="str">
        <f>'[1]TKB-1'!AC26</f>
        <v>44-45</v>
      </c>
      <c r="AD25" s="45" t="str">
        <f>'TKB-2'!AD25</f>
        <v>B2-201</v>
      </c>
      <c r="AE25" s="46" t="str">
        <f>'[1]TKB-1'!AE26</f>
        <v>24-25</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t="str">
        <f>'TKB-2'!AT25</f>
        <v>B2-202</v>
      </c>
      <c r="AU25" s="46" t="str">
        <f>'[1]TKB-1'!AU26</f>
        <v>28-hết</v>
      </c>
      <c r="AV25" s="45" t="str">
        <f>'TKB-2'!AV25</f>
        <v>B2-501</v>
      </c>
      <c r="AW25" s="46" t="str">
        <f>'[1]TKB-1'!AW26</f>
        <v>24-25</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t="str">
        <f>'TKB-2'!CD25</f>
        <v>B2-301</v>
      </c>
      <c r="CE25" s="46" t="str">
        <f>'[1]TKB-1'!CE26</f>
        <v>26-27</v>
      </c>
      <c r="CF25" s="45">
        <f>'TKB-2'!CF25</f>
        <v>0</v>
      </c>
      <c r="CG25" s="46">
        <f>'[1]TKB-1'!CG26</f>
        <v>0</v>
      </c>
      <c r="CH25" s="45">
        <f>'TKB-2'!CH25</f>
        <v>0</v>
      </c>
      <c r="CI25" s="46">
        <f>'[1]TKB-1'!CI26</f>
        <v>0</v>
      </c>
      <c r="CJ25" s="45" t="str">
        <f>'TKB-2'!CJ25</f>
        <v>B2-304</v>
      </c>
      <c r="CK25" s="46" t="str">
        <f>'[1]TKB-1'!CK26</f>
        <v>23-24</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t="str">
        <f>'TKB-2'!DL25</f>
        <v>B2-402</v>
      </c>
      <c r="DM25" s="46" t="str">
        <f>'[1]TKB-1'!DM26</f>
        <v>24-25</v>
      </c>
      <c r="DN25" s="45" t="str">
        <f>'TKB-2'!DN25</f>
        <v>B2-403</v>
      </c>
      <c r="DO25" s="46" t="str">
        <f>'[1]TKB-1'!DO26</f>
        <v>27-28</v>
      </c>
      <c r="DP25" s="45" t="str">
        <f>'TKB-2'!DP25</f>
        <v>B2-404</v>
      </c>
      <c r="DQ25" s="46" t="str">
        <f>'[1]TKB-1'!DQ26</f>
        <v>28-29</v>
      </c>
      <c r="DR25" s="45">
        <f>'TKB-2'!DR25</f>
        <v>0</v>
      </c>
      <c r="DS25" s="46">
        <f>'[1]TKB-1'!DS26</f>
        <v>0</v>
      </c>
      <c r="DT25" s="45">
        <f>'TKB-2'!DT25</f>
        <v>0</v>
      </c>
      <c r="DU25" s="46">
        <f>'[1]TKB-1'!DU26</f>
        <v>0</v>
      </c>
      <c r="DV25" s="45" t="str">
        <f>'TKB-2'!DV25</f>
        <v>B2-305</v>
      </c>
      <c r="DW25" s="46" t="str">
        <f>'[1]TKB-1'!DW26</f>
        <v>14-15</v>
      </c>
      <c r="DX25" s="45" t="str">
        <f>'TKB-2'!DX25</f>
        <v>B2-306</v>
      </c>
      <c r="DY25" s="46" t="str">
        <f>'[1]TKB-1'!DY26</f>
        <v>31-32</v>
      </c>
      <c r="DZ25" s="45">
        <f>'TKB-2'!DZ25</f>
        <v>0</v>
      </c>
      <c r="EA25" s="46">
        <f>'[1]TKB-1'!EA26</f>
        <v>0</v>
      </c>
      <c r="EB25" s="45">
        <f>'TKB-2'!EB25</f>
        <v>0</v>
      </c>
      <c r="EC25" s="46">
        <f>'[1]TKB-1'!EC26</f>
        <v>0</v>
      </c>
      <c r="ED25" s="45">
        <f>'TKB-2'!ED25</f>
        <v>0</v>
      </c>
      <c r="EE25" s="46">
        <f>'[1]TKB-1'!EE26</f>
        <v>0</v>
      </c>
      <c r="EF25" s="45">
        <f>'TKB-2'!EF25</f>
        <v>0</v>
      </c>
      <c r="EG25" s="46">
        <f>'[1]TKB-1'!EG26</f>
        <v>0</v>
      </c>
      <c r="EH25" s="45" t="str">
        <f>'TKB-2'!EH25</f>
        <v>B2-405</v>
      </c>
      <c r="EI25" s="46" t="str">
        <f>'[1]TKB-1'!EI26</f>
        <v>35-36</v>
      </c>
      <c r="EJ25" s="45">
        <f>'TKB-2'!EJ25</f>
        <v>0</v>
      </c>
      <c r="EK25" s="46">
        <f>'[1]TKB-1'!EK26</f>
        <v>0</v>
      </c>
      <c r="EL25" s="45" t="str">
        <f>'TKB-2'!EL25</f>
        <v>B2-407</v>
      </c>
      <c r="EM25" s="46" t="str">
        <f>'[1]TKB-1'!EM26</f>
        <v>24-25</v>
      </c>
      <c r="EN25" s="45" t="str">
        <f>'TKB-2'!EN25</f>
        <v>B2-401</v>
      </c>
      <c r="EO25" s="46" t="str">
        <f>'[1]TKB-1'!EO26</f>
        <v>36-37</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t="str">
        <f>'TKB-2'!EZ25</f>
        <v>B2-408</v>
      </c>
      <c r="FA25" s="46" t="str">
        <f>'[1]TKB-1'!FA26</f>
        <v>27-28</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7"/>
      <c r="B26" s="300"/>
      <c r="C26" s="303"/>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t="str">
        <f>'[1]TKB-1'!Y27</f>
        <v>ĐA.KTTC1.19(2)(N.Cường)</v>
      </c>
      <c r="Z26" s="48"/>
      <c r="AA26" s="49" t="str">
        <f>'[1]TKB-1'!AA27</f>
        <v>TT.TK KCNT(2)(L.Trường)</v>
      </c>
      <c r="AB26" s="48"/>
      <c r="AC26" s="49" t="str">
        <f>'[1]TKB-1'!AC27</f>
        <v>ĐA.KTTC1.19(2)(L.Đ.Vinh)</v>
      </c>
      <c r="AD26" s="48"/>
      <c r="AE26" s="49" t="str">
        <f>'[1]TKB-1'!AE27</f>
        <v>ĐA.NM(2)(V.Hải)</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t="str">
        <f>'[1]TKB-1'!AU27</f>
        <v>BTDSKT(2)(N.Hòa)</v>
      </c>
      <c r="AV26" s="48"/>
      <c r="AW26" s="49" t="str">
        <f>'[1]TKB-1'!AW27</f>
        <v>ĐAK.KTNT3(2)(D22KNT1ĐAK.KTNT3)</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t="str">
        <f>'[1]TKB-1'!CE27</f>
        <v>PT&amp;TKHT(2)(C.Bằng)</v>
      </c>
      <c r="CF26" s="48"/>
      <c r="CG26" s="49">
        <f>'[1]TKB-1'!CG27</f>
        <v>0</v>
      </c>
      <c r="CH26" s="48"/>
      <c r="CI26" s="49">
        <f>'[1]TKB-1'!CI27</f>
        <v>0</v>
      </c>
      <c r="CJ26" s="48"/>
      <c r="CK26" s="49" t="str">
        <f>'[1]TKB-1'!CK27</f>
        <v>HTĐĐTOT(2)(Đ.Toa)</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t="str">
        <f>'[1]TKB-1'!DM27</f>
        <v>DMST-KN(2)(Th.Mai)</v>
      </c>
      <c r="DN26" s="48"/>
      <c r="DO26" s="49" t="str">
        <f>'[1]TKB-1'!DO27</f>
        <v>KTTDNXD1(2)(Th.Cúc)</v>
      </c>
      <c r="DP26" s="48"/>
      <c r="DQ26" s="49" t="str">
        <f>'[1]TKB-1'!DQ27</f>
        <v>KTTTCCT(2)(Đ.Tân)</v>
      </c>
      <c r="DR26" s="48"/>
      <c r="DS26" s="49">
        <f>'[1]TKB-1'!DS27</f>
        <v>0</v>
      </c>
      <c r="DT26" s="48"/>
      <c r="DU26" s="49">
        <f>'[1]TKB-1'!DU27</f>
        <v>0</v>
      </c>
      <c r="DV26" s="48"/>
      <c r="DW26" s="49" t="str">
        <f>'[1]TKB-1'!DW27</f>
        <v>LSDCSVN(2)(S.Tùng)</v>
      </c>
      <c r="DX26" s="48"/>
      <c r="DY26" s="49" t="str">
        <f>'[1]TKB-1'!DY27</f>
        <v>TTTC(2)(M.Ly)</v>
      </c>
      <c r="DZ26" s="48"/>
      <c r="EA26" s="49">
        <f>'[1]TKB-1'!EA27</f>
        <v>0</v>
      </c>
      <c r="EB26" s="48"/>
      <c r="EC26" s="49">
        <f>'[1]TKB-1'!EC27</f>
        <v>0</v>
      </c>
      <c r="ED26" s="48"/>
      <c r="EE26" s="49">
        <f>'[1]TKB-1'!EE27</f>
        <v>0</v>
      </c>
      <c r="EF26" s="48"/>
      <c r="EG26" s="49">
        <f>'[1]TKB-1'!EG27</f>
        <v>0</v>
      </c>
      <c r="EH26" s="48"/>
      <c r="EI26" s="49" t="str">
        <f>'[1]TKB-1'!EI27</f>
        <v>HH-VKT(2)(Th.Quý)</v>
      </c>
      <c r="EJ26" s="48"/>
      <c r="EK26" s="49">
        <f>'[1]TKB-1'!EK27</f>
        <v>0</v>
      </c>
      <c r="EL26" s="48"/>
      <c r="EM26" s="49" t="str">
        <f>'[1]TKB-1'!EM27</f>
        <v>HHHH2(2)(V.Hiến)</v>
      </c>
      <c r="EN26" s="48"/>
      <c r="EO26" s="49" t="str">
        <f>'[1]TKB-1'!EO27</f>
        <v>TANHB1.2(2)(M.Linh)</v>
      </c>
      <c r="EP26" s="48"/>
      <c r="EQ26" s="49">
        <f>'[1]TKB-1'!EQ27</f>
        <v>0</v>
      </c>
      <c r="ER26" s="48"/>
      <c r="ES26" s="49">
        <f>'[1]TKB-1'!ES27</f>
        <v>0</v>
      </c>
      <c r="ET26" s="48"/>
      <c r="EU26" s="49">
        <f>'[1]TKB-1'!EU27</f>
        <v>0</v>
      </c>
      <c r="EV26" s="48"/>
      <c r="EW26" s="49">
        <f>'[1]TKB-1'!EW27</f>
        <v>0</v>
      </c>
      <c r="EX26" s="48"/>
      <c r="EY26" s="49">
        <f>'[1]TKB-1'!EY27</f>
        <v>0</v>
      </c>
      <c r="EZ26" s="48"/>
      <c r="FA26" s="49" t="str">
        <f>'[1]TKB-1'!FA27</f>
        <v>LTMĐ1(2)(Đ.Thành)</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7"/>
      <c r="B27" s="300"/>
      <c r="C27" s="303"/>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t="str">
        <f>'TKB-2'!AF27</f>
        <v>B2-408</v>
      </c>
      <c r="AG27" s="51" t="str">
        <f>'[1]TKB-1'!AG28</f>
        <v>22-23</v>
      </c>
      <c r="AH27" s="40" t="str">
        <f>'TKB-2'!AH27</f>
        <v>B2-205C</v>
      </c>
      <c r="AI27" s="51" t="str">
        <f>'[1]TKB-1'!AI28</f>
        <v>51-52</v>
      </c>
      <c r="AJ27" s="40" t="str">
        <f>'TKB-2'!AJ27</f>
        <v>B2-506</v>
      </c>
      <c r="AK27" s="51" t="str">
        <f>'[1]TKB-1'!AK28</f>
        <v>23-24</v>
      </c>
      <c r="AL27" s="40" t="str">
        <f>'TKB-2'!AL27</f>
        <v>B2-401</v>
      </c>
      <c r="AM27" s="51" t="str">
        <f>'[1]TKB-1'!AM28</f>
        <v>49-50</v>
      </c>
      <c r="AN27" s="40">
        <f>'TKB-2'!AN27</f>
        <v>0</v>
      </c>
      <c r="AO27" s="51">
        <f>'[1]TKB-1'!AO28</f>
        <v>0</v>
      </c>
      <c r="AP27" s="40" t="str">
        <f>'TKB-2'!AP27</f>
        <v>B2-501</v>
      </c>
      <c r="AQ27" s="51" t="str">
        <f>'[1]TKB-1'!AQ28</f>
        <v>119-hết</v>
      </c>
      <c r="AR27" s="40" t="str">
        <f>'TKB-2'!AR27</f>
        <v>A4-101P</v>
      </c>
      <c r="AS27" s="51" t="str">
        <f>'[1]TKB-1'!AS28</f>
        <v>11-12</v>
      </c>
      <c r="AT27" s="40">
        <f>'TKB-2'!AT27</f>
        <v>0</v>
      </c>
      <c r="AU27" s="51">
        <f>'[1]TKB-1'!AU28</f>
        <v>0</v>
      </c>
      <c r="AV27" s="40">
        <f>'TKB-2'!AV27</f>
        <v>0</v>
      </c>
      <c r="AW27" s="51">
        <f>'[1]TKB-1'!AW28</f>
        <v>0</v>
      </c>
      <c r="AX27" s="40">
        <f>'TKB-2'!AX27</f>
        <v>0</v>
      </c>
      <c r="AY27" s="51">
        <f>'[1]TKB-1'!AY28</f>
        <v>0</v>
      </c>
      <c r="AZ27" s="40" t="str">
        <f>'TKB-2'!AZ27</f>
        <v>B2-402</v>
      </c>
      <c r="BA27" s="51" t="str">
        <f>'[1]TKB-1'!BA28</f>
        <v>41-42</v>
      </c>
      <c r="BB27" s="40" t="str">
        <f>'TKB-2'!BB27</f>
        <v>B2-403</v>
      </c>
      <c r="BC27" s="51" t="str">
        <f>'[1]TKB-1'!BC28</f>
        <v>24-25</v>
      </c>
      <c r="BD27" s="40">
        <f>'TKB-2'!BD27</f>
        <v>0</v>
      </c>
      <c r="BE27" s="51">
        <f>'[1]TKB-1'!BE28</f>
        <v>0</v>
      </c>
      <c r="BF27" s="40">
        <f>'TKB-2'!BF27</f>
        <v>0</v>
      </c>
      <c r="BG27" s="51">
        <f>'[1]TKB-1'!BG28</f>
        <v>0</v>
      </c>
      <c r="BH27" s="40">
        <f>'TKB-2'!BH27</f>
        <v>0</v>
      </c>
      <c r="BI27" s="51">
        <f>'[1]TKB-1'!BI28</f>
        <v>0</v>
      </c>
      <c r="BJ27" s="40" t="str">
        <f>'TKB-2'!BJ27</f>
        <v>B2-101</v>
      </c>
      <c r="BK27" s="51" t="str">
        <f>'[1]TKB-1'!BK28</f>
        <v>12-13</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t="str">
        <f>'TKB-2'!BV27</f>
        <v>B2-102</v>
      </c>
      <c r="BW27" s="51" t="str">
        <f>'[1]TKB-1'!BW28</f>
        <v>27-28</v>
      </c>
      <c r="BX27" s="40" t="str">
        <f>'TKB-2'!BX27</f>
        <v>B2-404</v>
      </c>
      <c r="BY27" s="51" t="str">
        <f>'[1]TKB-1'!BY28</f>
        <v>26-27</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t="str">
        <f>'TKB-2'!CN27</f>
        <v>B2-108</v>
      </c>
      <c r="CO27" s="51" t="str">
        <f>'[1]TKB-1'!CO28</f>
        <v>16-17</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t="str">
        <f>'TKB-2'!DB27</f>
        <v>B2-208C</v>
      </c>
      <c r="DC27" s="51" t="str">
        <f>'[1]TKB-1'!DC28</f>
        <v>25-26</v>
      </c>
      <c r="DD27" s="40">
        <f>'TKB-2'!DD27</f>
        <v>0</v>
      </c>
      <c r="DE27" s="51">
        <f>'[1]TKB-1'!DE28</f>
        <v>0</v>
      </c>
      <c r="DF27" s="40" t="str">
        <f>'TKB-2'!DF27</f>
        <v>B2-207C</v>
      </c>
      <c r="DG27" s="51" t="str">
        <f>'[1]TKB-1'!DG28</f>
        <v>30-31</v>
      </c>
      <c r="DH27" s="40">
        <f>'TKB-2'!DH27</f>
        <v>0</v>
      </c>
      <c r="DI27" s="51">
        <f>'[1]TKB-1'!DI28</f>
        <v>0</v>
      </c>
      <c r="DJ27" s="40" t="str">
        <f>'TKB-2'!DJ27</f>
        <v>B2-301</v>
      </c>
      <c r="DK27" s="51" t="str">
        <f>'[1]TKB-1'!DK28</f>
        <v>39-40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t="str">
        <f>'TKB-2'!EP27</f>
        <v>B2-405</v>
      </c>
      <c r="EQ27" s="51" t="str">
        <f>'[1]TKB-1'!EQ28</f>
        <v>41-42</v>
      </c>
      <c r="ER27" s="40">
        <f>'TKB-2'!ER27</f>
        <v>0</v>
      </c>
      <c r="ES27" s="51">
        <f>'[1]TKB-1'!ES28</f>
        <v>0</v>
      </c>
      <c r="ET27" s="40">
        <f>'TKB-2'!ET27</f>
        <v>0</v>
      </c>
      <c r="EU27" s="51">
        <f>'[1]TKB-1'!EU28</f>
        <v>0</v>
      </c>
      <c r="EV27" s="40" t="str">
        <f>'TKB-2'!EV27</f>
        <v>B2-305</v>
      </c>
      <c r="EW27" s="51" t="str">
        <f>'[1]TKB-1'!EW28</f>
        <v>24-25</v>
      </c>
      <c r="EX27" s="40" t="str">
        <f>'TKB-2'!EX27</f>
        <v>B2-407</v>
      </c>
      <c r="EY27" s="51" t="str">
        <f>'[1]TKB-1'!EY28</f>
        <v>26-27</v>
      </c>
      <c r="EZ27" s="40">
        <f>'TKB-2'!EZ27</f>
        <v>0</v>
      </c>
      <c r="FA27" s="51">
        <f>'[1]TKB-1'!FA28</f>
        <v>0</v>
      </c>
      <c r="FB27" s="40" t="str">
        <f>'TKB-2'!FB27</f>
        <v>B2-206C</v>
      </c>
      <c r="FC27" s="51" t="str">
        <f>'[1]TKB-1'!FC28</f>
        <v>31-32</v>
      </c>
      <c r="FD27" s="40">
        <f>'TKB-2'!FD27</f>
        <v>0</v>
      </c>
      <c r="FE27" s="51">
        <f>'[1]TKB-1'!FE28</f>
        <v>0</v>
      </c>
      <c r="FF27" s="40" t="str">
        <f>'TKB-2'!FF27</f>
        <v>B2-307</v>
      </c>
      <c r="FG27" s="51" t="str">
        <f>'[1]TKB-1'!FG28</f>
        <v>20-21</v>
      </c>
      <c r="FH27" s="40" t="str">
        <f>'TKB-2'!FH27</f>
        <v>B2-303</v>
      </c>
      <c r="FI27" s="51" t="str">
        <f>'[1]TKB-1'!FI28</f>
        <v>21-22</v>
      </c>
      <c r="FJ27" s="40">
        <f>'TKB-2'!FJ27</f>
        <v>0</v>
      </c>
      <c r="FK27" s="51">
        <f>'[1]TKB-1'!FK28</f>
        <v>0</v>
      </c>
      <c r="FL27" s="40" t="str">
        <f>'TKB-2'!FL27</f>
        <v>B2-406</v>
      </c>
      <c r="FM27" s="51" t="str">
        <f>'[1]TKB-1'!FM28</f>
        <v>24-25</v>
      </c>
      <c r="FN27" s="40" t="str">
        <f>'TKB-2'!FN27</f>
        <v>B2-308</v>
      </c>
      <c r="FO27" s="51" t="str">
        <f>'[1]TKB-1'!FO28</f>
        <v>20-21</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7"/>
      <c r="B28" s="300"/>
      <c r="C28" s="303"/>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t="str">
        <f>'[1]TKB-1'!AG29</f>
        <v>LSDCSVN(2)(Thu.Trang)</v>
      </c>
      <c r="AH28" s="52"/>
      <c r="AI28" s="44" t="str">
        <f>'[1]TKB-1'!AI29</f>
        <v>THUD2(2)(C.Tín)</v>
      </c>
      <c r="AJ28" s="52"/>
      <c r="AK28" s="44" t="str">
        <f>'[1]TKB-1'!AK29</f>
        <v>LSDCSVN(2)(T.Tiến)</v>
      </c>
      <c r="AL28" s="52"/>
      <c r="AM28" s="44" t="str">
        <f>'[1]TKB-1'!AM29</f>
        <v>KCBTCT(2)(B.Toàn)</v>
      </c>
      <c r="AN28" s="52"/>
      <c r="AO28" s="44">
        <f>'[1]TKB-1'!AO29</f>
        <v>0</v>
      </c>
      <c r="AP28" s="52"/>
      <c r="AQ28" s="44" t="str">
        <f>'[1]TKB-1'!AQ29</f>
        <v>ĐAK.KTr.11(2)(D21KTR1.DAK11)</v>
      </c>
      <c r="AR28" s="52"/>
      <c r="AS28" s="44" t="str">
        <f>'[1]TKB-1'!AS29</f>
        <v>CSVHVN(2)(K.Trang)</v>
      </c>
      <c r="AT28" s="52"/>
      <c r="AU28" s="44">
        <f>'[1]TKB-1'!AU29</f>
        <v>0</v>
      </c>
      <c r="AV28" s="52"/>
      <c r="AW28" s="44">
        <f>'[1]TKB-1'!AW29</f>
        <v>0</v>
      </c>
      <c r="AX28" s="52"/>
      <c r="AY28" s="44">
        <f>'[1]TKB-1'!AY29</f>
        <v>0</v>
      </c>
      <c r="AZ28" s="52"/>
      <c r="BA28" s="44" t="str">
        <f>'[1]TKB-1'!BA29</f>
        <v>ĐAK.CTKT.19(2)(H.Dũng)</v>
      </c>
      <c r="BB28" s="52"/>
      <c r="BC28" s="44" t="str">
        <f>'[1]TKB-1'!BC29</f>
        <v>LSKTPD&amp;VN(2)(Tr.Thức)</v>
      </c>
      <c r="BD28" s="52"/>
      <c r="BE28" s="44">
        <f>'[1]TKB-1'!BE29</f>
        <v>0</v>
      </c>
      <c r="BF28" s="52"/>
      <c r="BG28" s="44">
        <f>'[1]TKB-1'!BG29</f>
        <v>0</v>
      </c>
      <c r="BH28" s="52"/>
      <c r="BI28" s="44">
        <f>'[1]TKB-1'!BI29</f>
        <v>0</v>
      </c>
      <c r="BJ28" s="52"/>
      <c r="BK28" s="44" t="str">
        <f>'[1]TKB-1'!BK29</f>
        <v>TKĐ2(2)(T.Bích)</v>
      </c>
      <c r="BL28" s="52"/>
      <c r="BM28" s="44">
        <f>'[1]TKB-1'!BM29</f>
        <v>0</v>
      </c>
      <c r="BN28" s="52"/>
      <c r="BO28" s="44">
        <f>'[1]TKB-1'!BO29</f>
        <v>0</v>
      </c>
      <c r="BP28" s="52"/>
      <c r="BQ28" s="44">
        <f>'[1]TKB-1'!BQ29</f>
        <v>0</v>
      </c>
      <c r="BR28" s="52"/>
      <c r="BS28" s="44">
        <f>'[1]TKB-1'!BS29</f>
        <v>0</v>
      </c>
      <c r="BT28" s="52"/>
      <c r="BU28" s="44">
        <f>'[1]TKB-1'!BU29</f>
        <v>0</v>
      </c>
      <c r="BV28" s="52"/>
      <c r="BW28" s="44" t="str">
        <f>'[1]TKB-1'!BW29</f>
        <v>HTCC(2)(Đ.Thường)</v>
      </c>
      <c r="BX28" s="52"/>
      <c r="BY28" s="44" t="str">
        <f>'[1]TKB-1'!BY29</f>
        <v>TVAN(2)(Th.Dân)</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t="str">
        <f>'[1]TKB-1'!CO29</f>
        <v>THĐTSO(2)(V.Tường)</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t="str">
        <f>'[1]TKB-1'!DC29</f>
        <v>PTDLKT(2)(V.Thống)</v>
      </c>
      <c r="DD28" s="52"/>
      <c r="DE28" s="44">
        <f>'[1]TKB-1'!DE29</f>
        <v>0</v>
      </c>
      <c r="DF28" s="52"/>
      <c r="DG28" s="44" t="str">
        <f>'[1]TKB-1'!DG29</f>
        <v>THUDQLXD(2)(V.Khánh)</v>
      </c>
      <c r="DH28" s="52"/>
      <c r="DI28" s="44">
        <f>'[1]TKB-1'!DI29</f>
        <v>0</v>
      </c>
      <c r="DJ28" s="52"/>
      <c r="DK28" s="44" t="str">
        <f>'[1]TKB-1'!DK29</f>
        <v>AVCNNHKS(2)(T.Thủy)</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t="str">
        <f>'[1]TKB-1'!EQ29</f>
        <v>CTDL&amp;TT(2)(T.Sơn)</v>
      </c>
      <c r="ER28" s="52"/>
      <c r="ES28" s="44">
        <f>'[1]TKB-1'!ES29</f>
        <v>0</v>
      </c>
      <c r="ET28" s="52"/>
      <c r="EU28" s="44">
        <f>'[1]TKB-1'!EU29</f>
        <v>0</v>
      </c>
      <c r="EV28" s="52"/>
      <c r="EW28" s="44" t="str">
        <f>'[1]TKB-1'!EW29</f>
        <v>KNGT(2)(Th.Cúc)</v>
      </c>
      <c r="EX28" s="52"/>
      <c r="EY28" s="44" t="str">
        <f>'[1]TKB-1'!EY29</f>
        <v>COLT(2)(C.Đức)</v>
      </c>
      <c r="EZ28" s="52"/>
      <c r="FA28" s="44">
        <f>'[1]TKB-1'!FA29</f>
        <v>0</v>
      </c>
      <c r="FB28" s="52"/>
      <c r="FC28" s="44" t="str">
        <f>'[1]TKB-1'!FC29</f>
        <v>TINUD(2)(T.Linh)</v>
      </c>
      <c r="FD28" s="52"/>
      <c r="FE28" s="44">
        <f>'[1]TKB-1'!FE29</f>
        <v>0</v>
      </c>
      <c r="FF28" s="52"/>
      <c r="FG28" s="44" t="str">
        <f>'[1]TKB-1'!FG29</f>
        <v>CNXHKH(2)(T.Mến)</v>
      </c>
      <c r="FH28" s="52"/>
      <c r="FI28" s="44" t="str">
        <f>'[1]TKB-1'!FI29</f>
        <v>KTCTML(2)(X.Hội)</v>
      </c>
      <c r="FJ28" s="52"/>
      <c r="FK28" s="44">
        <f>'[1]TKB-1'!FK29</f>
        <v>0</v>
      </c>
      <c r="FL28" s="52"/>
      <c r="FM28" s="44" t="str">
        <f>'[1]TKB-1'!FM29</f>
        <v>QTRHOC(2)(Th.Mai)</v>
      </c>
      <c r="FN28" s="52"/>
      <c r="FO28" s="44" t="str">
        <f>'[1]TKB-1'!FO29</f>
        <v>KTVĩMo(2)(T.Nhiệm)</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7"/>
      <c r="B29" s="300"/>
      <c r="C29" s="303"/>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t="str">
        <f>'TKB-2'!AF29</f>
        <v>B2-408</v>
      </c>
      <c r="AG29" s="46" t="str">
        <f>'[1]TKB-1'!AG30</f>
        <v>42-44</v>
      </c>
      <c r="AH29" s="45" t="str">
        <f>'TKB-2'!AH29</f>
        <v>B2-205C</v>
      </c>
      <c r="AI29" s="46" t="str">
        <f>'[1]TKB-1'!AI30</f>
        <v>53-55</v>
      </c>
      <c r="AJ29" s="45" t="str">
        <f>'TKB-2'!AJ29</f>
        <v>B2-506</v>
      </c>
      <c r="AK29" s="46" t="str">
        <f>'[1]TKB-1'!AK30</f>
        <v>44-46</v>
      </c>
      <c r="AL29" s="45" t="str">
        <f>'TKB-2'!AL29</f>
        <v>B2-401</v>
      </c>
      <c r="AM29" s="46" t="str">
        <f>'[1]TKB-1'!AM30</f>
        <v>29-hết</v>
      </c>
      <c r="AN29" s="45">
        <f>'TKB-2'!AN29</f>
        <v>0</v>
      </c>
      <c r="AO29" s="46">
        <f>'[1]TKB-1'!AO30</f>
        <v>0</v>
      </c>
      <c r="AP29" s="45">
        <f>'TKB-2'!AP29</f>
        <v>0</v>
      </c>
      <c r="AQ29" s="46">
        <f>'[1]TKB-1'!AQ30</f>
        <v>0</v>
      </c>
      <c r="AR29" s="45" t="str">
        <f>'TKB-2'!AR29</f>
        <v>A4-101P</v>
      </c>
      <c r="AS29" s="46" t="str">
        <f>'[1]TKB-1'!AS30</f>
        <v>7-9</v>
      </c>
      <c r="AT29" s="45">
        <f>'TKB-2'!AT29</f>
        <v>0</v>
      </c>
      <c r="AU29" s="46">
        <f>'[1]TKB-1'!AU30</f>
        <v>0</v>
      </c>
      <c r="AV29" s="45">
        <f>'TKB-2'!AV29</f>
        <v>0</v>
      </c>
      <c r="AW29" s="46">
        <f>'[1]TKB-1'!AW30</f>
        <v>0</v>
      </c>
      <c r="AX29" s="45">
        <f>'TKB-2'!AX29</f>
        <v>0</v>
      </c>
      <c r="AY29" s="46">
        <f>'[1]TKB-1'!AY30</f>
        <v>0</v>
      </c>
      <c r="AZ29" s="45" t="str">
        <f>'TKB-2'!AZ29</f>
        <v>B2-402</v>
      </c>
      <c r="BA29" s="46" t="str">
        <f>'[1]TKB-1'!BA30</f>
        <v>43-45</v>
      </c>
      <c r="BB29" s="45" t="str">
        <f>'TKB-2'!BB29</f>
        <v>B2-403</v>
      </c>
      <c r="BC29" s="46" t="str">
        <f>'[1]TKB-1'!BC30</f>
        <v>26-28</v>
      </c>
      <c r="BD29" s="45">
        <f>'TKB-2'!BD29</f>
        <v>0</v>
      </c>
      <c r="BE29" s="46">
        <f>'[1]TKB-1'!BE30</f>
        <v>0</v>
      </c>
      <c r="BF29" s="45">
        <f>'TKB-2'!BF29</f>
        <v>0</v>
      </c>
      <c r="BG29" s="46">
        <f>'[1]TKB-1'!BG30</f>
        <v>0</v>
      </c>
      <c r="BH29" s="45">
        <f>'TKB-2'!BH29</f>
        <v>0</v>
      </c>
      <c r="BI29" s="46">
        <f>'[1]TKB-1'!BI30</f>
        <v>0</v>
      </c>
      <c r="BJ29" s="45" t="str">
        <f>'TKB-2'!BJ29</f>
        <v>B2-101</v>
      </c>
      <c r="BK29" s="46" t="str">
        <f>'[1]TKB-1'!BK30</f>
        <v>18-20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t="str">
        <f>'TKB-2'!BV29</f>
        <v>B2-102</v>
      </c>
      <c r="BW29" s="46" t="str">
        <f>'[1]TKB-1'!BW30</f>
        <v>38-40</v>
      </c>
      <c r="BX29" s="45" t="str">
        <f>'TKB-2'!BX29</f>
        <v>B2-404</v>
      </c>
      <c r="BY29" s="46" t="str">
        <f>'[1]TKB-1'!BY30</f>
        <v>46-48</v>
      </c>
      <c r="BZ29" s="45">
        <f>'TKB-2'!BZ29</f>
        <v>0</v>
      </c>
      <c r="CA29" s="46">
        <f>'[1]TKB-1'!CA30</f>
        <v>0</v>
      </c>
      <c r="CB29" s="45" t="str">
        <f>'TKB-2'!CB29</f>
        <v>B2-103</v>
      </c>
      <c r="CC29" s="46" t="str">
        <f>'[1]TKB-1'!CC30</f>
        <v>49-51</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t="str">
        <f>'TKB-2'!CN29</f>
        <v>B2-108</v>
      </c>
      <c r="CO29" s="46" t="str">
        <f>'[1]TKB-1'!CO30</f>
        <v>18-20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t="str">
        <f>'TKB-2'!DB29</f>
        <v>B2-208C</v>
      </c>
      <c r="DC29" s="46" t="str">
        <f>'[1]TKB-1'!DC30</f>
        <v>27-hết</v>
      </c>
      <c r="DD29" s="45" t="str">
        <f>'TKB-2'!DD29</f>
        <v>B2-202</v>
      </c>
      <c r="DE29" s="46" t="str">
        <f>'[1]TKB-1'!DE30</f>
        <v>8-10</v>
      </c>
      <c r="DF29" s="45" t="str">
        <f>'TKB-2'!DF29</f>
        <v>B2-207C</v>
      </c>
      <c r="DG29" s="46" t="str">
        <f>'[1]TKB-1'!DG30</f>
        <v>32-34</v>
      </c>
      <c r="DH29" s="45" t="str">
        <f>'TKB-2'!DH29</f>
        <v>B2-204</v>
      </c>
      <c r="DI29" s="46" t="str">
        <f>'[1]TKB-1'!DI30</f>
        <v>45-47</v>
      </c>
      <c r="DJ29" s="45" t="str">
        <f>'TKB-2'!DJ29</f>
        <v>B2-301</v>
      </c>
      <c r="DK29" s="46" t="str">
        <f>'[1]TKB-1'!DK30</f>
        <v>58-hết</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t="str">
        <f>'TKB-2'!EP29</f>
        <v>B2-405</v>
      </c>
      <c r="EQ29" s="46" t="str">
        <f>'[1]TKB-1'!EQ30</f>
        <v>37-39</v>
      </c>
      <c r="ER29" s="45" t="str">
        <f>'TKB-2'!ER29</f>
        <v>B2-507</v>
      </c>
      <c r="ES29" s="46" t="str">
        <f>'[1]TKB-1'!ES30</f>
        <v>35-37</v>
      </c>
      <c r="ET29" s="45">
        <f>'TKB-2'!ET29</f>
        <v>0</v>
      </c>
      <c r="EU29" s="46">
        <f>'[1]TKB-1'!EU30</f>
        <v>0</v>
      </c>
      <c r="EV29" s="45" t="str">
        <f>'TKB-2'!EV29</f>
        <v>B2-305</v>
      </c>
      <c r="EW29" s="46" t="str">
        <f>'[1]TKB-1'!EW30</f>
        <v>23-25</v>
      </c>
      <c r="EX29" s="45" t="str">
        <f>'TKB-2'!EX29</f>
        <v>B2-407</v>
      </c>
      <c r="EY29" s="46" t="str">
        <f>'[1]TKB-1'!EY30</f>
        <v>41-43</v>
      </c>
      <c r="EZ29" s="45">
        <f>'TKB-2'!EZ29</f>
        <v>0</v>
      </c>
      <c r="FA29" s="46">
        <f>'[1]TKB-1'!FA30</f>
        <v>0</v>
      </c>
      <c r="FB29" s="45" t="str">
        <f>'TKB-2'!FB29</f>
        <v>B2-206C</v>
      </c>
      <c r="FC29" s="46" t="str">
        <f>'[1]TKB-1'!FC30</f>
        <v>33-35</v>
      </c>
      <c r="FD29" s="45">
        <f>'TKB-2'!FD29</f>
        <v>0</v>
      </c>
      <c r="FE29" s="46">
        <f>'[1]TKB-1'!FE30</f>
        <v>0</v>
      </c>
      <c r="FF29" s="45">
        <f>'TKB-2'!FF29</f>
        <v>0</v>
      </c>
      <c r="FG29" s="46">
        <f>'[1]TKB-1'!FG30</f>
        <v>0</v>
      </c>
      <c r="FH29" s="45" t="str">
        <f>'TKB-2'!FH29</f>
        <v>B2-303</v>
      </c>
      <c r="FI29" s="46" t="str">
        <f>'[1]TKB-1'!FI30</f>
        <v>19-21</v>
      </c>
      <c r="FJ29" s="45" t="str">
        <f>'TKB-2'!FJ29</f>
        <v>B2-304</v>
      </c>
      <c r="FK29" s="46" t="str">
        <f>'[1]TKB-1'!FK30</f>
        <v>28-hết</v>
      </c>
      <c r="FL29" s="45" t="str">
        <f>'TKB-2'!FL29</f>
        <v>B2-406</v>
      </c>
      <c r="FM29" s="46" t="str">
        <f>'[1]TKB-1'!FM30</f>
        <v>32-34</v>
      </c>
      <c r="FN29" s="45" t="str">
        <f>'TKB-2'!FN29</f>
        <v>B2-308</v>
      </c>
      <c r="FO29" s="46" t="str">
        <f>'[1]TKB-1'!FO30</f>
        <v>20-22</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7"/>
      <c r="B30" s="300"/>
      <c r="C30" s="303"/>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t="str">
        <f>'[1]TKB-1'!AG31</f>
        <v>KCBTCT(3)(Th.Chung)</v>
      </c>
      <c r="AH30" s="48"/>
      <c r="AI30" s="49" t="str">
        <f>'[1]TKB-1'!AI31</f>
        <v>THUD2(3)(C.Tín)</v>
      </c>
      <c r="AJ30" s="48"/>
      <c r="AK30" s="49" t="str">
        <f>'[1]TKB-1'!AK31</f>
        <v>KCBTCT(3)(V.Sơn)</v>
      </c>
      <c r="AL30" s="48"/>
      <c r="AM30" s="49" t="str">
        <f>'[1]TKB-1'!AM31</f>
        <v>TDIA(3)(T.Tám)</v>
      </c>
      <c r="AN30" s="48"/>
      <c r="AO30" s="49">
        <f>'[1]TKB-1'!AO31</f>
        <v>0</v>
      </c>
      <c r="AP30" s="48"/>
      <c r="AQ30" s="49">
        <f>'[1]TKB-1'!AQ31</f>
        <v>0</v>
      </c>
      <c r="AR30" s="48"/>
      <c r="AS30" s="49" t="str">
        <f>'[1]TKB-1'!AS31</f>
        <v>PLXD(3)(V.Cần)</v>
      </c>
      <c r="AT30" s="48"/>
      <c r="AU30" s="49">
        <f>'[1]TKB-1'!AU31</f>
        <v>0</v>
      </c>
      <c r="AV30" s="48"/>
      <c r="AW30" s="49">
        <f>'[1]TKB-1'!AW31</f>
        <v>0</v>
      </c>
      <c r="AX30" s="48"/>
      <c r="AY30" s="49">
        <f>'[1]TKB-1'!AY31</f>
        <v>0</v>
      </c>
      <c r="AZ30" s="48"/>
      <c r="BA30" s="49" t="str">
        <f>'[1]TKB-1'!BA31</f>
        <v>ĐAK.CTKT.19(3)(H.Dũng)</v>
      </c>
      <c r="BB30" s="48"/>
      <c r="BC30" s="49" t="str">
        <f>'[1]TKB-1'!BC31</f>
        <v>KCCTR(3)(H.Vinh)</v>
      </c>
      <c r="BD30" s="48"/>
      <c r="BE30" s="49">
        <f>'[1]TKB-1'!BE31</f>
        <v>0</v>
      </c>
      <c r="BF30" s="48"/>
      <c r="BG30" s="49">
        <f>'[1]TKB-1'!BG31</f>
        <v>0</v>
      </c>
      <c r="BH30" s="48"/>
      <c r="BI30" s="49">
        <f>'[1]TKB-1'!BI31</f>
        <v>0</v>
      </c>
      <c r="BJ30" s="48"/>
      <c r="BK30" s="49" t="str">
        <f>'[1]TKB-1'!BK31</f>
        <v>AVCNGT(3)(K.Cúc)</v>
      </c>
      <c r="BL30" s="48"/>
      <c r="BM30" s="49">
        <f>'[1]TKB-1'!BM31</f>
        <v>0</v>
      </c>
      <c r="BN30" s="48"/>
      <c r="BO30" s="49">
        <f>'[1]TKB-1'!BO31</f>
        <v>0</v>
      </c>
      <c r="BP30" s="48"/>
      <c r="BQ30" s="49">
        <f>'[1]TKB-1'!BQ31</f>
        <v>0</v>
      </c>
      <c r="BR30" s="48"/>
      <c r="BS30" s="49">
        <f>'[1]TKB-1'!BS31</f>
        <v>0</v>
      </c>
      <c r="BT30" s="48"/>
      <c r="BU30" s="49">
        <f>'[1]TKB-1'!BU31</f>
        <v>0</v>
      </c>
      <c r="BV30" s="48"/>
      <c r="BW30" s="49" t="str">
        <f>'[1]TKB-1'!BW31</f>
        <v>KTTC1_19(3)(M.Sang)</v>
      </c>
      <c r="BX30" s="48"/>
      <c r="BY30" s="49" t="str">
        <f>'[1]TKB-1'!BY31</f>
        <v>KCBTCT(3)(T.Dũng)</v>
      </c>
      <c r="BZ30" s="48"/>
      <c r="CA30" s="49">
        <f>'[1]TKB-1'!CA31</f>
        <v>0</v>
      </c>
      <c r="CB30" s="48"/>
      <c r="CC30" s="49" t="str">
        <f>'[1]TKB-1'!CC31</f>
        <v>LTPYTHON(3)(X.Hậu)</v>
      </c>
      <c r="CD30" s="48"/>
      <c r="CE30" s="49">
        <f>'[1]TKB-1'!CE31</f>
        <v>0</v>
      </c>
      <c r="CF30" s="48"/>
      <c r="CG30" s="49">
        <f>'[1]TKB-1'!CG31</f>
        <v>0</v>
      </c>
      <c r="CH30" s="48"/>
      <c r="CI30" s="49">
        <f>'[1]TKB-1'!CI31</f>
        <v>0</v>
      </c>
      <c r="CJ30" s="48"/>
      <c r="CK30" s="49">
        <f>'[1]TKB-1'!CK31</f>
        <v>0</v>
      </c>
      <c r="CL30" s="48"/>
      <c r="CM30" s="49">
        <f>'[1]TKB-1'!CM31</f>
        <v>0</v>
      </c>
      <c r="CN30" s="48"/>
      <c r="CO30" s="49" t="str">
        <f>'[1]TKB-1'!CO31</f>
        <v>THĐTSO(3)(V.Tường)</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t="str">
        <f>'[1]TKB-1'!DC31</f>
        <v>PTDLKT(3)(V.Thống)</v>
      </c>
      <c r="DD30" s="48"/>
      <c r="DE30" s="49" t="str">
        <f>'[1]TKB-1'!DE31</f>
        <v>QLNNTHĐXD(3)(N.Khang)</v>
      </c>
      <c r="DF30" s="48"/>
      <c r="DG30" s="49" t="str">
        <f>'[1]TKB-1'!DG31</f>
        <v>THUDQLXD(3)(V.Khánh)</v>
      </c>
      <c r="DH30" s="48"/>
      <c r="DI30" s="49" t="str">
        <f>'[1]TKB-1'!DI31</f>
        <v>PTHĐKD(3)(A.Nhân)</v>
      </c>
      <c r="DJ30" s="48"/>
      <c r="DK30" s="49" t="str">
        <f>'[1]TKB-1'!DK31</f>
        <v>PTHĐKD(3)(B.Hồng)</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t="str">
        <f>'[1]TKB-1'!EQ31</f>
        <v>TANHB1.2(3)(M.Linh)</v>
      </c>
      <c r="ER30" s="48"/>
      <c r="ES30" s="49" t="str">
        <f>'[1]TKB-1'!ES31</f>
        <v>SBVL1(3)(Q.Thuận)</v>
      </c>
      <c r="ET30" s="48"/>
      <c r="EU30" s="49">
        <f>'[1]TKB-1'!EU31</f>
        <v>0</v>
      </c>
      <c r="EV30" s="48"/>
      <c r="EW30" s="49" t="str">
        <f>'[1]TKB-1'!EW31</f>
        <v>ATLĐ&amp;VSCN(3)(M.Trí(KH))</v>
      </c>
      <c r="EX30" s="48"/>
      <c r="EY30" s="49" t="str">
        <f>'[1]TKB-1'!EY31</f>
        <v>LTCB(3)(T.Sơn)</v>
      </c>
      <c r="EZ30" s="48"/>
      <c r="FA30" s="49">
        <f>'[1]TKB-1'!FA31</f>
        <v>0</v>
      </c>
      <c r="FB30" s="48"/>
      <c r="FC30" s="49" t="str">
        <f>'[1]TKB-1'!FC31</f>
        <v>TINUD(3)(T.Linh)</v>
      </c>
      <c r="FD30" s="48"/>
      <c r="FE30" s="49">
        <f>'[1]TKB-1'!FE31</f>
        <v>0</v>
      </c>
      <c r="FF30" s="48"/>
      <c r="FG30" s="49">
        <f>'[1]TKB-1'!FG31</f>
        <v>0</v>
      </c>
      <c r="FH30" s="48"/>
      <c r="FI30" s="49" t="str">
        <f>'[1]TKB-1'!FI31</f>
        <v>KTVĩMo(3)(T.Nhiệm)</v>
      </c>
      <c r="FJ30" s="48"/>
      <c r="FK30" s="49" t="str">
        <f>'[1]TKB-1'!FK31</f>
        <v>QTRHOC(3)(Th.Mai)</v>
      </c>
      <c r="FL30" s="48"/>
      <c r="FM30" s="49" t="str">
        <f>'[1]TKB-1'!FM31</f>
        <v>TANHB1.2(3)(T.Lê)</v>
      </c>
      <c r="FN30" s="48"/>
      <c r="FO30" s="49" t="str">
        <f>'[1]TKB-1'!FO31</f>
        <v>KNGT(3)(Th.Cúc)</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7"/>
      <c r="B31" s="300"/>
      <c r="C31" s="303"/>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7"/>
      <c r="B32" s="301"/>
      <c r="C32" s="304"/>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7"/>
      <c r="B33" s="311" t="str">
        <f>'[2]TKB-1'!B34</f>
        <v>NĂM</v>
      </c>
      <c r="C33" s="302">
        <f>+C23+1</f>
        <v>45750</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t="str">
        <f>'TKB-2'!X33</f>
        <v>B2-101</v>
      </c>
      <c r="Y33" s="41" t="str">
        <f>'[1]TKB-1'!Y34</f>
        <v>16-18</v>
      </c>
      <c r="Z33" s="40" t="str">
        <f>'TKB-2'!Z33</f>
        <v>B2-102</v>
      </c>
      <c r="AA33" s="41" t="str">
        <f>'[1]TKB-1'!AA34</f>
        <v>41-43</v>
      </c>
      <c r="AB33" s="40" t="str">
        <f>'TKB-2'!AB33</f>
        <v>B2-103</v>
      </c>
      <c r="AC33" s="41" t="str">
        <f>'[1]TKB-1'!AC34</f>
        <v>21-23</v>
      </c>
      <c r="AD33" s="40" t="str">
        <f>'TKB-2'!AD33</f>
        <v>B2-201</v>
      </c>
      <c r="AE33" s="41" t="str">
        <f>'[1]TKB-1'!AE34</f>
        <v>26-28</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t="str">
        <f>'TKB-2'!AT33</f>
        <v>B2-202</v>
      </c>
      <c r="AU33" s="41" t="str">
        <f>'[1]TKB-1'!AU34</f>
        <v>25-27</v>
      </c>
      <c r="AV33" s="40" t="str">
        <f>'TKB-2'!AV33</f>
        <v>B2-203</v>
      </c>
      <c r="AW33" s="41" t="str">
        <f>'[1]TKB-1'!AW34</f>
        <v>32-34</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t="str">
        <f>'TKB-2'!BL33</f>
        <v>B2-204</v>
      </c>
      <c r="BM33" s="41" t="str">
        <f>'[1]TKB-1'!BM34</f>
        <v>11-13</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t="str">
        <f>'TKB-2'!CD33</f>
        <v>A.SAN1</v>
      </c>
      <c r="CE33" s="41" t="str">
        <f>'[1]TKB-1'!CE34</f>
        <v>41-44</v>
      </c>
      <c r="CF33" s="40">
        <f>'TKB-2'!CF33</f>
        <v>0</v>
      </c>
      <c r="CG33" s="41">
        <f>'[1]TKB-1'!CG34</f>
        <v>0</v>
      </c>
      <c r="CH33" s="40" t="str">
        <f>'TKB-2'!CH33</f>
        <v>B2-303</v>
      </c>
      <c r="CI33" s="41" t="str">
        <f>'[1]TKB-1'!CI34</f>
        <v>19-21</v>
      </c>
      <c r="CJ33" s="40" t="str">
        <f>'TKB-2'!CJ33</f>
        <v>B2-304</v>
      </c>
      <c r="CK33" s="41" t="str">
        <f>'[1]TKB-1'!CK34</f>
        <v>28-30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t="str">
        <f>'TKB-2'!DL33</f>
        <v>B2-402</v>
      </c>
      <c r="DM33" s="41" t="str">
        <f>'[1]TKB-1'!DM34</f>
        <v>40-42</v>
      </c>
      <c r="DN33" s="40" t="str">
        <f>'TKB-2'!DN33</f>
        <v>B2-403</v>
      </c>
      <c r="DO33" s="41" t="str">
        <f>'[1]TKB-1'!DO34</f>
        <v>29-31</v>
      </c>
      <c r="DP33" s="40" t="str">
        <f>'TKB-2'!DP33</f>
        <v>B2-404</v>
      </c>
      <c r="DQ33" s="41" t="str">
        <f>'[1]TKB-1'!DQ34</f>
        <v>30-32</v>
      </c>
      <c r="DR33" s="40">
        <f>'TKB-2'!DR33</f>
        <v>0</v>
      </c>
      <c r="DS33" s="41">
        <f>'[1]TKB-1'!DS34</f>
        <v>0</v>
      </c>
      <c r="DT33" s="40">
        <f>'TKB-2'!DT33</f>
        <v>0</v>
      </c>
      <c r="DU33" s="41">
        <f>'[1]TKB-1'!DU34</f>
        <v>0</v>
      </c>
      <c r="DV33" s="40" t="str">
        <f>'TKB-2'!DV33</f>
        <v>A.SAN1</v>
      </c>
      <c r="DW33" s="41" t="str">
        <f>'[1]TKB-1'!DW34</f>
        <v>41-44</v>
      </c>
      <c r="DX33" s="40" t="str">
        <f>'TKB-2'!DX33</f>
        <v>B2-306</v>
      </c>
      <c r="DY33" s="41" t="str">
        <f>'[1]TKB-1'!DY34</f>
        <v>30-hết</v>
      </c>
      <c r="DZ33" s="40" t="str">
        <f>'TKB-2'!DZ33</f>
        <v>B2-307</v>
      </c>
      <c r="EA33" s="41" t="str">
        <f>'[1]TKB-1'!EA34</f>
        <v>24-26</v>
      </c>
      <c r="EB33" s="40">
        <f>'TKB-2'!EB33</f>
        <v>0</v>
      </c>
      <c r="EC33" s="41">
        <f>'[1]TKB-1'!EC34</f>
        <v>0</v>
      </c>
      <c r="ED33" s="40" t="str">
        <f>'TKB-2'!ED33</f>
        <v>B2-308</v>
      </c>
      <c r="EE33" s="41" t="str">
        <f>'[1]TKB-1'!EE34</f>
        <v>37-39</v>
      </c>
      <c r="EF33" s="40" t="str">
        <f>'TKB-2'!EF33</f>
        <v>B2-302</v>
      </c>
      <c r="EG33" s="41" t="str">
        <f>'[1]TKB-1'!EG34</f>
        <v>40-42</v>
      </c>
      <c r="EH33" s="40" t="str">
        <f>'TKB-2'!EH33</f>
        <v>B2-405</v>
      </c>
      <c r="EI33" s="41" t="str">
        <f>'[1]TKB-1'!EI34</f>
        <v>35-37</v>
      </c>
      <c r="EJ33" s="40">
        <f>'TKB-2'!EJ33</f>
        <v>0</v>
      </c>
      <c r="EK33" s="41">
        <f>'[1]TKB-1'!EK34</f>
        <v>0</v>
      </c>
      <c r="EL33" s="40" t="str">
        <f>'TKB-2'!EL33</f>
        <v>B2-407</v>
      </c>
      <c r="EM33" s="41" t="str">
        <f>'[1]TKB-1'!EM34</f>
        <v>37-39</v>
      </c>
      <c r="EN33" s="40" t="str">
        <f>'TKB-2'!EN33</f>
        <v>A.SAN1</v>
      </c>
      <c r="EO33" s="41" t="str">
        <f>'[1]TKB-1'!EO34</f>
        <v>17-20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t="str">
        <f>'TKB-2'!EZ33</f>
        <v>B2-408</v>
      </c>
      <c r="FA33" s="41" t="str">
        <f>'[1]TKB-1'!FA34</f>
        <v>40-42</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7"/>
      <c r="B34" s="300"/>
      <c r="C34" s="303"/>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t="str">
        <f>'[1]TKB-1'!Y35</f>
        <v>ĐA.NM(3)(V.Hải)</v>
      </c>
      <c r="Z34" s="43"/>
      <c r="AA34" s="44" t="str">
        <f>'[1]TKB-1'!AA35</f>
        <v>ĐA.KTTC1.19(3)(N.Cường)</v>
      </c>
      <c r="AB34" s="43"/>
      <c r="AC34" s="44" t="str">
        <f>'[1]TKB-1'!AC35</f>
        <v>TT.TK KCNT(3)(C.Tín)</v>
      </c>
      <c r="AD34" s="43"/>
      <c r="AE34" s="44" t="str">
        <f>'[1]TKB-1'!AE35</f>
        <v>TT.TK KCNT(3)(D.Tiến)</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t="str">
        <f>'[1]TKB-1'!AU35</f>
        <v>CNXHKH(3)(T.Tiến)</v>
      </c>
      <c r="AV34" s="43"/>
      <c r="AW34" s="44" t="str">
        <f>'[1]TKB-1'!AW35</f>
        <v>TTBKTNT(3)(Th.Quý)</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t="str">
        <f>'[1]TKB-1'!BM35</f>
        <v>ĐAKCBTCT(3)(K.Cường)</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t="str">
        <f>'[1]TKB-1'!CE35</f>
        <v>GDTC4(4)(V.Minh)</v>
      </c>
      <c r="CF34" s="43"/>
      <c r="CG34" s="44">
        <f>'[1]TKB-1'!CG35</f>
        <v>0</v>
      </c>
      <c r="CH34" s="43"/>
      <c r="CI34" s="44" t="str">
        <f>'[1]TKB-1'!CI35</f>
        <v>XSTK(3)(V.Hiệp)</v>
      </c>
      <c r="CJ34" s="43"/>
      <c r="CK34" s="44" t="str">
        <f>'[1]TKB-1'!CK35</f>
        <v>NLĐCĐT(3)(Đ.Toa)</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t="str">
        <f>'[1]TKB-1'!DM35</f>
        <v>THUE(3)(T.Hiếu)</v>
      </c>
      <c r="DN34" s="43"/>
      <c r="DO34" s="44" t="str">
        <f>'[1]TKB-1'!DO35</f>
        <v>KTTDNXD1(3)(Th.Cúc)</v>
      </c>
      <c r="DP34" s="43"/>
      <c r="DQ34" s="44" t="str">
        <f>'[1]TKB-1'!DQ35</f>
        <v>KTTTCCT(3)(Đ.Tân)</v>
      </c>
      <c r="DR34" s="43"/>
      <c r="DS34" s="44">
        <f>'[1]TKB-1'!DS35</f>
        <v>0</v>
      </c>
      <c r="DT34" s="43"/>
      <c r="DU34" s="44">
        <f>'[1]TKB-1'!DU35</f>
        <v>0</v>
      </c>
      <c r="DV34" s="43"/>
      <c r="DW34" s="44" t="str">
        <f>'[1]TKB-1'!DW35</f>
        <v>GDTC4(4)(P.Lâm)</v>
      </c>
      <c r="DX34" s="43"/>
      <c r="DY34" s="44" t="str">
        <f>'[1]TKB-1'!DY35</f>
        <v>PPNCKH(3)(B.Phi)</v>
      </c>
      <c r="DZ34" s="43"/>
      <c r="EA34" s="44" t="str">
        <f>'[1]TKB-1'!EA35</f>
        <v>TAKD2(3)(K.Cúc)</v>
      </c>
      <c r="EB34" s="43"/>
      <c r="EC34" s="44">
        <f>'[1]TKB-1'!EC35</f>
        <v>0</v>
      </c>
      <c r="ED34" s="43"/>
      <c r="EE34" s="44" t="str">
        <f>'[1]TKB-1'!EE35</f>
        <v>TANHB1.2(3)(T.Lê)</v>
      </c>
      <c r="EF34" s="43"/>
      <c r="EG34" s="44" t="str">
        <f>'[1]TKB-1'!EG35</f>
        <v>SBVL1(3)(T.Công)</v>
      </c>
      <c r="EH34" s="43"/>
      <c r="EI34" s="44" t="str">
        <f>'[1]TKB-1'!EI35</f>
        <v>TANHB1.2(3)(M.Linh)</v>
      </c>
      <c r="EJ34" s="43"/>
      <c r="EK34" s="44">
        <f>'[1]TKB-1'!EK35</f>
        <v>0</v>
      </c>
      <c r="EL34" s="43"/>
      <c r="EM34" s="44" t="str">
        <f>'[1]TKB-1'!EM35</f>
        <v>BCKG(3)(N.Hòa)</v>
      </c>
      <c r="EN34" s="43"/>
      <c r="EO34" s="44" t="str">
        <f>'[1]TKB-1'!EO35</f>
        <v>GDTC2(4)(V.Đông)</v>
      </c>
      <c r="EP34" s="43"/>
      <c r="EQ34" s="44">
        <f>'[1]TKB-1'!EQ35</f>
        <v>0</v>
      </c>
      <c r="ER34" s="43"/>
      <c r="ES34" s="44">
        <f>'[1]TKB-1'!ES35</f>
        <v>0</v>
      </c>
      <c r="ET34" s="43"/>
      <c r="EU34" s="44">
        <f>'[1]TKB-1'!EU35</f>
        <v>0</v>
      </c>
      <c r="EV34" s="43"/>
      <c r="EW34" s="44">
        <f>'[1]TKB-1'!EW35</f>
        <v>0</v>
      </c>
      <c r="EX34" s="43"/>
      <c r="EY34" s="44">
        <f>'[1]TKB-1'!EY35</f>
        <v>0</v>
      </c>
      <c r="EZ34" s="43"/>
      <c r="FA34" s="44" t="str">
        <f>'[1]TKB-1'!FA35</f>
        <v>TANHB1.2(3)(T.Thủy)</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7"/>
      <c r="B35" s="300"/>
      <c r="C35" s="303"/>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t="str">
        <f>'TKB-2'!X35</f>
        <v>B2-101</v>
      </c>
      <c r="Y35" s="46" t="str">
        <f>'[1]TKB-1'!Y36</f>
        <v>19-20</v>
      </c>
      <c r="Z35" s="45" t="str">
        <f>'TKB-2'!Z35</f>
        <v>B2-102</v>
      </c>
      <c r="AA35" s="46" t="str">
        <f>'[1]TKB-1'!AA36</f>
        <v>44-45</v>
      </c>
      <c r="AB35" s="45" t="str">
        <f>'TKB-2'!AB35</f>
        <v>B2-103</v>
      </c>
      <c r="AC35" s="46" t="str">
        <f>'[1]TKB-1'!AC36</f>
        <v>24-25</v>
      </c>
      <c r="AD35" s="45" t="str">
        <f>'TKB-2'!AD35</f>
        <v>B2-201</v>
      </c>
      <c r="AE35" s="46" t="str">
        <f>'[1]TKB-1'!AE36</f>
        <v>29-hết</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B2-202</v>
      </c>
      <c r="AU35" s="46" t="str">
        <f>'[1]TKB-1'!AU36</f>
        <v>60-hết</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t="str">
        <f>'TKB-2'!BL35</f>
        <v>B2-204</v>
      </c>
      <c r="BM35" s="46" t="str">
        <f>'[1]TKB-1'!BM36</f>
        <v>14-15</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t="str">
        <f>'TKB-2'!CH35</f>
        <v>B2-303</v>
      </c>
      <c r="CI35" s="46" t="str">
        <f>'[1]TKB-1'!CI36</f>
        <v>26-27</v>
      </c>
      <c r="CJ35" s="45" t="str">
        <f>'TKB-2'!CJ35</f>
        <v>B2-304</v>
      </c>
      <c r="CK35" s="46" t="str">
        <f>'[1]TKB-1'!CK36</f>
        <v>19-20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t="str">
        <f>'TKB-2'!DL35</f>
        <v>B2-402</v>
      </c>
      <c r="DM35" s="46" t="str">
        <f>'[1]TKB-1'!DM36</f>
        <v>33-34</v>
      </c>
      <c r="DN35" s="45" t="str">
        <f>'TKB-2'!DN35</f>
        <v>B2-403</v>
      </c>
      <c r="DO35" s="46" t="str">
        <f>'[1]TKB-1'!DO36</f>
        <v>18-19</v>
      </c>
      <c r="DP35" s="45" t="str">
        <f>'TKB-2'!DP35</f>
        <v>B2-404</v>
      </c>
      <c r="DQ35" s="46" t="str">
        <f>'[1]TKB-1'!DQ36</f>
        <v>32-33</v>
      </c>
      <c r="DR35" s="45" t="str">
        <f>'TKB-2'!DR35</f>
        <v>B2-108</v>
      </c>
      <c r="DS35" s="46" t="str">
        <f>'[1]TKB-1'!DS36</f>
        <v>34-35</v>
      </c>
      <c r="DT35" s="45">
        <f>'TKB-2'!DT35</f>
        <v>0</v>
      </c>
      <c r="DU35" s="46">
        <f>'[1]TKB-1'!DU36</f>
        <v>0</v>
      </c>
      <c r="DV35" s="45">
        <f>'TKB-2'!DV35</f>
        <v>0</v>
      </c>
      <c r="DW35" s="46">
        <f>'[1]TKB-1'!DW36</f>
        <v>0</v>
      </c>
      <c r="DX35" s="45">
        <f>'TKB-2'!DX35</f>
        <v>0</v>
      </c>
      <c r="DY35" s="46">
        <f>'[1]TKB-1'!DY36</f>
        <v>0</v>
      </c>
      <c r="DZ35" s="45" t="str">
        <f>'TKB-2'!DZ35</f>
        <v>B2-307</v>
      </c>
      <c r="EA35" s="46" t="str">
        <f>'[1]TKB-1'!EA36</f>
        <v>44-45</v>
      </c>
      <c r="EB35" s="45">
        <f>'TKB-2'!EB35</f>
        <v>0</v>
      </c>
      <c r="EC35" s="46">
        <f>'[1]TKB-1'!EC36</f>
        <v>0</v>
      </c>
      <c r="ED35" s="45">
        <f>'TKB-2'!ED35</f>
        <v>0</v>
      </c>
      <c r="EE35" s="46">
        <f>'[1]TKB-1'!EE36</f>
        <v>0</v>
      </c>
      <c r="EF35" s="45" t="str">
        <f>'TKB-2'!EF35</f>
        <v>B2-302</v>
      </c>
      <c r="EG35" s="46" t="str">
        <f>'[1]TKB-1'!EG36</f>
        <v>37-38</v>
      </c>
      <c r="EH35" s="45" t="str">
        <f>'TKB-2'!EH35</f>
        <v>B2-405</v>
      </c>
      <c r="EI35" s="46" t="str">
        <f>'[1]TKB-1'!EI36</f>
        <v>28-29</v>
      </c>
      <c r="EJ35" s="45">
        <f>'TKB-2'!EJ35</f>
        <v>0</v>
      </c>
      <c r="EK35" s="46">
        <f>'[1]TKB-1'!EK36</f>
        <v>0</v>
      </c>
      <c r="EL35" s="45" t="str">
        <f>'TKB-2'!EL35</f>
        <v>B2-407</v>
      </c>
      <c r="EM35" s="46" t="str">
        <f>'[1]TKB-1'!EM36</f>
        <v>40-41</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t="str">
        <f>'TKB-2'!EZ35</f>
        <v>B2-408</v>
      </c>
      <c r="FA35" s="46" t="str">
        <f>'[1]TKB-1'!FA36</f>
        <v>24-25</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7"/>
      <c r="B36" s="300"/>
      <c r="C36" s="303"/>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t="str">
        <f>'[1]TKB-1'!Y37</f>
        <v>ĐA.NM(2)(V.Hải)</v>
      </c>
      <c r="Z36" s="48"/>
      <c r="AA36" s="49" t="str">
        <f>'[1]TKB-1'!AA37</f>
        <v>ĐA.KTTC1.19(2)(N.Cường)</v>
      </c>
      <c r="AB36" s="48"/>
      <c r="AC36" s="49" t="str">
        <f>'[1]TKB-1'!AC37</f>
        <v>TT.TK KCNT(2)(C.Tín)</v>
      </c>
      <c r="AD36" s="48"/>
      <c r="AE36" s="49" t="str">
        <f>'[1]TKB-1'!AE37</f>
        <v>TT.TK KCNT(2)(D.Tiến)</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TTBCT(2)(Th.Quý)</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t="str">
        <f>'[1]TKB-1'!BM37</f>
        <v>ĐAKCBTCT(2)(K.Cường)</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t="str">
        <f>'[1]TKB-1'!CI37</f>
        <v>TTHCM(2)(Thu.Trang)</v>
      </c>
      <c r="CJ36" s="48"/>
      <c r="CK36" s="49" t="str">
        <f>'[1]TKB-1'!CK37</f>
        <v>XSTK(2)(V.Hiệp)</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t="str">
        <f>'[1]TKB-1'!DM37</f>
        <v>KTTC2(2)(B.Hồng)</v>
      </c>
      <c r="DN36" s="48"/>
      <c r="DO36" s="49" t="str">
        <f>'[1]TKB-1'!DO37</f>
        <v>QLDADTXD(2)(N.Khang)</v>
      </c>
      <c r="DP36" s="48"/>
      <c r="DQ36" s="49" t="str">
        <f>'[1]TKB-1'!DQ37</f>
        <v>AV2(2)(M.Linh)</v>
      </c>
      <c r="DR36" s="48"/>
      <c r="DS36" s="49" t="str">
        <f>'[1]TKB-1'!DS37</f>
        <v>QTCL(2)(T.Nhiệm)</v>
      </c>
      <c r="DT36" s="48"/>
      <c r="DU36" s="49">
        <f>'[1]TKB-1'!DU37</f>
        <v>0</v>
      </c>
      <c r="DV36" s="48"/>
      <c r="DW36" s="49">
        <f>'[1]TKB-1'!DW37</f>
        <v>0</v>
      </c>
      <c r="DX36" s="48"/>
      <c r="DY36" s="49">
        <f>'[1]TKB-1'!DY37</f>
        <v>0</v>
      </c>
      <c r="DZ36" s="48"/>
      <c r="EA36" s="49" t="str">
        <f>'[1]TKB-1'!EA37</f>
        <v>QTSX(2)(Đ.Tâm)</v>
      </c>
      <c r="EB36" s="48"/>
      <c r="EC36" s="49">
        <f>'[1]TKB-1'!EC37</f>
        <v>0</v>
      </c>
      <c r="ED36" s="48"/>
      <c r="EE36" s="49">
        <f>'[1]TKB-1'!EE37</f>
        <v>0</v>
      </c>
      <c r="EF36" s="48"/>
      <c r="EG36" s="49" t="str">
        <f>'[1]TKB-1'!EG37</f>
        <v>HH-VKT(2)(M.Tân)</v>
      </c>
      <c r="EH36" s="48"/>
      <c r="EI36" s="49" t="str">
        <f>'[1]TKB-1'!EI37</f>
        <v>SBVL1(2)(B.Lợi)</v>
      </c>
      <c r="EJ36" s="48"/>
      <c r="EK36" s="49">
        <f>'[1]TKB-1'!EK37</f>
        <v>0</v>
      </c>
      <c r="EL36" s="48"/>
      <c r="EM36" s="49" t="str">
        <f>'[1]TKB-1'!EM37</f>
        <v>BCKG(2)(N.Hòa)</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t="str">
        <f>'[1]TKB-1'!FA37</f>
        <v>KNGT(2)(Th.Cúc)</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7"/>
      <c r="B37" s="300"/>
      <c r="C37" s="303"/>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t="str">
        <f>'TKB-2'!AF37</f>
        <v>A.SAN1</v>
      </c>
      <c r="AG37" s="51" t="str">
        <f>'[1]TKB-1'!AG38</f>
        <v>41-44</v>
      </c>
      <c r="AH37" s="40" t="str">
        <f>'TKB-2'!AH37</f>
        <v>B2-505</v>
      </c>
      <c r="AI37" s="51" t="str">
        <f>'[1]TKB-1'!AI38</f>
        <v>21-22</v>
      </c>
      <c r="AJ37" s="40" t="str">
        <f>'TKB-2'!AJ37</f>
        <v>B2-506</v>
      </c>
      <c r="AK37" s="51" t="str">
        <f>'[1]TKB-1'!AK38</f>
        <v>11-12</v>
      </c>
      <c r="AL37" s="40" t="str">
        <f>'TKB-2'!AL37</f>
        <v>A.SAN2</v>
      </c>
      <c r="AM37" s="51" t="str">
        <f>'[1]TKB-1'!AM38</f>
        <v>41-44</v>
      </c>
      <c r="AN37" s="40">
        <f>'TKB-2'!AN37</f>
        <v>0</v>
      </c>
      <c r="AO37" s="51">
        <f>'[1]TKB-1'!AO38</f>
        <v>0</v>
      </c>
      <c r="AP37" s="40" t="str">
        <f>'TKB-2'!AP37</f>
        <v>B2-501</v>
      </c>
      <c r="AQ37" s="51">
        <f>'[1]TKB-1'!AQ38</f>
        <v>0</v>
      </c>
      <c r="AR37" s="40" t="str">
        <f>'TKB-2'!AR37</f>
        <v>B2-502</v>
      </c>
      <c r="AS37" s="51" t="str">
        <f>'[1]TKB-1'!AS38</f>
        <v>21-22</v>
      </c>
      <c r="AT37" s="40">
        <f>'TKB-2'!AT37</f>
        <v>0</v>
      </c>
      <c r="AU37" s="51">
        <f>'[1]TKB-1'!AU38</f>
        <v>0</v>
      </c>
      <c r="AV37" s="40">
        <f>'TKB-2'!AV37</f>
        <v>0</v>
      </c>
      <c r="AW37" s="51">
        <f>'[1]TKB-1'!AW38</f>
        <v>0</v>
      </c>
      <c r="AX37" s="40">
        <f>'TKB-2'!AX37</f>
        <v>0</v>
      </c>
      <c r="AY37" s="51">
        <f>'[1]TKB-1'!AY38</f>
        <v>0</v>
      </c>
      <c r="AZ37" s="40" t="str">
        <f>'TKB-2'!AZ37</f>
        <v>B2-402</v>
      </c>
      <c r="BA37" s="51" t="str">
        <f>'[1]TKB-1'!BA38</f>
        <v>24-25</v>
      </c>
      <c r="BB37" s="40" t="str">
        <f>'TKB-2'!BB37</f>
        <v>B2-403</v>
      </c>
      <c r="BC37" s="51" t="str">
        <f>'[1]TKB-1'!BC38</f>
        <v>20-21</v>
      </c>
      <c r="BD37" s="40">
        <f>'TKB-2'!BD37</f>
        <v>0</v>
      </c>
      <c r="BE37" s="51">
        <f>'[1]TKB-1'!BE38</f>
        <v>0</v>
      </c>
      <c r="BF37" s="40">
        <f>'TKB-2'!BF37</f>
        <v>0</v>
      </c>
      <c r="BG37" s="51">
        <f>'[1]TKB-1'!BG38</f>
        <v>0</v>
      </c>
      <c r="BH37" s="40">
        <f>'TKB-2'!BH37</f>
        <v>0</v>
      </c>
      <c r="BI37" s="51">
        <f>'[1]TKB-1'!BI38</f>
        <v>0</v>
      </c>
      <c r="BJ37" s="40" t="str">
        <f>'TKB-2'!BJ37</f>
        <v>B2-101</v>
      </c>
      <c r="BK37" s="51" t="str">
        <f>'[1]TKB-1'!BK38</f>
        <v>17-18</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t="str">
        <f>'TKB-2'!BV37</f>
        <v>B2-102</v>
      </c>
      <c r="BW37" s="51" t="str">
        <f>'[1]TKB-1'!BW38</f>
        <v>33-34</v>
      </c>
      <c r="BX37" s="40" t="str">
        <f>'TKB-2'!BX37</f>
        <v>B2-404</v>
      </c>
      <c r="BY37" s="51" t="str">
        <f>'[1]TKB-1'!BY38</f>
        <v>11-12</v>
      </c>
      <c r="BZ37" s="40">
        <f>'TKB-2'!BZ37</f>
        <v>0</v>
      </c>
      <c r="CA37" s="51">
        <f>'[1]TKB-1'!CA38</f>
        <v>0</v>
      </c>
      <c r="CB37" s="40" t="str">
        <f>'TKB-2'!CB37</f>
        <v>B2-207C</v>
      </c>
      <c r="CC37" s="51" t="str">
        <f>'[1]TKB-1'!CC38</f>
        <v>50-51</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t="str">
        <f>'TKB-2'!CN37</f>
        <v>B2-108</v>
      </c>
      <c r="CO37" s="51" t="str">
        <f>'[1]TKB-1'!CO38</f>
        <v>21-22</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t="str">
        <f>'TKB-2'!DB37</f>
        <v>B2-201</v>
      </c>
      <c r="DC37" s="51" t="str">
        <f>'[1]TKB-1'!DC38</f>
        <v>23-24</v>
      </c>
      <c r="DD37" s="40" t="str">
        <f>'TKB-2'!DD37</f>
        <v>B2-202</v>
      </c>
      <c r="DE37" s="51" t="str">
        <f>'[1]TKB-1'!DE38</f>
        <v>24-25</v>
      </c>
      <c r="DF37" s="40" t="str">
        <f>'TKB-2'!DF37</f>
        <v>B2-203</v>
      </c>
      <c r="DG37" s="51" t="str">
        <f>'[1]TKB-1'!DG38</f>
        <v>18-19</v>
      </c>
      <c r="DH37" s="40" t="str">
        <f>'TKB-2'!DH37</f>
        <v>B2-205C</v>
      </c>
      <c r="DI37" s="51" t="str">
        <f>'[1]TKB-1'!DI38</f>
        <v>46-47</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B2-405</v>
      </c>
      <c r="EQ37" s="51" t="str">
        <f>'[1]TKB-1'!EQ38</f>
        <v>40-41</v>
      </c>
      <c r="ER37" s="40" t="str">
        <f>'TKB-2'!ER37</f>
        <v>B2-507</v>
      </c>
      <c r="ES37" s="51" t="str">
        <f>'[1]TKB-1'!ES38</f>
        <v>26-27</v>
      </c>
      <c r="ET37" s="40">
        <f>'TKB-2'!ET37</f>
        <v>0</v>
      </c>
      <c r="EU37" s="51">
        <f>'[1]TKB-1'!EU38</f>
        <v>0</v>
      </c>
      <c r="EV37" s="40" t="str">
        <f>'TKB-2'!EV37</f>
        <v>B2-305</v>
      </c>
      <c r="EW37" s="51" t="str">
        <f>'[1]TKB-1'!EW38</f>
        <v>25-26</v>
      </c>
      <c r="EX37" s="40" t="str">
        <f>'TKB-2'!EX37</f>
        <v>B2-407</v>
      </c>
      <c r="EY37" s="51" t="str">
        <f>'[1]TKB-1'!EY38</f>
        <v>44-45</v>
      </c>
      <c r="EZ37" s="40">
        <f>'TKB-2'!EZ37</f>
        <v>0</v>
      </c>
      <c r="FA37" s="51">
        <f>'[1]TKB-1'!FA38</f>
        <v>0</v>
      </c>
      <c r="FB37" s="40" t="str">
        <f>'TKB-2'!FB37</f>
        <v>B2-306</v>
      </c>
      <c r="FC37" s="51" t="str">
        <f>'[1]TKB-1'!FC38</f>
        <v>20-21</v>
      </c>
      <c r="FD37" s="40">
        <f>'TKB-2'!FD37</f>
        <v>0</v>
      </c>
      <c r="FE37" s="51">
        <f>'[1]TKB-1'!FE38</f>
        <v>0</v>
      </c>
      <c r="FF37" s="40">
        <f>'TKB-2'!FF37</f>
        <v>0</v>
      </c>
      <c r="FG37" s="51">
        <f>'[1]TKB-1'!FG38</f>
        <v>0</v>
      </c>
      <c r="FH37" s="40" t="str">
        <f>'TKB-2'!FH37</f>
        <v>B2-303</v>
      </c>
      <c r="FI37" s="51" t="str">
        <f>'[1]TKB-1'!FI38</f>
        <v>29-30</v>
      </c>
      <c r="FJ37" s="40" t="str">
        <f>'TKB-2'!FJ37</f>
        <v>B2-304</v>
      </c>
      <c r="FK37" s="51" t="str">
        <f>'[1]TKB-1'!FK38</f>
        <v>20-21</v>
      </c>
      <c r="FL37" s="40" t="str">
        <f>'TKB-2'!FL37</f>
        <v>B2-406</v>
      </c>
      <c r="FM37" s="51" t="str">
        <f>'[1]TKB-1'!FM38</f>
        <v>26-27</v>
      </c>
      <c r="FN37" s="40" t="str">
        <f>'TKB-2'!FN37</f>
        <v>B2-308</v>
      </c>
      <c r="FO37" s="51" t="str">
        <f>'[1]TKB-1'!FO38</f>
        <v>40-41</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7"/>
      <c r="B38" s="300"/>
      <c r="C38" s="303"/>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t="str">
        <f>'[1]TKB-1'!AG39</f>
        <v>GDTC4(4)(V.Minh)</v>
      </c>
      <c r="AH38" s="52"/>
      <c r="AI38" s="44" t="str">
        <f>'[1]TKB-1'!AI39</f>
        <v>KTRCTR(2)(K.Trang)</v>
      </c>
      <c r="AJ38" s="52"/>
      <c r="AK38" s="44" t="str">
        <f>'[1]TKB-1'!AK39</f>
        <v>ĐA.KCBTCT(2)(V.Sơn)</v>
      </c>
      <c r="AL38" s="52"/>
      <c r="AM38" s="44" t="str">
        <f>'[1]TKB-1'!AM39</f>
        <v>GDTC4(4)(P.Lâm)</v>
      </c>
      <c r="AN38" s="52"/>
      <c r="AO38" s="44">
        <f>'[1]TKB-1'!AO39</f>
        <v>0</v>
      </c>
      <c r="AP38" s="52"/>
      <c r="AQ38" s="44" t="str">
        <f>'[1]TKB-1'!AQ39</f>
        <v>TUẦN LÊN BÀI ĐAK.KTr.11</v>
      </c>
      <c r="AR38" s="52"/>
      <c r="AS38" s="44" t="str">
        <f>'[1]TKB-1'!AS39</f>
        <v>ĐAK.KTNT5(2)(D21NT1ĐAK.KTNT5)</v>
      </c>
      <c r="AT38" s="52"/>
      <c r="AU38" s="44">
        <f>'[1]TKB-1'!AU39</f>
        <v>0</v>
      </c>
      <c r="AV38" s="52"/>
      <c r="AW38" s="44">
        <f>'[1]TKB-1'!AW39</f>
        <v>0</v>
      </c>
      <c r="AX38" s="52"/>
      <c r="AY38" s="44">
        <f>'[1]TKB-1'!AY39</f>
        <v>0</v>
      </c>
      <c r="AZ38" s="52"/>
      <c r="BA38" s="44" t="str">
        <f>'[1]TKB-1'!BA39</f>
        <v>LSKTPD&amp;VN(2)(Tr.Thức)</v>
      </c>
      <c r="BB38" s="52"/>
      <c r="BC38" s="44" t="str">
        <f>'[1]TKB-1'!BC39</f>
        <v>NLKTR.NO(2)(Đ.Đức)</v>
      </c>
      <c r="BD38" s="52"/>
      <c r="BE38" s="44">
        <f>'[1]TKB-1'!BE39</f>
        <v>0</v>
      </c>
      <c r="BF38" s="52"/>
      <c r="BG38" s="44">
        <f>'[1]TKB-1'!BG39</f>
        <v>0</v>
      </c>
      <c r="BH38" s="52"/>
      <c r="BI38" s="44">
        <f>'[1]TKB-1'!BI39</f>
        <v>0</v>
      </c>
      <c r="BJ38" s="52"/>
      <c r="BK38" s="44" t="str">
        <f>'[1]TKB-1'!BK39</f>
        <v>TKCBTCT2(2)(Th.Chương)</v>
      </c>
      <c r="BL38" s="52"/>
      <c r="BM38" s="44">
        <f>'[1]TKB-1'!BM39</f>
        <v>0</v>
      </c>
      <c r="BN38" s="52"/>
      <c r="BO38" s="44">
        <f>'[1]TKB-1'!BO39</f>
        <v>0</v>
      </c>
      <c r="BP38" s="52"/>
      <c r="BQ38" s="44">
        <f>'[1]TKB-1'!BQ39</f>
        <v>0</v>
      </c>
      <c r="BR38" s="52"/>
      <c r="BS38" s="44">
        <f>'[1]TKB-1'!BS39</f>
        <v>0</v>
      </c>
      <c r="BT38" s="52"/>
      <c r="BU38" s="44">
        <f>'[1]TKB-1'!BU39</f>
        <v>0</v>
      </c>
      <c r="BV38" s="52"/>
      <c r="BW38" s="44" t="str">
        <f>'[1]TKB-1'!BW39</f>
        <v>DTOAN(2)(T.Hải)</v>
      </c>
      <c r="BX38" s="52"/>
      <c r="BY38" s="44" t="str">
        <f>'[1]TKB-1'!BY39</f>
        <v>ĐA.KCBTCT(2)(H.Vinh)</v>
      </c>
      <c r="BZ38" s="52"/>
      <c r="CA38" s="44">
        <f>'[1]TKB-1'!CA39</f>
        <v>0</v>
      </c>
      <c r="CB38" s="52"/>
      <c r="CC38" s="44" t="str">
        <f>'[1]TKB-1'!CC39</f>
        <v>DA LTPM(2)(X.Hậu)</v>
      </c>
      <c r="CD38" s="52"/>
      <c r="CE38" s="44">
        <f>'[1]TKB-1'!CE39</f>
        <v>0</v>
      </c>
      <c r="CF38" s="52"/>
      <c r="CG38" s="44">
        <f>'[1]TKB-1'!CG39</f>
        <v>0</v>
      </c>
      <c r="CH38" s="52"/>
      <c r="CI38" s="44">
        <f>'[1]TKB-1'!CI39</f>
        <v>0</v>
      </c>
      <c r="CJ38" s="52"/>
      <c r="CK38" s="44">
        <f>'[1]TKB-1'!CK39</f>
        <v>0</v>
      </c>
      <c r="CL38" s="52"/>
      <c r="CM38" s="44">
        <f>'[1]TKB-1'!CM39</f>
        <v>0</v>
      </c>
      <c r="CN38" s="52"/>
      <c r="CO38" s="44" t="str">
        <f>'[1]TKB-1'!CO39</f>
        <v>KTCB(2)(H.Toàn)</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t="str">
        <f>'[1]TKB-1'!DC39</f>
        <v>TTQT(2)(T.Hiếu)</v>
      </c>
      <c r="DD38" s="52"/>
      <c r="DE38" s="44" t="str">
        <f>'[1]TKB-1'!DE39</f>
        <v>QLCP&amp;RR(2)(Th.Dương)</v>
      </c>
      <c r="DF38" s="52"/>
      <c r="DG38" s="44" t="str">
        <f>'[1]TKB-1'!DG39</f>
        <v>QLNNTHĐXD(2)(N.Khang)</v>
      </c>
      <c r="DH38" s="52"/>
      <c r="DI38" s="44" t="str">
        <f>'[1]TKB-1'!DI39</f>
        <v>THUDKD(2)(Đ.Tâm)</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KTrMT(2)(C.Bằng)</v>
      </c>
      <c r="ER38" s="52"/>
      <c r="ES38" s="44" t="str">
        <f>'[1]TKB-1'!ES39</f>
        <v>CNXHKH(2)(T.Tiến)</v>
      </c>
      <c r="ET38" s="52"/>
      <c r="EU38" s="44">
        <f>'[1]TKB-1'!EU39</f>
        <v>0</v>
      </c>
      <c r="EV38" s="52"/>
      <c r="EW38" s="44" t="str">
        <f>'[1]TKB-1'!EW39</f>
        <v>GTICH2(2)(Th.Loan)</v>
      </c>
      <c r="EX38" s="52"/>
      <c r="EY38" s="44" t="str">
        <f>'[1]TKB-1'!EY39</f>
        <v>LTCB(2)(T.Sơn)</v>
      </c>
      <c r="EZ38" s="52"/>
      <c r="FA38" s="44">
        <f>'[1]TKB-1'!FA39</f>
        <v>0</v>
      </c>
      <c r="FB38" s="52"/>
      <c r="FC38" s="44" t="str">
        <f>'[1]TKB-1'!FC39</f>
        <v>ĐIAKT(2)(C.Tường)</v>
      </c>
      <c r="FD38" s="52"/>
      <c r="FE38" s="44">
        <f>'[1]TKB-1'!FE39</f>
        <v>0</v>
      </c>
      <c r="FF38" s="52"/>
      <c r="FG38" s="44">
        <f>'[1]TKB-1'!FG39</f>
        <v>0</v>
      </c>
      <c r="FH38" s="52"/>
      <c r="FI38" s="44" t="str">
        <f>'[1]TKB-1'!FI39</f>
        <v>TANHB1.2(2)(M.Linh)</v>
      </c>
      <c r="FJ38" s="52"/>
      <c r="FK38" s="44" t="str">
        <f>'[1]TKB-1'!FK39</f>
        <v>KTCTML(2)(X.Hội)</v>
      </c>
      <c r="FL38" s="52"/>
      <c r="FM38" s="44" t="str">
        <f>'[1]TKB-1'!FM39</f>
        <v>QTRHOC(2)(Th.Mai)</v>
      </c>
      <c r="FN38" s="52"/>
      <c r="FO38" s="44" t="str">
        <f>'[1]TKB-1'!FO39</f>
        <v>TMĐTCB(2)(A.Xuân(TG))</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7"/>
      <c r="B39" s="300"/>
      <c r="C39" s="303"/>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t="str">
        <f>'TKB-2'!AH39</f>
        <v>B2-505</v>
      </c>
      <c r="AI39" s="46" t="str">
        <f>'[1]TKB-1'!AI40</f>
        <v>43-45</v>
      </c>
      <c r="AJ39" s="45" t="str">
        <f>'TKB-2'!AJ39</f>
        <v>B2-506</v>
      </c>
      <c r="AK39" s="46" t="str">
        <f>'[1]TKB-1'!AK40</f>
        <v>13-15</v>
      </c>
      <c r="AL39" s="45">
        <f>'TKB-2'!AL39</f>
        <v>0</v>
      </c>
      <c r="AM39" s="46">
        <f>'[1]TKB-1'!AM40</f>
        <v>0</v>
      </c>
      <c r="AN39" s="45">
        <f>'TKB-2'!AN39</f>
        <v>0</v>
      </c>
      <c r="AO39" s="46">
        <f>'[1]TKB-1'!AO40</f>
        <v>0</v>
      </c>
      <c r="AP39" s="45">
        <f>'TKB-2'!AP39</f>
        <v>0</v>
      </c>
      <c r="AQ39" s="46">
        <f>'[1]TKB-1'!AQ40</f>
        <v>0</v>
      </c>
      <c r="AR39" s="45" t="str">
        <f>'TKB-2'!AR39</f>
        <v>B2-502</v>
      </c>
      <c r="AS39" s="46" t="str">
        <f>'[1]TKB-1'!AS40</f>
        <v>23-25</v>
      </c>
      <c r="AT39" s="45">
        <f>'TKB-2'!AT39</f>
        <v>0</v>
      </c>
      <c r="AU39" s="46">
        <f>'[1]TKB-1'!AU40</f>
        <v>0</v>
      </c>
      <c r="AV39" s="45">
        <f>'TKB-2'!AV39</f>
        <v>0</v>
      </c>
      <c r="AW39" s="46">
        <f>'[1]TKB-1'!AW40</f>
        <v>0</v>
      </c>
      <c r="AX39" s="45">
        <f>'TKB-2'!AX39</f>
        <v>0</v>
      </c>
      <c r="AY39" s="46">
        <f>'[1]TKB-1'!AY40</f>
        <v>0</v>
      </c>
      <c r="AZ39" s="45" t="str">
        <f>'TKB-2'!AZ39</f>
        <v>B2-402</v>
      </c>
      <c r="BA39" s="46" t="str">
        <f>'[1]TKB-1'!BA40</f>
        <v>22-24</v>
      </c>
      <c r="BB39" s="45" t="str">
        <f>'TKB-2'!BB39</f>
        <v>B2-403</v>
      </c>
      <c r="BC39" s="46" t="str">
        <f>'[1]TKB-1'!BC40</f>
        <v>21-23</v>
      </c>
      <c r="BD39" s="45">
        <f>'TKB-2'!BD39</f>
        <v>0</v>
      </c>
      <c r="BE39" s="46">
        <f>'[1]TKB-1'!BE40</f>
        <v>0</v>
      </c>
      <c r="BF39" s="45">
        <f>'TKB-2'!BF39</f>
        <v>0</v>
      </c>
      <c r="BG39" s="46">
        <f>'[1]TKB-1'!BG40</f>
        <v>0</v>
      </c>
      <c r="BH39" s="45">
        <f>'TKB-2'!BH39</f>
        <v>0</v>
      </c>
      <c r="BI39" s="46">
        <f>'[1]TKB-1'!BI40</f>
        <v>0</v>
      </c>
      <c r="BJ39" s="45" t="str">
        <f>'TKB-2'!BJ39</f>
        <v>B2-101</v>
      </c>
      <c r="BK39" s="46" t="str">
        <f>'[1]TKB-1'!BK40</f>
        <v>26-28</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t="str">
        <f>'TKB-2'!BV39</f>
        <v>B2-102</v>
      </c>
      <c r="BW39" s="46" t="str">
        <f>'[1]TKB-1'!BW40</f>
        <v>41-43</v>
      </c>
      <c r="BX39" s="45" t="str">
        <f>'TKB-2'!BX39</f>
        <v>B2-404</v>
      </c>
      <c r="BY39" s="46" t="str">
        <f>'[1]TKB-1'!BY40</f>
        <v>13-15</v>
      </c>
      <c r="BZ39" s="45">
        <f>'TKB-2'!BZ39</f>
        <v>0</v>
      </c>
      <c r="CA39" s="46">
        <f>'[1]TKB-1'!CA40</f>
        <v>0</v>
      </c>
      <c r="CB39" s="45" t="str">
        <f>'TKB-2'!CB39</f>
        <v>B2-207C</v>
      </c>
      <c r="CC39" s="46" t="str">
        <f>'[1]TKB-1'!CC40</f>
        <v>52-54</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t="str">
        <f>'TKB-2'!CN39</f>
        <v>B2-108</v>
      </c>
      <c r="CO39" s="46" t="str">
        <f>'[1]TKB-1'!CO40</f>
        <v>32-34</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t="str">
        <f>'TKB-2'!DB39</f>
        <v>B2-201</v>
      </c>
      <c r="DC39" s="46" t="str">
        <f>'[1]TKB-1'!DC40</f>
        <v>34-36</v>
      </c>
      <c r="DD39" s="45" t="str">
        <f>'TKB-2'!DD39</f>
        <v>B2-202</v>
      </c>
      <c r="DE39" s="46" t="str">
        <f>'[1]TKB-1'!DE40</f>
        <v>16-18</v>
      </c>
      <c r="DF39" s="45" t="str">
        <f>'TKB-2'!DF39</f>
        <v>B2-203</v>
      </c>
      <c r="DG39" s="46" t="str">
        <f>'[1]TKB-1'!DG40</f>
        <v>15-17</v>
      </c>
      <c r="DH39" s="45" t="str">
        <f>'TKB-2'!DH39</f>
        <v>B2-205C</v>
      </c>
      <c r="DI39" s="46" t="str">
        <f>'[1]TKB-1'!DI40</f>
        <v>48-50</v>
      </c>
      <c r="DJ39" s="45" t="str">
        <f>'TKB-2'!DJ39</f>
        <v>B2-301</v>
      </c>
      <c r="DK39" s="46" t="str">
        <f>'[1]TKB-1'!DK40</f>
        <v>41-43</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B2-405</v>
      </c>
      <c r="EQ39" s="46" t="str">
        <f>'[1]TKB-1'!EQ40</f>
        <v>22-24</v>
      </c>
      <c r="ER39" s="45" t="str">
        <f>'TKB-2'!ER39</f>
        <v>B2-507</v>
      </c>
      <c r="ES39" s="46" t="str">
        <f>'[1]TKB-1'!ES40</f>
        <v>26-28</v>
      </c>
      <c r="ET39" s="45">
        <f>'TKB-2'!ET39</f>
        <v>0</v>
      </c>
      <c r="EU39" s="46">
        <f>'[1]TKB-1'!EU40</f>
        <v>0</v>
      </c>
      <c r="EV39" s="45" t="str">
        <f>'TKB-2'!EV39</f>
        <v>B2-305</v>
      </c>
      <c r="EW39" s="46" t="str">
        <f>'[1]TKB-1'!EW40</f>
        <v>30-32</v>
      </c>
      <c r="EX39" s="45" t="str">
        <f>'TKB-2'!EX39</f>
        <v>B2-407</v>
      </c>
      <c r="EY39" s="46" t="str">
        <f>'[1]TKB-1'!EY40</f>
        <v>26-28</v>
      </c>
      <c r="EZ39" s="45">
        <f>'TKB-2'!EZ39</f>
        <v>0</v>
      </c>
      <c r="FA39" s="46">
        <f>'[1]TKB-1'!FA40</f>
        <v>0</v>
      </c>
      <c r="FB39" s="45" t="str">
        <f>'TKB-2'!FB39</f>
        <v>B2-306</v>
      </c>
      <c r="FC39" s="46" t="str">
        <f>'[1]TKB-1'!FC40</f>
        <v>27-29</v>
      </c>
      <c r="FD39" s="45">
        <f>'TKB-2'!FD39</f>
        <v>0</v>
      </c>
      <c r="FE39" s="46">
        <f>'[1]TKB-1'!FE40</f>
        <v>0</v>
      </c>
      <c r="FF39" s="45" t="str">
        <f>'TKB-2'!FF39</f>
        <v>B2-307</v>
      </c>
      <c r="FG39" s="46" t="str">
        <f>'[1]TKB-1'!FG40</f>
        <v>21-23</v>
      </c>
      <c r="FH39" s="45" t="str">
        <f>'TKB-2'!FH39</f>
        <v>B2-303</v>
      </c>
      <c r="FI39" s="46" t="str">
        <f>'[1]TKB-1'!FI40</f>
        <v>28-hết</v>
      </c>
      <c r="FJ39" s="45" t="str">
        <f>'TKB-2'!FJ39</f>
        <v>B2-304</v>
      </c>
      <c r="FK39" s="46" t="str">
        <f>'[1]TKB-1'!FK40</f>
        <v>18-20</v>
      </c>
      <c r="FL39" s="45" t="str">
        <f>'TKB-2'!FL39</f>
        <v>B2-406</v>
      </c>
      <c r="FM39" s="46" t="str">
        <f>'[1]TKB-1'!FM40</f>
        <v>18-20</v>
      </c>
      <c r="FN39" s="45" t="str">
        <f>'TKB-2'!FN39</f>
        <v>B2-308</v>
      </c>
      <c r="FO39" s="46" t="str">
        <f>'[1]TKB-1'!FO40</f>
        <v>28-30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7"/>
      <c r="B40" s="300"/>
      <c r="C40" s="303"/>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t="str">
        <f>'[1]TKB-1'!AI41</f>
        <v>KCBTCT(3)(K.Oanh)</v>
      </c>
      <c r="AJ40" s="48"/>
      <c r="AK40" s="49" t="str">
        <f>'[1]TKB-1'!AK41</f>
        <v>ĐA.KCBTCT(3)(V.Sơn)</v>
      </c>
      <c r="AL40" s="48"/>
      <c r="AM40" s="49">
        <f>'[1]TKB-1'!AM41</f>
        <v>0</v>
      </c>
      <c r="AN40" s="48"/>
      <c r="AO40" s="49">
        <f>'[1]TKB-1'!AO41</f>
        <v>0</v>
      </c>
      <c r="AP40" s="48"/>
      <c r="AQ40" s="49">
        <f>'[1]TKB-1'!AQ41</f>
        <v>0</v>
      </c>
      <c r="AR40" s="48"/>
      <c r="AS40" s="49" t="str">
        <f>'[1]TKB-1'!AS41</f>
        <v>ĐAK.KTNT5(3)(D21NT1ĐAK.KTNT5)</v>
      </c>
      <c r="AT40" s="48"/>
      <c r="AU40" s="49">
        <f>'[1]TKB-1'!AU41</f>
        <v>0</v>
      </c>
      <c r="AV40" s="48"/>
      <c r="AW40" s="49">
        <f>'[1]TKB-1'!AW41</f>
        <v>0</v>
      </c>
      <c r="AX40" s="48"/>
      <c r="AY40" s="49">
        <f>'[1]TKB-1'!AY41</f>
        <v>0</v>
      </c>
      <c r="AZ40" s="48"/>
      <c r="BA40" s="49" t="str">
        <f>'[1]TKB-1'!BA41</f>
        <v>NLKTR.NO(3)(Đ.Đức)</v>
      </c>
      <c r="BB40" s="48"/>
      <c r="BC40" s="49" t="str">
        <f>'[1]TKB-1'!BC41</f>
        <v>VlyKTr(3)(M.Tân)</v>
      </c>
      <c r="BD40" s="48"/>
      <c r="BE40" s="49">
        <f>'[1]TKB-1'!BE41</f>
        <v>0</v>
      </c>
      <c r="BF40" s="48"/>
      <c r="BG40" s="49">
        <f>'[1]TKB-1'!BG41</f>
        <v>0</v>
      </c>
      <c r="BH40" s="48"/>
      <c r="BI40" s="49">
        <f>'[1]TKB-1'!BI41</f>
        <v>0</v>
      </c>
      <c r="BJ40" s="48"/>
      <c r="BK40" s="49" t="str">
        <f>'[1]TKB-1'!BK41</f>
        <v>TCC1(3)(Tr.Nguyên)</v>
      </c>
      <c r="BL40" s="48"/>
      <c r="BM40" s="49">
        <f>'[1]TKB-1'!BM41</f>
        <v>0</v>
      </c>
      <c r="BN40" s="48"/>
      <c r="BO40" s="49">
        <f>'[1]TKB-1'!BO41</f>
        <v>0</v>
      </c>
      <c r="BP40" s="48"/>
      <c r="BQ40" s="49">
        <f>'[1]TKB-1'!BQ41</f>
        <v>0</v>
      </c>
      <c r="BR40" s="48"/>
      <c r="BS40" s="49">
        <f>'[1]TKB-1'!BS41</f>
        <v>0</v>
      </c>
      <c r="BT40" s="48"/>
      <c r="BU40" s="49">
        <f>'[1]TKB-1'!BU41</f>
        <v>0</v>
      </c>
      <c r="BV40" s="48"/>
      <c r="BW40" s="49" t="str">
        <f>'[1]TKB-1'!BW41</f>
        <v>NM(3)(N.Tân)</v>
      </c>
      <c r="BX40" s="48"/>
      <c r="BY40" s="49" t="str">
        <f>'[1]TKB-1'!BY41</f>
        <v>ĐA.KCBTCT(3)(H.Vinh)</v>
      </c>
      <c r="BZ40" s="48"/>
      <c r="CA40" s="49">
        <f>'[1]TKB-1'!CA41</f>
        <v>0</v>
      </c>
      <c r="CB40" s="48"/>
      <c r="CC40" s="49" t="str">
        <f>'[1]TKB-1'!CC41</f>
        <v>DA LTPM(3)(X.Hậu)</v>
      </c>
      <c r="CD40" s="48"/>
      <c r="CE40" s="49">
        <f>'[1]TKB-1'!CE41</f>
        <v>0</v>
      </c>
      <c r="CF40" s="48"/>
      <c r="CG40" s="49">
        <f>'[1]TKB-1'!CG41</f>
        <v>0</v>
      </c>
      <c r="CH40" s="48"/>
      <c r="CI40" s="49">
        <f>'[1]TKB-1'!CI41</f>
        <v>0</v>
      </c>
      <c r="CJ40" s="48"/>
      <c r="CK40" s="49">
        <f>'[1]TKB-1'!CK41</f>
        <v>0</v>
      </c>
      <c r="CL40" s="48"/>
      <c r="CM40" s="49">
        <f>'[1]TKB-1'!CM41</f>
        <v>0</v>
      </c>
      <c r="CN40" s="48"/>
      <c r="CO40" s="49" t="str">
        <f>'[1]TKB-1'!CO41</f>
        <v>TH&amp;HT(3)(Chí.Sỹ)</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t="str">
        <f>'[1]TKB-1'!DC41</f>
        <v>KTTC4(3)(B.Hồng)</v>
      </c>
      <c r="DD40" s="48"/>
      <c r="DE40" s="49" t="str">
        <f>'[1]TKB-1'!DE41</f>
        <v>DINHGIA(3)(T.Thiểm)</v>
      </c>
      <c r="DF40" s="48"/>
      <c r="DG40" s="49" t="str">
        <f>'[1]TKB-1'!DG41</f>
        <v>QLTTDA(3)(Th.Dương)</v>
      </c>
      <c r="DH40" s="48"/>
      <c r="DI40" s="49" t="str">
        <f>'[1]TKB-1'!DI41</f>
        <v>THUDKD(3)(Đ.Tâm)</v>
      </c>
      <c r="DJ40" s="48"/>
      <c r="DK40" s="49" t="str">
        <f>'[1]TKB-1'!DK41</f>
        <v>AVCNNHKS(3)(T.Thủy)</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KTCTML(3)(X.Hội)</v>
      </c>
      <c r="ER40" s="48"/>
      <c r="ES40" s="49" t="str">
        <f>'[1]TKB-1'!ES41</f>
        <v>KTCTML(3)(T.Mến)</v>
      </c>
      <c r="ET40" s="48"/>
      <c r="EU40" s="49">
        <f>'[1]TKB-1'!EU41</f>
        <v>0</v>
      </c>
      <c r="EV40" s="48"/>
      <c r="EW40" s="49" t="str">
        <f>'[1]TKB-1'!EW41</f>
        <v>TANHB1.2(3)(T.Lê)</v>
      </c>
      <c r="EX40" s="48"/>
      <c r="EY40" s="49" t="str">
        <f>'[1]TKB-1'!EY41</f>
        <v>TANHB1.2(3)(Th.Hằng(TG))</v>
      </c>
      <c r="EZ40" s="48"/>
      <c r="FA40" s="49">
        <f>'[1]TKB-1'!FA41</f>
        <v>0</v>
      </c>
      <c r="FB40" s="48"/>
      <c r="FC40" s="49" t="str">
        <f>'[1]TKB-1'!FC41</f>
        <v>CHCTR(3)(T.Công)</v>
      </c>
      <c r="FD40" s="48"/>
      <c r="FE40" s="49">
        <f>'[1]TKB-1'!FE41</f>
        <v>0</v>
      </c>
      <c r="FF40" s="48"/>
      <c r="FG40" s="49" t="str">
        <f>'[1]TKB-1'!FG41</f>
        <v>NLTKE(3)(Th.Cúc)</v>
      </c>
      <c r="FH40" s="48"/>
      <c r="FI40" s="49" t="str">
        <f>'[1]TKB-1'!FI41</f>
        <v>QTRHOC(3)(Th.Mai)</v>
      </c>
      <c r="FJ40" s="48"/>
      <c r="FK40" s="49" t="str">
        <f>'[1]TKB-1'!FK41</f>
        <v>KTVĩMo(3)(T.Nhiệm)</v>
      </c>
      <c r="FL40" s="48"/>
      <c r="FM40" s="49" t="str">
        <f>'[1]TKB-1'!FM41</f>
        <v>NMTC-NH(3)(T.Hiếu)</v>
      </c>
      <c r="FN40" s="48"/>
      <c r="FO40" s="49" t="str">
        <f>'[1]TKB-1'!FO41</f>
        <v>TANHB1.2(3)(M.Linh)</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7"/>
      <c r="B41" s="300"/>
      <c r="C41" s="303"/>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7"/>
      <c r="B42" s="301"/>
      <c r="C42" s="304"/>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7"/>
      <c r="B43" s="311" t="str">
        <f>'[2]TKB-1'!B44</f>
        <v>SÁU</v>
      </c>
      <c r="C43" s="302">
        <f>+C33+1</f>
        <v>45751</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t="str">
        <f>'TKB-2'!X43</f>
        <v>B2-101</v>
      </c>
      <c r="Y43" s="41" t="str">
        <f>'[1]TKB-1'!Y44</f>
        <v>46-48</v>
      </c>
      <c r="Z43" s="40" t="str">
        <f>'TKB-2'!Z43</f>
        <v>B2-102</v>
      </c>
      <c r="AA43" s="41" t="str">
        <f>'[1]TKB-1'!AA44</f>
        <v>26-28</v>
      </c>
      <c r="AB43" s="40" t="str">
        <f>'TKB-2'!AB43</f>
        <v>B2-103</v>
      </c>
      <c r="AC43" s="41" t="str">
        <f>'[1]TKB-1'!AC44</f>
        <v>46-48</v>
      </c>
      <c r="AD43" s="40" t="str">
        <f>'TKB-2'!AD43</f>
        <v>B2-201</v>
      </c>
      <c r="AE43" s="41" t="str">
        <f>'[1]TKB-1'!AE44</f>
        <v>41-43</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B2-502</v>
      </c>
      <c r="AU43" s="41" t="str">
        <f>'[1]TKB-1'!AU44</f>
        <v>16-18</v>
      </c>
      <c r="AV43" s="40" t="str">
        <f>'TKB-2'!AV43</f>
        <v>B2-203</v>
      </c>
      <c r="AW43" s="41" t="str">
        <f>'[1]TKB-1'!AW44</f>
        <v>35-37</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t="str">
        <f>'TKB-2'!BL43</f>
        <v>A.SAN2</v>
      </c>
      <c r="BM43" s="41" t="str">
        <f>'[1]TKB-1'!BM44</f>
        <v>25-27</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t="str">
        <f>'TKB-2'!CD43</f>
        <v>B2-205C</v>
      </c>
      <c r="CE43" s="41" t="str">
        <f>'[1]TKB-1'!CE44</f>
        <v>36-38</v>
      </c>
      <c r="CF43" s="40">
        <f>'TKB-2'!CF43</f>
        <v>0</v>
      </c>
      <c r="CG43" s="41">
        <f>'[1]TKB-1'!CG44</f>
        <v>0</v>
      </c>
      <c r="CH43" s="40" t="str">
        <f>'TKB-2'!CH43</f>
        <v>A.SAN1</v>
      </c>
      <c r="CI43" s="41" t="str">
        <f>'[1]TKB-1'!CI44</f>
        <v>41-44</v>
      </c>
      <c r="CJ43" s="40" t="str">
        <f>'TKB-2'!CJ43</f>
        <v>A.SAN2</v>
      </c>
      <c r="CK43" s="41" t="str">
        <f>'[1]TKB-1'!CK44</f>
        <v>33-36</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t="str">
        <f>'TKB-2'!DL43</f>
        <v>B2-402</v>
      </c>
      <c r="DM43" s="41" t="str">
        <f>'[1]TKB-1'!DM44</f>
        <v>29-31</v>
      </c>
      <c r="DN43" s="40" t="str">
        <f>'TKB-2'!DN43</f>
        <v>A.SAN2</v>
      </c>
      <c r="DO43" s="41" t="str">
        <f>'[1]TKB-1'!DO44</f>
        <v>37-40</v>
      </c>
      <c r="DP43" s="40" t="str">
        <f>'TKB-2'!DP43</f>
        <v>B2-404</v>
      </c>
      <c r="DQ43" s="41" t="str">
        <f>'[1]TKB-1'!DQ44</f>
        <v>11-13</v>
      </c>
      <c r="DR43" s="40" t="str">
        <f>'TKB-2'!DR43</f>
        <v>B2-108</v>
      </c>
      <c r="DS43" s="41" t="str">
        <f>'[1]TKB-1'!DS44</f>
        <v>29-hết</v>
      </c>
      <c r="DT43" s="40">
        <f>'TKB-2'!DT43</f>
        <v>0</v>
      </c>
      <c r="DU43" s="41">
        <f>'[1]TKB-1'!DU44</f>
        <v>0</v>
      </c>
      <c r="DV43" s="40" t="str">
        <f>'TKB-2'!DV43</f>
        <v>B2-305</v>
      </c>
      <c r="DW43" s="41" t="str">
        <f>'[1]TKB-1'!DW44</f>
        <v>26-28</v>
      </c>
      <c r="DX43" s="40" t="str">
        <f>'TKB-2'!DX43</f>
        <v>B2-306</v>
      </c>
      <c r="DY43" s="41" t="str">
        <f>'[1]TKB-1'!DY44</f>
        <v>38-40</v>
      </c>
      <c r="DZ43" s="40" t="str">
        <f>'TKB-2'!DZ43</f>
        <v>B2-307</v>
      </c>
      <c r="EA43" s="41" t="str">
        <f>'[1]TKB-1'!EA44</f>
        <v>24-26</v>
      </c>
      <c r="EB43" s="40">
        <f>'TKB-2'!EB43</f>
        <v>0</v>
      </c>
      <c r="EC43" s="41">
        <f>'[1]TKB-1'!EC44</f>
        <v>0</v>
      </c>
      <c r="ED43" s="40" t="str">
        <f>'TKB-2'!ED43</f>
        <v>B2-308</v>
      </c>
      <c r="EE43" s="41" t="str">
        <f>'[1]TKB-1'!EE44</f>
        <v>18-20</v>
      </c>
      <c r="EF43" s="40" t="str">
        <f>'TKB-2'!EF43</f>
        <v>B2-302</v>
      </c>
      <c r="EG43" s="41" t="str">
        <f>'[1]TKB-1'!EG44</f>
        <v>39-41</v>
      </c>
      <c r="EH43" s="40" t="str">
        <f>'TKB-2'!EH43</f>
        <v>B2-405</v>
      </c>
      <c r="EI43" s="41" t="str">
        <f>'[1]TKB-1'!EI44</f>
        <v>30-32</v>
      </c>
      <c r="EJ43" s="40">
        <f>'TKB-2'!EJ43</f>
        <v>0</v>
      </c>
      <c r="EK43" s="41">
        <f>'[1]TKB-1'!EK44</f>
        <v>0</v>
      </c>
      <c r="EL43" s="40" t="str">
        <f>'TKB-2'!EL43</f>
        <v>B2-407</v>
      </c>
      <c r="EM43" s="41" t="str">
        <f>'[1]TKB-1'!EM44</f>
        <v>42-44</v>
      </c>
      <c r="EN43" s="40" t="str">
        <f>'TKB-2'!EN43</f>
        <v>B2-401</v>
      </c>
      <c r="EO43" s="41" t="str">
        <f>'[1]TKB-1'!EO44</f>
        <v>38-40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t="str">
        <f>'TKB-2'!EZ43</f>
        <v>B2-207C</v>
      </c>
      <c r="FA43" s="41" t="str">
        <f>'[1]TKB-1'!FA44</f>
        <v>35-37</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7"/>
      <c r="B44" s="300"/>
      <c r="C44" s="303"/>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t="str">
        <f>'[1]TKB-1'!Y45</f>
        <v>ĐA.KTTC1.19(3)(N.Cường)</v>
      </c>
      <c r="Z44" s="43"/>
      <c r="AA44" s="44" t="str">
        <f>'[1]TKB-1'!AA45</f>
        <v>ĐA.NM(3)(V.Hải)</v>
      </c>
      <c r="AB44" s="43"/>
      <c r="AC44" s="44" t="str">
        <f>'[1]TKB-1'!AC45</f>
        <v>ĐA.KTTC1.19(3)(L.Đ.Vinh)</v>
      </c>
      <c r="AD44" s="43"/>
      <c r="AE44" s="44" t="str">
        <f>'[1]TKB-1'!AE45</f>
        <v>ĐA.KTTC1.19(3)(Đ.Tân)</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ĐAK.KTr7(3)(D22KTR1.DAK7)</v>
      </c>
      <c r="AV44" s="43"/>
      <c r="AW44" s="44" t="str">
        <f>'[1]TKB-1'!AW45</f>
        <v>TTBKTNT(3)(Th.Quý)</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t="str">
        <f>'[1]TKB-1'!BM45</f>
        <v>TTTD2(3)(T.Tám)</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t="str">
        <f>'[1]TKB-1'!CE45</f>
        <v>QTMANG(3)(L.Tín)</v>
      </c>
      <c r="CF44" s="43"/>
      <c r="CG44" s="44">
        <f>'[1]TKB-1'!CG45</f>
        <v>0</v>
      </c>
      <c r="CH44" s="43"/>
      <c r="CI44" s="44" t="str">
        <f>'[1]TKB-1'!CI45</f>
        <v>GDTC4(4)(V.Đông)</v>
      </c>
      <c r="CJ44" s="43"/>
      <c r="CK44" s="44" t="str">
        <f>'[1]TKB-1'!CK45</f>
        <v>GDTC4(4)(P.Lâm)</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t="str">
        <f>'[1]TKB-1'!DM45</f>
        <v>KTQTRI(3)(M.Ly)</v>
      </c>
      <c r="DN44" s="43"/>
      <c r="DO44" s="44" t="str">
        <f>'[1]TKB-1'!DO45</f>
        <v>GDTC4(4)(V.Minh)</v>
      </c>
      <c r="DP44" s="43"/>
      <c r="DQ44" s="44" t="str">
        <f>'[1]TKB-1'!DQ45</f>
        <v>ĐA.KCBTCT(3)(B.Toàn)</v>
      </c>
      <c r="DR44" s="43"/>
      <c r="DS44" s="44" t="str">
        <f>'[1]TKB-1'!DS45</f>
        <v>TAKD2(3)(T.Thủy)</v>
      </c>
      <c r="DT44" s="43"/>
      <c r="DU44" s="44">
        <f>'[1]TKB-1'!DU45</f>
        <v>0</v>
      </c>
      <c r="DV44" s="43"/>
      <c r="DW44" s="44" t="str">
        <f>'[1]TKB-1'!DW45</f>
        <v>TLDK&amp;GTDL(3)(Th.Mai)</v>
      </c>
      <c r="DX44" s="43"/>
      <c r="DY44" s="44" t="str">
        <f>'[1]TKB-1'!DY45</f>
        <v>THUE(3)(T.Hiếu)</v>
      </c>
      <c r="DZ44" s="43"/>
      <c r="EA44" s="44" t="str">
        <f>'[1]TKB-1'!EA45</f>
        <v>LSDCSVN(3)(S.Tùng)</v>
      </c>
      <c r="EB44" s="43"/>
      <c r="EC44" s="44">
        <f>'[1]TKB-1'!EC45</f>
        <v>0</v>
      </c>
      <c r="ED44" s="43"/>
      <c r="EE44" s="44" t="str">
        <f>'[1]TKB-1'!EE45</f>
        <v>CNXHKH(3)(T.Mến)</v>
      </c>
      <c r="EF44" s="43"/>
      <c r="EG44" s="44" t="str">
        <f>'[1]TKB-1'!EG45</f>
        <v>HH-VKT(3)(M.Tân)</v>
      </c>
      <c r="EH44" s="43"/>
      <c r="EI44" s="44" t="str">
        <f>'[1]TKB-1'!EI45</f>
        <v>SBVL1(3)(B.Lợi)</v>
      </c>
      <c r="EJ44" s="43"/>
      <c r="EK44" s="44">
        <f>'[1]TKB-1'!EK45</f>
        <v>0</v>
      </c>
      <c r="EL44" s="43"/>
      <c r="EM44" s="44" t="str">
        <f>'[1]TKB-1'!EM45</f>
        <v>BCKG(3)(N.Hòa)</v>
      </c>
      <c r="EN44" s="43"/>
      <c r="EO44" s="44" t="str">
        <f>'[1]TKB-1'!EO45</f>
        <v>TANHB1.2(3)(M.Linh)</v>
      </c>
      <c r="EP44" s="43"/>
      <c r="EQ44" s="44">
        <f>'[1]TKB-1'!EQ45</f>
        <v>0</v>
      </c>
      <c r="ER44" s="43"/>
      <c r="ES44" s="44">
        <f>'[1]TKB-1'!ES45</f>
        <v>0</v>
      </c>
      <c r="ET44" s="43"/>
      <c r="EU44" s="44">
        <f>'[1]TKB-1'!EU45</f>
        <v>0</v>
      </c>
      <c r="EV44" s="43"/>
      <c r="EW44" s="44">
        <f>'[1]TKB-1'!EW45</f>
        <v>0</v>
      </c>
      <c r="EX44" s="43"/>
      <c r="EY44" s="44">
        <f>'[1]TKB-1'!EY45</f>
        <v>0</v>
      </c>
      <c r="EZ44" s="43"/>
      <c r="FA44" s="44" t="str">
        <f>'[1]TKB-1'!FA45</f>
        <v>PPT&amp;MLAP(3)(V.Hiệp)</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7"/>
      <c r="B45" s="300"/>
      <c r="C45" s="303"/>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t="str">
        <f>'TKB-2'!X45</f>
        <v>B2-101</v>
      </c>
      <c r="Y45" s="46" t="str">
        <f>'[1]TKB-1'!Y46</f>
        <v>49-50</v>
      </c>
      <c r="Z45" s="45" t="str">
        <f>'TKB-2'!Z45</f>
        <v>B2-102</v>
      </c>
      <c r="AA45" s="46" t="str">
        <f>'[1]TKB-1'!AA46</f>
        <v>29-hết</v>
      </c>
      <c r="AB45" s="45" t="str">
        <f>'TKB-2'!AB45</f>
        <v>B2-103</v>
      </c>
      <c r="AC45" s="46" t="str">
        <f>'[1]TKB-1'!AC46</f>
        <v>49-50</v>
      </c>
      <c r="AD45" s="45" t="str">
        <f>'TKB-2'!AD45</f>
        <v>B2-201</v>
      </c>
      <c r="AE45" s="46" t="str">
        <f>'[1]TKB-1'!AE46</f>
        <v>44-45</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t="str">
        <f>'TKB-2'!AT45</f>
        <v>B2-502</v>
      </c>
      <c r="AU45" s="46" t="str">
        <f>'[1]TKB-1'!AU46</f>
        <v>19-20</v>
      </c>
      <c r="AV45" s="45" t="str">
        <f>'TKB-2'!AV45</f>
        <v>B2-203</v>
      </c>
      <c r="AW45" s="46" t="str">
        <f>'[1]TKB-1'!AW46</f>
        <v>26-27</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t="str">
        <f>'TKB-2'!BL45</f>
        <v>A.SAN2</v>
      </c>
      <c r="BM45" s="46" t="str">
        <f>'[1]TKB-1'!BM46</f>
        <v>28-hết</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t="str">
        <f>'TKB-2'!CD45</f>
        <v>B2-205C</v>
      </c>
      <c r="CE45" s="46" t="str">
        <f>'[1]TKB-1'!CE46</f>
        <v>39-40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t="str">
        <f>'TKB-2'!DL45</f>
        <v>B2-402</v>
      </c>
      <c r="DM45" s="46" t="str">
        <f>'[1]TKB-1'!DM46</f>
        <v>21-22</v>
      </c>
      <c r="DN45" s="45">
        <f>'TKB-2'!DN45</f>
        <v>0</v>
      </c>
      <c r="DO45" s="46">
        <f>'[1]TKB-1'!DO46</f>
        <v>0</v>
      </c>
      <c r="DP45" s="45" t="str">
        <f>'TKB-2'!DP45</f>
        <v>B2-404</v>
      </c>
      <c r="DQ45" s="46" t="str">
        <f>'[1]TKB-1'!DQ46</f>
        <v>14-15</v>
      </c>
      <c r="DR45" s="45" t="str">
        <f>'TKB-2'!DR45</f>
        <v>B2-108</v>
      </c>
      <c r="DS45" s="46" t="str">
        <f>'[1]TKB-1'!DS46</f>
        <v>36-37</v>
      </c>
      <c r="DT45" s="45">
        <f>'TKB-2'!DT45</f>
        <v>0</v>
      </c>
      <c r="DU45" s="46">
        <f>'[1]TKB-1'!DU46</f>
        <v>0</v>
      </c>
      <c r="DV45" s="45" t="str">
        <f>'TKB-2'!DV45</f>
        <v>B2-305</v>
      </c>
      <c r="DW45" s="46" t="str">
        <f>'[1]TKB-1'!DW46</f>
        <v>21-22</v>
      </c>
      <c r="DX45" s="45" t="str">
        <f>'TKB-2'!DX45</f>
        <v>B2-306</v>
      </c>
      <c r="DY45" s="46" t="str">
        <f>'[1]TKB-1'!DY46</f>
        <v>37-38</v>
      </c>
      <c r="DZ45" s="45">
        <f>'TKB-2'!DZ45</f>
        <v>0</v>
      </c>
      <c r="EA45" s="46">
        <f>'[1]TKB-1'!EA46</f>
        <v>0</v>
      </c>
      <c r="EB45" s="45">
        <f>'TKB-2'!EB45</f>
        <v>0</v>
      </c>
      <c r="EC45" s="46">
        <f>'[1]TKB-1'!EC46</f>
        <v>0</v>
      </c>
      <c r="ED45" s="45">
        <f>'TKB-2'!ED45</f>
        <v>0</v>
      </c>
      <c r="EE45" s="46">
        <f>'[1]TKB-1'!EE46</f>
        <v>0</v>
      </c>
      <c r="EF45" s="45">
        <f>'TKB-2'!EF45</f>
        <v>0</v>
      </c>
      <c r="EG45" s="46">
        <f>'[1]TKB-1'!EG46</f>
        <v>0</v>
      </c>
      <c r="EH45" s="45" t="str">
        <f>'TKB-2'!EH45</f>
        <v>B2-405</v>
      </c>
      <c r="EI45" s="46" t="str">
        <f>'[1]TKB-1'!EI46</f>
        <v>37-38</v>
      </c>
      <c r="EJ45" s="45">
        <f>'TKB-2'!EJ45</f>
        <v>0</v>
      </c>
      <c r="EK45" s="46">
        <f>'[1]TKB-1'!EK46</f>
        <v>0</v>
      </c>
      <c r="EL45" s="45" t="str">
        <f>'TKB-2'!EL45</f>
        <v>B2-407</v>
      </c>
      <c r="EM45" s="46" t="str">
        <f>'[1]TKB-1'!EM46</f>
        <v>45-46</v>
      </c>
      <c r="EN45" s="45" t="str">
        <f>'TKB-2'!EN45</f>
        <v>B2-401</v>
      </c>
      <c r="EO45" s="46" t="str">
        <f>'[1]TKB-1'!EO46</f>
        <v>30-hết</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t="str">
        <f>'TKB-2'!EZ45</f>
        <v>B2-207C</v>
      </c>
      <c r="FA45" s="46" t="str">
        <f>'[1]TKB-1'!FA46</f>
        <v>38-39</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7"/>
      <c r="B46" s="300"/>
      <c r="C46" s="303"/>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t="str">
        <f>'[1]TKB-1'!Y47</f>
        <v>ĐA.KTTC1.19(2)(N.Cường)</v>
      </c>
      <c r="Z46" s="48"/>
      <c r="AA46" s="49" t="str">
        <f>'[1]TKB-1'!AA47</f>
        <v>ĐA.NM(2)(V.Hải)</v>
      </c>
      <c r="AB46" s="48"/>
      <c r="AC46" s="49" t="str">
        <f>'[1]TKB-1'!AC47</f>
        <v>ĐA.KTTC1.19(2)(L.Đ.Vinh)</v>
      </c>
      <c r="AD46" s="48"/>
      <c r="AE46" s="49" t="str">
        <f>'[1]TKB-1'!AE47</f>
        <v>ĐA.KTTC1.19(2)(Đ.Tân)</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t="str">
        <f>'[1]TKB-1'!AU47</f>
        <v>ĐAK.KTr7(2)(D22KTR1.DAK7)</v>
      </c>
      <c r="AV46" s="48"/>
      <c r="AW46" s="49" t="str">
        <f>'[1]TKB-1'!AW47</f>
        <v>KNGT(2)(Th.Cúc)</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t="str">
        <f>'[1]TKB-1'!BM47</f>
        <v>TTTD2(2)(T.Tám)</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t="str">
        <f>'[1]TKB-1'!CE47</f>
        <v>QTMANG(2)(L.Tín)</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t="str">
        <f>'[1]TKB-1'!DM47</f>
        <v>LSDCSVN(2)(T.Tiến)</v>
      </c>
      <c r="DN46" s="48"/>
      <c r="DO46" s="49">
        <f>'[1]TKB-1'!DO47</f>
        <v>0</v>
      </c>
      <c r="DP46" s="48"/>
      <c r="DQ46" s="49" t="str">
        <f>'[1]TKB-1'!DQ47</f>
        <v>ĐA.KCBTCT(2)(B.Toàn)</v>
      </c>
      <c r="DR46" s="48"/>
      <c r="DS46" s="49" t="str">
        <f>'[1]TKB-1'!DS47</f>
        <v>QTCL(2)(T.Nhiệm)</v>
      </c>
      <c r="DT46" s="48"/>
      <c r="DU46" s="49">
        <f>'[1]TKB-1'!DU47</f>
        <v>0</v>
      </c>
      <c r="DV46" s="48"/>
      <c r="DW46" s="49" t="str">
        <f>'[1]TKB-1'!DW47</f>
        <v>TAKD2(2)(K.Cúc)</v>
      </c>
      <c r="DX46" s="48"/>
      <c r="DY46" s="49" t="str">
        <f>'[1]TKB-1'!DY47</f>
        <v>KTQTRI(2)(M.Ly)</v>
      </c>
      <c r="DZ46" s="48"/>
      <c r="EA46" s="49">
        <f>'[1]TKB-1'!EA47</f>
        <v>0</v>
      </c>
      <c r="EB46" s="48"/>
      <c r="EC46" s="49">
        <f>'[1]TKB-1'!EC47</f>
        <v>0</v>
      </c>
      <c r="ED46" s="48"/>
      <c r="EE46" s="49">
        <f>'[1]TKB-1'!EE47</f>
        <v>0</v>
      </c>
      <c r="EF46" s="48"/>
      <c r="EG46" s="49">
        <f>'[1]TKB-1'!EG47</f>
        <v>0</v>
      </c>
      <c r="EH46" s="48"/>
      <c r="EI46" s="49" t="str">
        <f>'[1]TKB-1'!EI47</f>
        <v>HH-VKT(2)(Th.Quý)</v>
      </c>
      <c r="EJ46" s="48"/>
      <c r="EK46" s="49">
        <f>'[1]TKB-1'!EK47</f>
        <v>0</v>
      </c>
      <c r="EL46" s="48"/>
      <c r="EM46" s="49" t="str">
        <f>'[1]TKB-1'!EM47</f>
        <v>BCKG(2)(N.Hòa)</v>
      </c>
      <c r="EN46" s="48"/>
      <c r="EO46" s="49" t="str">
        <f>'[1]TKB-1'!EO47</f>
        <v>HHHH2(2)(M.Tân)</v>
      </c>
      <c r="EP46" s="48"/>
      <c r="EQ46" s="49">
        <f>'[1]TKB-1'!EQ47</f>
        <v>0</v>
      </c>
      <c r="ER46" s="48"/>
      <c r="ES46" s="49">
        <f>'[1]TKB-1'!ES47</f>
        <v>0</v>
      </c>
      <c r="ET46" s="48"/>
      <c r="EU46" s="49">
        <f>'[1]TKB-1'!EU47</f>
        <v>0</v>
      </c>
      <c r="EV46" s="48"/>
      <c r="EW46" s="49">
        <f>'[1]TKB-1'!EW47</f>
        <v>0</v>
      </c>
      <c r="EX46" s="48"/>
      <c r="EY46" s="49">
        <f>'[1]TKB-1'!EY47</f>
        <v>0</v>
      </c>
      <c r="EZ46" s="48"/>
      <c r="FA46" s="49" t="str">
        <f>'[1]TKB-1'!FA47</f>
        <v>PPT&amp;MLAP(2)(V.Hiệp)</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7"/>
      <c r="B47" s="300"/>
      <c r="C47" s="303"/>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t="str">
        <f>'TKB-2'!AF47</f>
        <v>B2-408</v>
      </c>
      <c r="AG47" s="51" t="str">
        <f>'[1]TKB-1'!AG48</f>
        <v>11-12</v>
      </c>
      <c r="AH47" s="40" t="str">
        <f>'TKB-2'!AH47</f>
        <v>B2-505</v>
      </c>
      <c r="AI47" s="51" t="str">
        <f>'[1]TKB-1'!AI48</f>
        <v>6-7</v>
      </c>
      <c r="AJ47" s="40" t="str">
        <f>'TKB-2'!AJ47</f>
        <v>A.SAN1</v>
      </c>
      <c r="AK47" s="51" t="str">
        <f>'[1]TKB-1'!AK48</f>
        <v>41-44</v>
      </c>
      <c r="AL47" s="40" t="str">
        <f>'TKB-2'!AL47</f>
        <v>A.SAN2</v>
      </c>
      <c r="AM47" s="51" t="str">
        <f>'[1]TKB-1'!AM48</f>
        <v>11-12</v>
      </c>
      <c r="AN47" s="40">
        <f>'TKB-2'!AN47</f>
        <v>0</v>
      </c>
      <c r="AO47" s="51">
        <f>'[1]TKB-1'!AO48</f>
        <v>0</v>
      </c>
      <c r="AP47" s="40">
        <f>'TKB-2'!AP47</f>
        <v>0</v>
      </c>
      <c r="AQ47" s="51">
        <f>'[1]TKB-1'!AQ48</f>
        <v>0</v>
      </c>
      <c r="AR47" s="40" t="str">
        <f>'TKB-2'!AR47</f>
        <v>B2-502</v>
      </c>
      <c r="AS47" s="51" t="str">
        <f>'[1]TKB-1'!AS48</f>
        <v>26-27</v>
      </c>
      <c r="AT47" s="40">
        <f>'TKB-2'!AT47</f>
        <v>0</v>
      </c>
      <c r="AU47" s="51">
        <f>'[1]TKB-1'!AU48</f>
        <v>0</v>
      </c>
      <c r="AV47" s="40">
        <f>'TKB-2'!AV47</f>
        <v>0</v>
      </c>
      <c r="AW47" s="51">
        <f>'[1]TKB-1'!AW48</f>
        <v>0</v>
      </c>
      <c r="AX47" s="40">
        <f>'TKB-2'!AX47</f>
        <v>0</v>
      </c>
      <c r="AY47" s="51">
        <f>'[1]TKB-1'!AY48</f>
        <v>0</v>
      </c>
      <c r="AZ47" s="40" t="str">
        <f>'TKB-2'!AZ47</f>
        <v>B2-402</v>
      </c>
      <c r="BA47" s="51" t="str">
        <f>'[1]TKB-1'!BA48</f>
        <v>27-28</v>
      </c>
      <c r="BB47" s="40" t="str">
        <f>'TKB-2'!BB47</f>
        <v>B2-403</v>
      </c>
      <c r="BC47" s="51" t="str">
        <f>'[1]TKB-1'!BC48</f>
        <v>24-25</v>
      </c>
      <c r="BD47" s="40">
        <f>'TKB-2'!BD47</f>
        <v>0</v>
      </c>
      <c r="BE47" s="51">
        <f>'[1]TKB-1'!BE48</f>
        <v>0</v>
      </c>
      <c r="BF47" s="40">
        <f>'TKB-2'!BF47</f>
        <v>0</v>
      </c>
      <c r="BG47" s="51">
        <f>'[1]TKB-1'!BG48</f>
        <v>0</v>
      </c>
      <c r="BH47" s="40">
        <f>'TKB-2'!BH47</f>
        <v>0</v>
      </c>
      <c r="BI47" s="51">
        <f>'[1]TKB-1'!BI48</f>
        <v>0</v>
      </c>
      <c r="BJ47" s="40" t="str">
        <f>'TKB-2'!BJ47</f>
        <v>B2-101</v>
      </c>
      <c r="BK47" s="51" t="str">
        <f>'[1]TKB-1'!BK48</f>
        <v>13-14</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t="str">
        <f>'TKB-2'!BV47</f>
        <v>B2-102</v>
      </c>
      <c r="BW47" s="51" t="str">
        <f>'[1]TKB-1'!BW48</f>
        <v>21-22</v>
      </c>
      <c r="BX47" s="40" t="str">
        <f>'TKB-2'!BX47</f>
        <v>A.SAN1</v>
      </c>
      <c r="BY47" s="51" t="str">
        <f>'[1]TKB-1'!BY48</f>
        <v>41-44</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t="str">
        <f>'TKB-2'!CN47</f>
        <v>A.XUONG1</v>
      </c>
      <c r="CO47" s="51" t="str">
        <f>'[1]TKB-1'!CO48</f>
        <v>16-17</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t="str">
        <f>'TKB-2'!DD47</f>
        <v>B2-208C</v>
      </c>
      <c r="DE47" s="51" t="str">
        <f>'[1]TKB-1'!DE48</f>
        <v>25-26</v>
      </c>
      <c r="DF47" s="40">
        <f>'TKB-2'!DF47</f>
        <v>0</v>
      </c>
      <c r="DG47" s="51">
        <f>'[1]TKB-1'!DG48</f>
        <v>0</v>
      </c>
      <c r="DH47" s="40" t="str">
        <f>'TKB-2'!DH47</f>
        <v>B2-207C</v>
      </c>
      <c r="DI47" s="51" t="str">
        <f>'[1]TKB-1'!DI48</f>
        <v>42-43</v>
      </c>
      <c r="DJ47" s="40" t="str">
        <f>'TKB-2'!DJ47</f>
        <v>B2-301</v>
      </c>
      <c r="DK47" s="51" t="str">
        <f>'[1]TKB-1'!DK48</f>
        <v>44-45</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t="str">
        <f>'TKB-2'!EP47</f>
        <v>B2-405</v>
      </c>
      <c r="EQ47" s="51" t="str">
        <f>'[1]TKB-1'!EQ48</f>
        <v>26-27</v>
      </c>
      <c r="ER47" s="40">
        <f>'TKB-2'!ER47</f>
        <v>0</v>
      </c>
      <c r="ES47" s="51">
        <f>'[1]TKB-1'!ES48</f>
        <v>0</v>
      </c>
      <c r="ET47" s="40">
        <f>'TKB-2'!ET47</f>
        <v>0</v>
      </c>
      <c r="EU47" s="51">
        <f>'[1]TKB-1'!EU48</f>
        <v>0</v>
      </c>
      <c r="EV47" s="40">
        <f>'TKB-2'!EV47</f>
        <v>0</v>
      </c>
      <c r="EW47" s="51">
        <f>'[1]TKB-1'!EW48</f>
        <v>0</v>
      </c>
      <c r="EX47" s="40" t="str">
        <f>'TKB-2'!EX47</f>
        <v>B2-407</v>
      </c>
      <c r="EY47" s="51" t="str">
        <f>'[1]TKB-1'!EY48</f>
        <v>24-25</v>
      </c>
      <c r="EZ47" s="40">
        <f>'TKB-2'!EZ47</f>
        <v>0</v>
      </c>
      <c r="FA47" s="51">
        <f>'[1]TKB-1'!FA48</f>
        <v>0</v>
      </c>
      <c r="FB47" s="40" t="str">
        <f>'TKB-2'!FB47</f>
        <v>B2-306</v>
      </c>
      <c r="FC47" s="51" t="str">
        <f>'[1]TKB-1'!FC48</f>
        <v>15-16</v>
      </c>
      <c r="FD47" s="40">
        <f>'TKB-2'!FD47</f>
        <v>0</v>
      </c>
      <c r="FE47" s="51">
        <f>'[1]TKB-1'!FE48</f>
        <v>0</v>
      </c>
      <c r="FF47" s="40" t="str">
        <f>'TKB-2'!FF47</f>
        <v>B2-307</v>
      </c>
      <c r="FG47" s="51" t="str">
        <f>'[1]TKB-1'!FG48</f>
        <v>27-28</v>
      </c>
      <c r="FH47" s="40" t="str">
        <f>'TKB-2'!FH47</f>
        <v>B2-303</v>
      </c>
      <c r="FI47" s="51" t="str">
        <f>'[1]TKB-1'!FI48</f>
        <v>23-24</v>
      </c>
      <c r="FJ47" s="40" t="str">
        <f>'TKB-2'!FJ47</f>
        <v>B2-304</v>
      </c>
      <c r="FK47" s="51" t="str">
        <f>'[1]TKB-1'!FK48</f>
        <v>21-22</v>
      </c>
      <c r="FL47" s="40" t="str">
        <f>'TKB-2'!FL47</f>
        <v>B2-406</v>
      </c>
      <c r="FM47" s="51" t="str">
        <f>'[1]TKB-1'!FM48</f>
        <v>25-26</v>
      </c>
      <c r="FN47" s="40" t="str">
        <f>'TKB-2'!FN47</f>
        <v>B2-308</v>
      </c>
      <c r="FO47" s="51" t="str">
        <f>'[1]TKB-1'!FO48</f>
        <v>42-43</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7"/>
      <c r="B48" s="300"/>
      <c r="C48" s="303"/>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t="str">
        <f>'[1]TKB-1'!AG49</f>
        <v>ĐA.KTRCT(2)(T.Vinh)</v>
      </c>
      <c r="AH48" s="52"/>
      <c r="AI48" s="44" t="str">
        <f>'[1]TKB-1'!AI49</f>
        <v>ĐA.KTRCT(2)(K.Trang)</v>
      </c>
      <c r="AJ48" s="52"/>
      <c r="AK48" s="44" t="str">
        <f>'[1]TKB-1'!AK49</f>
        <v>GDTC4(4)(V.Học)</v>
      </c>
      <c r="AL48" s="52"/>
      <c r="AM48" s="44" t="str">
        <f>'[1]TKB-1'!AM49</f>
        <v>TTTRĐ 1(2)(T.Tám)</v>
      </c>
      <c r="AN48" s="52"/>
      <c r="AO48" s="44">
        <f>'[1]TKB-1'!AO49</f>
        <v>0</v>
      </c>
      <c r="AP48" s="52"/>
      <c r="AQ48" s="44">
        <f>'[1]TKB-1'!AQ49</f>
        <v>0</v>
      </c>
      <c r="AR48" s="52"/>
      <c r="AS48" s="44" t="str">
        <f>'[1]TKB-1'!AS49</f>
        <v>CĐTNKTR(2)(D21NT1CĐTNKTR)</v>
      </c>
      <c r="AT48" s="52"/>
      <c r="AU48" s="44">
        <f>'[1]TKB-1'!AU49</f>
        <v>0</v>
      </c>
      <c r="AV48" s="52"/>
      <c r="AW48" s="44">
        <f>'[1]TKB-1'!AW49</f>
        <v>0</v>
      </c>
      <c r="AX48" s="52"/>
      <c r="AY48" s="44">
        <f>'[1]TKB-1'!AY49</f>
        <v>0</v>
      </c>
      <c r="AZ48" s="52"/>
      <c r="BA48" s="44" t="str">
        <f>'[1]TKB-1'!BA49</f>
        <v>KCCTR(2)(H.Vinh)</v>
      </c>
      <c r="BB48" s="52"/>
      <c r="BC48" s="44" t="str">
        <f>'[1]TKB-1'!BC49</f>
        <v>VlyKTr(2)(M.Tân)</v>
      </c>
      <c r="BD48" s="52"/>
      <c r="BE48" s="44">
        <f>'[1]TKB-1'!BE49</f>
        <v>0</v>
      </c>
      <c r="BF48" s="52"/>
      <c r="BG48" s="44">
        <f>'[1]TKB-1'!BG49</f>
        <v>0</v>
      </c>
      <c r="BH48" s="52"/>
      <c r="BI48" s="44">
        <f>'[1]TKB-1'!BI49</f>
        <v>0</v>
      </c>
      <c r="BJ48" s="52"/>
      <c r="BK48" s="44" t="str">
        <f>'[1]TKB-1'!BK49</f>
        <v>TCĐ1(2)(T.Bích)</v>
      </c>
      <c r="BL48" s="52"/>
      <c r="BM48" s="44">
        <f>'[1]TKB-1'!BM49</f>
        <v>0</v>
      </c>
      <c r="BN48" s="52"/>
      <c r="BO48" s="44">
        <f>'[1]TKB-1'!BO49</f>
        <v>0</v>
      </c>
      <c r="BP48" s="52"/>
      <c r="BQ48" s="44">
        <f>'[1]TKB-1'!BQ49</f>
        <v>0</v>
      </c>
      <c r="BR48" s="52"/>
      <c r="BS48" s="44">
        <f>'[1]TKB-1'!BS49</f>
        <v>0</v>
      </c>
      <c r="BT48" s="52"/>
      <c r="BU48" s="44">
        <f>'[1]TKB-1'!BU49</f>
        <v>0</v>
      </c>
      <c r="BV48" s="52"/>
      <c r="BW48" s="44" t="str">
        <f>'[1]TKB-1'!BW49</f>
        <v>ĐA.HTBC&amp;TTLL(2)(V.Tường)</v>
      </c>
      <c r="BX48" s="52"/>
      <c r="BY48" s="44" t="str">
        <f>'[1]TKB-1'!BY49</f>
        <v>GDTC4(4)(P.Lâm)</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t="str">
        <f>'[1]TKB-1'!CO49</f>
        <v>THMĐIEN(2)(Đ.Khính)</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t="str">
        <f>'[1]TKB-1'!DE49</f>
        <v>THUDKTXD(2)(V.Cần)</v>
      </c>
      <c r="DF48" s="52"/>
      <c r="DG48" s="44">
        <f>'[1]TKB-1'!DG49</f>
        <v>0</v>
      </c>
      <c r="DH48" s="52"/>
      <c r="DI48" s="44" t="str">
        <f>'[1]TKB-1'!DI49</f>
        <v>TMDTu(2)(Đ.Tâm)</v>
      </c>
      <c r="DJ48" s="52"/>
      <c r="DK48" s="44" t="str">
        <f>'[1]TKB-1'!DK49</f>
        <v>AVCNNHKS(2)(T.Thủy)</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t="str">
        <f>'[1]TKB-1'!EQ49</f>
        <v>CNXHKH(2)(T.Mến)</v>
      </c>
      <c r="ER48" s="52"/>
      <c r="ES48" s="44">
        <f>'[1]TKB-1'!ES49</f>
        <v>0</v>
      </c>
      <c r="ET48" s="52"/>
      <c r="EU48" s="44">
        <f>'[1]TKB-1'!EU49</f>
        <v>0</v>
      </c>
      <c r="EV48" s="52"/>
      <c r="EW48" s="44">
        <f>'[1]TKB-1'!EW49</f>
        <v>0</v>
      </c>
      <c r="EX48" s="52"/>
      <c r="EY48" s="44" t="str">
        <f>'[1]TKB-1'!EY49</f>
        <v>GTICH2(2)(Th.Hồng)</v>
      </c>
      <c r="EZ48" s="52"/>
      <c r="FA48" s="44">
        <f>'[1]TKB-1'!FA49</f>
        <v>0</v>
      </c>
      <c r="FB48" s="52"/>
      <c r="FC48" s="44" t="str">
        <f>'[1]TKB-1'!FC49</f>
        <v>KNGT(2)(Th.Cúc)</v>
      </c>
      <c r="FD48" s="52"/>
      <c r="FE48" s="44">
        <f>'[1]TKB-1'!FE49</f>
        <v>0</v>
      </c>
      <c r="FF48" s="52"/>
      <c r="FG48" s="44" t="str">
        <f>'[1]TKB-1'!FG49</f>
        <v>TANHB1.2(2)(M.Linh)</v>
      </c>
      <c r="FH48" s="52"/>
      <c r="FI48" s="44" t="str">
        <f>'[1]TKB-1'!FI49</f>
        <v>NLKTOAN(2)(A.Nhân)</v>
      </c>
      <c r="FJ48" s="52"/>
      <c r="FK48" s="44" t="str">
        <f>'[1]TKB-1'!FK49</f>
        <v>KTVĩMo(2)(T.Nhiệm)</v>
      </c>
      <c r="FL48" s="52"/>
      <c r="FM48" s="44" t="str">
        <f>'[1]TKB-1'!FM49</f>
        <v>KTCTML(2)(X.Hội)</v>
      </c>
      <c r="FN48" s="52"/>
      <c r="FO48" s="44" t="str">
        <f>'[1]TKB-1'!FO49</f>
        <v>TMĐTCB(2)(A.Xuân(TG))</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7"/>
      <c r="B49" s="300"/>
      <c r="C49" s="303"/>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t="str">
        <f>'TKB-2'!AF49</f>
        <v>B2-408</v>
      </c>
      <c r="AG49" s="46" t="str">
        <f>'[1]TKB-1'!AG50</f>
        <v>13-15</v>
      </c>
      <c r="AH49" s="45" t="str">
        <f>'TKB-2'!AH49</f>
        <v>B2-505</v>
      </c>
      <c r="AI49" s="46" t="str">
        <f>'[1]TKB-1'!AI50</f>
        <v>8-10</v>
      </c>
      <c r="AJ49" s="45">
        <f>'TKB-2'!AJ49</f>
        <v>0</v>
      </c>
      <c r="AK49" s="46">
        <f>'[1]TKB-1'!AK50</f>
        <v>0</v>
      </c>
      <c r="AL49" s="45" t="str">
        <f>'TKB-2'!AL49</f>
        <v>A.SAN2</v>
      </c>
      <c r="AM49" s="46" t="str">
        <f>'[1]TKB-1'!AM50</f>
        <v>13-15</v>
      </c>
      <c r="AN49" s="45">
        <f>'TKB-2'!AN49</f>
        <v>0</v>
      </c>
      <c r="AO49" s="46">
        <f>'[1]TKB-1'!AO50</f>
        <v>0</v>
      </c>
      <c r="AP49" s="45">
        <f>'TKB-2'!AP49</f>
        <v>0</v>
      </c>
      <c r="AQ49" s="46">
        <f>'[1]TKB-1'!AQ50</f>
        <v>0</v>
      </c>
      <c r="AR49" s="45" t="str">
        <f>'TKB-2'!AR49</f>
        <v>B2-502</v>
      </c>
      <c r="AS49" s="46" t="str">
        <f>'[1]TKB-1'!AS50</f>
        <v>28-30</v>
      </c>
      <c r="AT49" s="45">
        <f>'TKB-2'!AT49</f>
        <v>0</v>
      </c>
      <c r="AU49" s="46">
        <f>'[1]TKB-1'!AU50</f>
        <v>0</v>
      </c>
      <c r="AV49" s="45">
        <f>'TKB-2'!AV49</f>
        <v>0</v>
      </c>
      <c r="AW49" s="46">
        <f>'[1]TKB-1'!AW50</f>
        <v>0</v>
      </c>
      <c r="AX49" s="45">
        <f>'TKB-2'!AX49</f>
        <v>0</v>
      </c>
      <c r="AY49" s="46">
        <f>'[1]TKB-1'!AY50</f>
        <v>0</v>
      </c>
      <c r="AZ49" s="45" t="str">
        <f>'TKB-2'!AZ49</f>
        <v>B2-402</v>
      </c>
      <c r="BA49" s="46" t="str">
        <f>'[1]TKB-1'!BA50</f>
        <v>25-27</v>
      </c>
      <c r="BB49" s="45" t="str">
        <f>'TKB-2'!BB49</f>
        <v>B2-403</v>
      </c>
      <c r="BC49" s="46" t="str">
        <f>'[1]TKB-1'!BC50</f>
        <v>24-26</v>
      </c>
      <c r="BD49" s="45">
        <f>'TKB-2'!BD49</f>
        <v>0</v>
      </c>
      <c r="BE49" s="46">
        <f>'[1]TKB-1'!BE50</f>
        <v>0</v>
      </c>
      <c r="BF49" s="45">
        <f>'TKB-2'!BF49</f>
        <v>0</v>
      </c>
      <c r="BG49" s="46">
        <f>'[1]TKB-1'!BG50</f>
        <v>0</v>
      </c>
      <c r="BH49" s="45">
        <f>'TKB-2'!BH49</f>
        <v>0</v>
      </c>
      <c r="BI49" s="46">
        <f>'[1]TKB-1'!BI50</f>
        <v>0</v>
      </c>
      <c r="BJ49" s="45" t="str">
        <f>'TKB-2'!BJ49</f>
        <v>B2-101</v>
      </c>
      <c r="BK49" s="46" t="str">
        <f>'[1]TKB-1'!BK50</f>
        <v>14-16</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t="str">
        <f>'TKB-2'!BV49</f>
        <v>B2-102</v>
      </c>
      <c r="BW49" s="46" t="str">
        <f>'[1]TKB-1'!BW50</f>
        <v>23-25</v>
      </c>
      <c r="BX49" s="45">
        <f>'TKB-2'!BX49</f>
        <v>0</v>
      </c>
      <c r="BY49" s="46">
        <f>'[1]TKB-1'!BY50</f>
        <v>0</v>
      </c>
      <c r="BZ49" s="45">
        <f>'TKB-2'!BZ49</f>
        <v>0</v>
      </c>
      <c r="CA49" s="46">
        <f>'[1]TKB-1'!CA50</f>
        <v>0</v>
      </c>
      <c r="CB49" s="45" t="str">
        <f>'TKB-2'!CB49</f>
        <v>B2-103</v>
      </c>
      <c r="CC49" s="46" t="str">
        <f>'[1]TKB-1'!CC50</f>
        <v>30-32</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t="str">
        <f>'TKB-2'!CN49</f>
        <v>A.XUONG1</v>
      </c>
      <c r="CO49" s="46" t="str">
        <f>'[1]TKB-1'!CO50</f>
        <v>18-20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t="str">
        <f>'TKB-2'!DB49</f>
        <v>B2-201</v>
      </c>
      <c r="DC49" s="46" t="str">
        <f>'[1]TKB-1'!DC50</f>
        <v>36-38</v>
      </c>
      <c r="DD49" s="45" t="str">
        <f>'TKB-2'!DD49</f>
        <v>B2-208C</v>
      </c>
      <c r="DE49" s="46" t="str">
        <f>'[1]TKB-1'!DE50</f>
        <v>27-29</v>
      </c>
      <c r="DF49" s="45" t="str">
        <f>'TKB-2'!DF49</f>
        <v>B2-203</v>
      </c>
      <c r="DG49" s="46" t="str">
        <f>'[1]TKB-1'!DG50</f>
        <v>20-22</v>
      </c>
      <c r="DH49" s="45" t="str">
        <f>'TKB-2'!DH49</f>
        <v>B2-207C</v>
      </c>
      <c r="DI49" s="46" t="str">
        <f>'[1]TKB-1'!DI50</f>
        <v>44-hết</v>
      </c>
      <c r="DJ49" s="45" t="str">
        <f>'TKB-2'!DJ49</f>
        <v>B2-301</v>
      </c>
      <c r="DK49" s="46" t="str">
        <f>'[1]TKB-1'!DK50</f>
        <v>43-hết</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t="str">
        <f>'TKB-2'!EP49</f>
        <v>B2-405</v>
      </c>
      <c r="EQ49" s="46" t="str">
        <f>'[1]TKB-1'!EQ50</f>
        <v>43-45</v>
      </c>
      <c r="ER49" s="45">
        <f>'TKB-2'!ER49</f>
        <v>0</v>
      </c>
      <c r="ES49" s="46">
        <f>'[1]TKB-1'!ES50</f>
        <v>0</v>
      </c>
      <c r="ET49" s="45">
        <f>'TKB-2'!ET49</f>
        <v>0</v>
      </c>
      <c r="EU49" s="46">
        <f>'[1]TKB-1'!EU50</f>
        <v>0</v>
      </c>
      <c r="EV49" s="45" t="str">
        <f>'TKB-2'!EV49</f>
        <v>B2-305</v>
      </c>
      <c r="EW49" s="46" t="str">
        <f>'[1]TKB-1'!EW50</f>
        <v>23-25</v>
      </c>
      <c r="EX49" s="45" t="str">
        <f>'TKB-2'!EX49</f>
        <v>B2-407</v>
      </c>
      <c r="EY49" s="46" t="str">
        <f>'[1]TKB-1'!EY50</f>
        <v>19-21</v>
      </c>
      <c r="EZ49" s="45">
        <f>'TKB-2'!EZ49</f>
        <v>0</v>
      </c>
      <c r="FA49" s="46">
        <f>'[1]TKB-1'!FA50</f>
        <v>0</v>
      </c>
      <c r="FB49" s="45" t="str">
        <f>'TKB-2'!FB49</f>
        <v>B2-306</v>
      </c>
      <c r="FC49" s="46" t="str">
        <f>'[1]TKB-1'!FC50</f>
        <v>34-36</v>
      </c>
      <c r="FD49" s="45">
        <f>'TKB-2'!FD49</f>
        <v>0</v>
      </c>
      <c r="FE49" s="46">
        <f>'[1]TKB-1'!FE50</f>
        <v>0</v>
      </c>
      <c r="FF49" s="45" t="str">
        <f>'TKB-2'!FF49</f>
        <v>B2-307</v>
      </c>
      <c r="FG49" s="46" t="str">
        <f>'[1]TKB-1'!FG50</f>
        <v>25-27</v>
      </c>
      <c r="FH49" s="45" t="str">
        <f>'TKB-2'!FH49</f>
        <v>B2-303</v>
      </c>
      <c r="FI49" s="46" t="str">
        <f>'[1]TKB-1'!FI50</f>
        <v>31-33</v>
      </c>
      <c r="FJ49" s="45" t="str">
        <f>'TKB-2'!FJ49</f>
        <v>B2-304</v>
      </c>
      <c r="FK49" s="46" t="str">
        <f>'[1]TKB-1'!FK50</f>
        <v>34-36</v>
      </c>
      <c r="FL49" s="45" t="str">
        <f>'TKB-2'!FL49</f>
        <v>B2-406</v>
      </c>
      <c r="FM49" s="46" t="str">
        <f>'[1]TKB-1'!FM50</f>
        <v>21-23</v>
      </c>
      <c r="FN49" s="45" t="str">
        <f>'TKB-2'!FN49</f>
        <v>B2-308</v>
      </c>
      <c r="FO49" s="46" t="str">
        <f>'[1]TKB-1'!FO50</f>
        <v>22-24</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7"/>
      <c r="B50" s="300"/>
      <c r="C50" s="303"/>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t="str">
        <f>'[1]TKB-1'!AG51</f>
        <v>ĐA.KTRCT(3)(T.Vinh)</v>
      </c>
      <c r="AH50" s="48"/>
      <c r="AI50" s="49" t="str">
        <f>'[1]TKB-1'!AI51</f>
        <v>ĐA.KTRCT(3)(K.Trang)</v>
      </c>
      <c r="AJ50" s="48"/>
      <c r="AK50" s="49">
        <f>'[1]TKB-1'!AK51</f>
        <v>0</v>
      </c>
      <c r="AL50" s="48"/>
      <c r="AM50" s="49" t="str">
        <f>'[1]TKB-1'!AM51</f>
        <v>TTTRĐ 1(3)(T.Tám)</v>
      </c>
      <c r="AN50" s="48"/>
      <c r="AO50" s="49">
        <f>'[1]TKB-1'!AO51</f>
        <v>0</v>
      </c>
      <c r="AP50" s="48"/>
      <c r="AQ50" s="49">
        <f>'[1]TKB-1'!AQ51</f>
        <v>0</v>
      </c>
      <c r="AR50" s="48"/>
      <c r="AS50" s="49" t="str">
        <f>'[1]TKB-1'!AS51</f>
        <v>CĐTNKTR(3)(D21NT1CĐTNKTR)</v>
      </c>
      <c r="AT50" s="48"/>
      <c r="AU50" s="49">
        <f>'[1]TKB-1'!AU51</f>
        <v>0</v>
      </c>
      <c r="AV50" s="48"/>
      <c r="AW50" s="49">
        <f>'[1]TKB-1'!AW51</f>
        <v>0</v>
      </c>
      <c r="AX50" s="48"/>
      <c r="AY50" s="49">
        <f>'[1]TKB-1'!AY51</f>
        <v>0</v>
      </c>
      <c r="AZ50" s="48"/>
      <c r="BA50" s="49" t="str">
        <f>'[1]TKB-1'!BA51</f>
        <v>NLKTR.NO(3)(Đ.Đức)</v>
      </c>
      <c r="BB50" s="48"/>
      <c r="BC50" s="49" t="str">
        <f>'[1]TKB-1'!BC51</f>
        <v>KTCTML(3)(X.Hội)</v>
      </c>
      <c r="BD50" s="48"/>
      <c r="BE50" s="49">
        <f>'[1]TKB-1'!BE51</f>
        <v>0</v>
      </c>
      <c r="BF50" s="48"/>
      <c r="BG50" s="49">
        <f>'[1]TKB-1'!BG51</f>
        <v>0</v>
      </c>
      <c r="BH50" s="48"/>
      <c r="BI50" s="49">
        <f>'[1]TKB-1'!BI51</f>
        <v>0</v>
      </c>
      <c r="BJ50" s="48"/>
      <c r="BK50" s="49" t="str">
        <f>'[1]TKB-1'!BK51</f>
        <v>TKĐ2(3)(T.Bích)</v>
      </c>
      <c r="BL50" s="48"/>
      <c r="BM50" s="49">
        <f>'[1]TKB-1'!BM51</f>
        <v>0</v>
      </c>
      <c r="BN50" s="48"/>
      <c r="BO50" s="49">
        <f>'[1]TKB-1'!BO51</f>
        <v>0</v>
      </c>
      <c r="BP50" s="48"/>
      <c r="BQ50" s="49">
        <f>'[1]TKB-1'!BQ51</f>
        <v>0</v>
      </c>
      <c r="BR50" s="48"/>
      <c r="BS50" s="49">
        <f>'[1]TKB-1'!BS51</f>
        <v>0</v>
      </c>
      <c r="BT50" s="48"/>
      <c r="BU50" s="49">
        <f>'[1]TKB-1'!BU51</f>
        <v>0</v>
      </c>
      <c r="BV50" s="48"/>
      <c r="BW50" s="49" t="str">
        <f>'[1]TKB-1'!BW51</f>
        <v>ĐA.HTBC&amp;TTLL(3)(V.Tường)</v>
      </c>
      <c r="BX50" s="48"/>
      <c r="BY50" s="49">
        <f>'[1]TKB-1'!BY51</f>
        <v>0</v>
      </c>
      <c r="BZ50" s="48"/>
      <c r="CA50" s="49">
        <f>'[1]TKB-1'!CA51</f>
        <v>0</v>
      </c>
      <c r="CB50" s="48"/>
      <c r="CC50" s="49" t="str">
        <f>'[1]TKB-1'!CC51</f>
        <v>CNPM(3)(T.Khánh(TG))</v>
      </c>
      <c r="CD50" s="48"/>
      <c r="CE50" s="49">
        <f>'[1]TKB-1'!CE51</f>
        <v>0</v>
      </c>
      <c r="CF50" s="48"/>
      <c r="CG50" s="49">
        <f>'[1]TKB-1'!CG51</f>
        <v>0</v>
      </c>
      <c r="CH50" s="48"/>
      <c r="CI50" s="49">
        <f>'[1]TKB-1'!CI51</f>
        <v>0</v>
      </c>
      <c r="CJ50" s="48"/>
      <c r="CK50" s="49">
        <f>'[1]TKB-1'!CK51</f>
        <v>0</v>
      </c>
      <c r="CL50" s="48"/>
      <c r="CM50" s="49">
        <f>'[1]TKB-1'!CM51</f>
        <v>0</v>
      </c>
      <c r="CN50" s="48"/>
      <c r="CO50" s="49" t="str">
        <f>'[1]TKB-1'!CO51</f>
        <v>THMĐIEN(3)(Đ.Khính)</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t="str">
        <f>'[1]TKB-1'!DC51</f>
        <v>KTDNDV(3)(Đ.Đại)</v>
      </c>
      <c r="DD50" s="48"/>
      <c r="DE50" s="49" t="str">
        <f>'[1]TKB-1'!DE51</f>
        <v>THUDKTXD(3)(V.Cần)</v>
      </c>
      <c r="DF50" s="48"/>
      <c r="DG50" s="49" t="str">
        <f>'[1]TKB-1'!DG51</f>
        <v>QLCLCTR(3)(V.Khánh)</v>
      </c>
      <c r="DH50" s="48"/>
      <c r="DI50" s="49" t="str">
        <f>'[1]TKB-1'!DI51</f>
        <v>TMDTu(3)(Đ.Tâm)</v>
      </c>
      <c r="DJ50" s="48"/>
      <c r="DK50" s="49" t="str">
        <f>'[1]TKB-1'!DK51</f>
        <v>LKHKD(3)(A.Nhân)</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t="str">
        <f>'[1]TKB-1'!EQ51</f>
        <v>CTDL&amp;TT(3)(T.Sơn)</v>
      </c>
      <c r="ER50" s="48"/>
      <c r="ES50" s="49">
        <f>'[1]TKB-1'!ES51</f>
        <v>0</v>
      </c>
      <c r="ET50" s="48"/>
      <c r="EU50" s="49">
        <f>'[1]TKB-1'!EU51</f>
        <v>0</v>
      </c>
      <c r="EV50" s="48"/>
      <c r="EW50" s="49" t="str">
        <f>'[1]TKB-1'!EW51</f>
        <v>CNXHKH(3)(T.Tiến)</v>
      </c>
      <c r="EX50" s="48"/>
      <c r="EY50" s="49" t="str">
        <f>'[1]TKB-1'!EY51</f>
        <v>ATLĐ&amp;VSCN(3)(Th.Huy)</v>
      </c>
      <c r="EZ50" s="48"/>
      <c r="FA50" s="49">
        <f>'[1]TKB-1'!FA51</f>
        <v>0</v>
      </c>
      <c r="FB50" s="48"/>
      <c r="FC50" s="49" t="str">
        <f>'[1]TKB-1'!FC51</f>
        <v>THMLN(3)(N.Dũng)</v>
      </c>
      <c r="FD50" s="48"/>
      <c r="FE50" s="49">
        <f>'[1]TKB-1'!FE51</f>
        <v>0</v>
      </c>
      <c r="FF50" s="48"/>
      <c r="FG50" s="49" t="str">
        <f>'[1]TKB-1'!FG51</f>
        <v>QTRHOC(3)(Th.Mai)</v>
      </c>
      <c r="FH50" s="48"/>
      <c r="FI50" s="49" t="str">
        <f>'[1]TKB-1'!FI51</f>
        <v>TANHB1.2(3)(M.Linh)</v>
      </c>
      <c r="FJ50" s="48"/>
      <c r="FK50" s="49" t="str">
        <f>'[1]TKB-1'!FK51</f>
        <v>NLKTOAN(3)(V.Thống)</v>
      </c>
      <c r="FL50" s="48"/>
      <c r="FM50" s="49" t="str">
        <f>'[1]TKB-1'!FM51</f>
        <v>QHTT(3)(Th.Loan)</v>
      </c>
      <c r="FN50" s="48"/>
      <c r="FO50" s="49" t="str">
        <f>'[1]TKB-1'!FO51</f>
        <v>KTVĩMo(3)(T.Nhiệm)</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7"/>
      <c r="B51" s="300"/>
      <c r="C51" s="303"/>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7"/>
      <c r="B52" s="301"/>
      <c r="C52" s="304"/>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7"/>
      <c r="B53" s="311" t="str">
        <f>'[2]TKB-1'!B54</f>
        <v>BẢY</v>
      </c>
      <c r="C53" s="302">
        <f>+C43+1</f>
        <v>45752</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7"/>
      <c r="B54" s="300"/>
      <c r="C54" s="303"/>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7"/>
      <c r="B55" s="300"/>
      <c r="C55" s="303"/>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7"/>
      <c r="B56" s="300"/>
      <c r="C56" s="303"/>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7"/>
      <c r="B57" s="300"/>
      <c r="C57" s="303"/>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7"/>
      <c r="B58" s="300"/>
      <c r="C58" s="303"/>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7"/>
      <c r="B59" s="300"/>
      <c r="C59" s="303"/>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7"/>
      <c r="B60" s="300"/>
      <c r="C60" s="303"/>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7"/>
      <c r="B61" s="300"/>
      <c r="C61" s="303"/>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7"/>
      <c r="B62" s="301"/>
      <c r="C62" s="304"/>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7"/>
      <c r="B63" s="311" t="str">
        <f>'[2]TKB-1'!B64</f>
        <v>CN</v>
      </c>
      <c r="C63" s="302">
        <f>+C53+1</f>
        <v>45753</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7"/>
      <c r="B64" s="300"/>
      <c r="C64" s="303"/>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7"/>
      <c r="B65" s="300"/>
      <c r="C65" s="303"/>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7"/>
      <c r="B66" s="300"/>
      <c r="C66" s="303"/>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7"/>
      <c r="B67" s="300"/>
      <c r="C67" s="303"/>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7"/>
      <c r="B68" s="300"/>
      <c r="C68" s="303"/>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7"/>
      <c r="B69" s="300"/>
      <c r="C69" s="303"/>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7"/>
      <c r="B70" s="300"/>
      <c r="C70" s="303"/>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7"/>
      <c r="B71" s="300"/>
      <c r="C71" s="303"/>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8"/>
      <c r="B72" s="301"/>
      <c r="C72" s="304"/>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7">
        <f>+A3+1</f>
        <v>38</v>
      </c>
      <c r="B89" s="311" t="str">
        <f>'[2]TKB-1'!B90</f>
        <v>HAI</v>
      </c>
      <c r="C89" s="312">
        <f>+C63+1</f>
        <v>45754</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t="str">
        <f>'TKB-2'!P89</f>
        <v>btin</v>
      </c>
      <c r="Q89" s="41">
        <f>'[1]TKB-1'!Q90</f>
        <v>0</v>
      </c>
      <c r="R89" s="40" t="str">
        <f>'TKB-2'!R89</f>
        <v>btin</v>
      </c>
      <c r="S89" s="41">
        <f>'[1]TKB-1'!S90</f>
        <v>0</v>
      </c>
      <c r="T89" s="40" t="str">
        <f>'TKB-2'!T89</f>
        <v>btin</v>
      </c>
      <c r="U89" s="41">
        <f>'[1]TKB-1'!U90</f>
        <v>0</v>
      </c>
      <c r="V89" s="40" t="str">
        <f>'TKB-2'!V89</f>
        <v>btin</v>
      </c>
      <c r="W89" s="41">
        <f>'[1]TKB-1'!W90</f>
        <v>0</v>
      </c>
      <c r="X89" s="40" t="str">
        <f>'TKB-2'!X89</f>
        <v>btin</v>
      </c>
      <c r="Y89" s="41">
        <f>'[1]TKB-1'!Y90</f>
        <v>0</v>
      </c>
      <c r="Z89" s="40" t="str">
        <f>'TKB-2'!Z89</f>
        <v>btin</v>
      </c>
      <c r="AA89" s="41">
        <f>'[1]TKB-1'!AA90</f>
        <v>0</v>
      </c>
      <c r="AB89" s="40" t="str">
        <f>'TKB-2'!AB89</f>
        <v>btin</v>
      </c>
      <c r="AC89" s="41">
        <f>'[1]TKB-1'!AC90</f>
        <v>0</v>
      </c>
      <c r="AD89" s="40" t="str">
        <f>'TKB-2'!AD89</f>
        <v>btin</v>
      </c>
      <c r="AE89" s="41">
        <f>'[1]TKB-1'!AE90</f>
        <v>0</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34-36</v>
      </c>
      <c r="AP89" s="40">
        <f>'TKB-2'!AP89</f>
        <v>0</v>
      </c>
      <c r="AQ89" s="41">
        <f>'[1]TKB-1'!AQ90</f>
        <v>0</v>
      </c>
      <c r="AR89" s="40">
        <f>'TKB-2'!AR89</f>
        <v>0</v>
      </c>
      <c r="AS89" s="41">
        <f>'[1]TKB-1'!AS90</f>
        <v>0</v>
      </c>
      <c r="AT89" s="40" t="str">
        <f>'TKB-2'!AT89</f>
        <v>btin</v>
      </c>
      <c r="AU89" s="41">
        <f>'[1]TKB-1'!AU90</f>
        <v>0</v>
      </c>
      <c r="AV89" s="40" t="str">
        <f>'TKB-2'!AV89</f>
        <v>btin</v>
      </c>
      <c r="AW89" s="41">
        <f>'[1]TKB-1'!AW90</f>
        <v>0</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btin</v>
      </c>
      <c r="BI89" s="41">
        <f>'[1]TKB-1'!BI90</f>
        <v>0</v>
      </c>
      <c r="BJ89" s="40">
        <f>'TKB-2'!BJ89</f>
        <v>0</v>
      </c>
      <c r="BK89" s="41">
        <f>'[1]TKB-1'!BK90</f>
        <v>0</v>
      </c>
      <c r="BL89" s="40" t="str">
        <f>'TKB-2'!BL89</f>
        <v>btin</v>
      </c>
      <c r="BM89" s="41">
        <f>'[1]TKB-1'!BM90</f>
        <v>0</v>
      </c>
      <c r="BN89" s="40">
        <f>'TKB-2'!BN89</f>
        <v>0</v>
      </c>
      <c r="BO89" s="41">
        <f>'[1]TKB-1'!BO90</f>
        <v>0</v>
      </c>
      <c r="BP89" s="40">
        <f>'TKB-2'!BP89</f>
        <v>0</v>
      </c>
      <c r="BQ89" s="41">
        <f>'[1]TKB-1'!BQ90</f>
        <v>0</v>
      </c>
      <c r="BR89" s="40" t="str">
        <f>'TKB-2'!BR89</f>
        <v>btin</v>
      </c>
      <c r="BS89" s="41">
        <f>'[1]TKB-1'!BS90</f>
        <v>0</v>
      </c>
      <c r="BT89" s="40" t="str">
        <f>'TKB-2'!BT89</f>
        <v>btin</v>
      </c>
      <c r="BU89" s="41">
        <f>'[1]TKB-1'!BU90</f>
        <v>0</v>
      </c>
      <c r="BV89" s="40">
        <f>'TKB-2'!BV89</f>
        <v>0</v>
      </c>
      <c r="BW89" s="41">
        <f>'[1]TKB-1'!BW90</f>
        <v>0</v>
      </c>
      <c r="BX89" s="40">
        <f>'TKB-2'!BX89</f>
        <v>0</v>
      </c>
      <c r="BY89" s="41">
        <f>'[1]TKB-1'!BY90</f>
        <v>0</v>
      </c>
      <c r="BZ89" s="40" t="str">
        <f>'TKB-2'!BZ89</f>
        <v>btin</v>
      </c>
      <c r="CA89" s="41" t="str">
        <f>'[1]TKB-1'!CA90</f>
        <v>34-36</v>
      </c>
      <c r="CB89" s="40">
        <f>'TKB-2'!CB89</f>
        <v>0</v>
      </c>
      <c r="CC89" s="41">
        <f>'[1]TKB-1'!CC90</f>
        <v>0</v>
      </c>
      <c r="CD89" s="40" t="str">
        <f>'TKB-2'!CD89</f>
        <v>btin</v>
      </c>
      <c r="CE89" s="41">
        <f>'[1]TKB-1'!CE90</f>
        <v>0</v>
      </c>
      <c r="CF89" s="40" t="str">
        <f>'TKB-2'!CF89</f>
        <v>btin</v>
      </c>
      <c r="CG89" s="41">
        <f>'[1]TKB-1'!CG90</f>
        <v>0</v>
      </c>
      <c r="CH89" s="40" t="str">
        <f>'TKB-2'!CH89</f>
        <v>btin</v>
      </c>
      <c r="CI89" s="41">
        <f>'[1]TKB-1'!CI90</f>
        <v>0</v>
      </c>
      <c r="CJ89" s="40" t="str">
        <f>'TKB-2'!CJ89</f>
        <v>btin</v>
      </c>
      <c r="CK89" s="41">
        <f>'[1]TKB-1'!CK90</f>
        <v>0</v>
      </c>
      <c r="CL89" s="40" t="str">
        <f>'TKB-2'!CL89</f>
        <v>btin</v>
      </c>
      <c r="CM89" s="41">
        <f>'[1]TKB-1'!CM90</f>
        <v>0</v>
      </c>
      <c r="CN89" s="40">
        <f>'TKB-2'!CN89</f>
        <v>0</v>
      </c>
      <c r="CO89" s="41">
        <f>'[1]TKB-1'!CO90</f>
        <v>0</v>
      </c>
      <c r="CP89" s="40">
        <f>'TKB-2'!CP89</f>
        <v>0</v>
      </c>
      <c r="CQ89" s="41">
        <f>'[1]TKB-1'!CQ90</f>
        <v>0</v>
      </c>
      <c r="CR89" s="40" t="str">
        <f>'TKB-2'!CR89</f>
        <v>btin</v>
      </c>
      <c r="CS89" s="41" t="str">
        <f>'[1]TKB-1'!CS90</f>
        <v>4-6</v>
      </c>
      <c r="CT89" s="40" t="str">
        <f>'TKB-2'!CT89</f>
        <v>btin</v>
      </c>
      <c r="CU89" s="41" t="str">
        <f>'[1]TKB-1'!CU90</f>
        <v>7-9</v>
      </c>
      <c r="CV89" s="40" t="str">
        <f>'TKB-2'!CV89</f>
        <v>btin</v>
      </c>
      <c r="CW89" s="41" t="str">
        <f>'[1]TKB-1'!CW90</f>
        <v>7-9</v>
      </c>
      <c r="CX89" s="40" t="str">
        <f>'TKB-2'!CX89</f>
        <v>btin</v>
      </c>
      <c r="CY89" s="41" t="str">
        <f>'[1]TKB-1'!CY90</f>
        <v>7-9</v>
      </c>
      <c r="CZ89" s="40" t="str">
        <f>'TKB-2'!CZ89</f>
        <v>btin</v>
      </c>
      <c r="DA89" s="41" t="str">
        <f>'[1]TKB-1'!DA90</f>
        <v>7-9</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t="str">
        <f>'TKB-2'!DL89</f>
        <v>btin</v>
      </c>
      <c r="DM89" s="41">
        <f>'[1]TKB-1'!DM90</f>
        <v>0</v>
      </c>
      <c r="DN89" s="40" t="str">
        <f>'TKB-2'!DN89</f>
        <v>btin</v>
      </c>
      <c r="DO89" s="41">
        <f>'[1]TKB-1'!DO90</f>
        <v>0</v>
      </c>
      <c r="DP89" s="40" t="str">
        <f>'TKB-2'!DP89</f>
        <v>btin</v>
      </c>
      <c r="DQ89" s="41">
        <f>'[1]TKB-1'!DQ90</f>
        <v>0</v>
      </c>
      <c r="DR89" s="40" t="str">
        <f>'TKB-2'!DR89</f>
        <v>btin</v>
      </c>
      <c r="DS89" s="41">
        <f>'[1]TKB-1'!DS90</f>
        <v>0</v>
      </c>
      <c r="DT89" s="40">
        <f>'TKB-2'!DT89</f>
        <v>0</v>
      </c>
      <c r="DU89" s="41">
        <f>'[1]TKB-1'!DU90</f>
        <v>0</v>
      </c>
      <c r="DV89" s="40" t="str">
        <f>'TKB-2'!DV89</f>
        <v>btin</v>
      </c>
      <c r="DW89" s="41">
        <f>'[1]TKB-1'!DW90</f>
        <v>0</v>
      </c>
      <c r="DX89" s="40" t="str">
        <f>'TKB-2'!DX89</f>
        <v>btin</v>
      </c>
      <c r="DY89" s="41">
        <f>'[1]TKB-1'!DY90</f>
        <v>0</v>
      </c>
      <c r="DZ89" s="40" t="str">
        <f>'TKB-2'!DZ89</f>
        <v>btin</v>
      </c>
      <c r="EA89" s="41">
        <f>'[1]TKB-1'!EA90</f>
        <v>0</v>
      </c>
      <c r="EB89" s="40" t="str">
        <f>'TKB-2'!EB89</f>
        <v>btin</v>
      </c>
      <c r="EC89" s="41">
        <f>'[1]TKB-1'!EC90</f>
        <v>0</v>
      </c>
      <c r="ED89" s="40" t="str">
        <f>'TKB-2'!ED89</f>
        <v>btin</v>
      </c>
      <c r="EE89" s="41">
        <f>'[1]TKB-1'!EE90</f>
        <v>0</v>
      </c>
      <c r="EF89" s="40" t="str">
        <f>'TKB-2'!EF89</f>
        <v>btin</v>
      </c>
      <c r="EG89" s="41">
        <f>'[1]TKB-1'!EG90</f>
        <v>0</v>
      </c>
      <c r="EH89" s="40" t="str">
        <f>'TKB-2'!EH89</f>
        <v>btin</v>
      </c>
      <c r="EI89" s="41">
        <f>'[1]TKB-1'!EI90</f>
        <v>0</v>
      </c>
      <c r="EJ89" s="40" t="str">
        <f>'TKB-2'!EJ89</f>
        <v>btin</v>
      </c>
      <c r="EK89" s="41">
        <f>'[1]TKB-1'!EK90</f>
        <v>0</v>
      </c>
      <c r="EL89" s="40" t="str">
        <f>'TKB-2'!EL89</f>
        <v>btin</v>
      </c>
      <c r="EM89" s="41">
        <f>'[1]TKB-1'!EM90</f>
        <v>0</v>
      </c>
      <c r="EN89" s="40" t="str">
        <f>'TKB-2'!EN89</f>
        <v>btin</v>
      </c>
      <c r="EO89" s="41">
        <f>'[1]TKB-1'!EO90</f>
        <v>0</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t="str">
        <f>'TKB-2'!EZ89</f>
        <v>btin</v>
      </c>
      <c r="FA89" s="41">
        <f>'[1]TKB-1'!FA90</f>
        <v>0</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8"/>
      <c r="B90" s="300"/>
      <c r="C90" s="309"/>
      <c r="D90" s="42" t="s">
        <v>15</v>
      </c>
      <c r="E90" s="294"/>
      <c r="F90" s="43"/>
      <c r="G90" s="44">
        <f>'[1]TKB-1'!G91</f>
        <v>0</v>
      </c>
      <c r="H90" s="43"/>
      <c r="I90" s="44">
        <f>'[1]TKB-1'!I91</f>
        <v>0</v>
      </c>
      <c r="J90" s="43"/>
      <c r="K90" s="44">
        <f>'[1]TKB-1'!K91</f>
        <v>0</v>
      </c>
      <c r="L90" s="43"/>
      <c r="M90" s="44" t="str">
        <f>'[1]TKB-1'!M91</f>
        <v>XEM LỊCH THI</v>
      </c>
      <c r="N90" s="43"/>
      <c r="O90" s="44">
        <f>'[1]TKB-1'!O91</f>
        <v>0</v>
      </c>
      <c r="P90" s="43"/>
      <c r="Q90" s="44" t="str">
        <f>'[1]TKB-1'!Q91</f>
        <v>XEM LỊCH THI</v>
      </c>
      <c r="R90" s="43"/>
      <c r="S90" s="44" t="str">
        <f>'[1]TKB-1'!S91</f>
        <v>XEM LỊCH THI</v>
      </c>
      <c r="T90" s="43"/>
      <c r="U90" s="44" t="str">
        <f>'[1]TKB-1'!U91</f>
        <v>XEM LỊCH THI</v>
      </c>
      <c r="V90" s="43"/>
      <c r="W90" s="44" t="str">
        <f>'[1]TKB-1'!W91</f>
        <v>XEM LỊCH THI</v>
      </c>
      <c r="X90" s="43"/>
      <c r="Y90" s="44" t="str">
        <f>'[1]TKB-1'!Y91</f>
        <v>NGHỈ LỄ 10/3 ÂL</v>
      </c>
      <c r="Z90" s="43"/>
      <c r="AA90" s="44" t="str">
        <f>'[1]TKB-1'!AA91</f>
        <v>NGHỈ LỄ 10/3 ÂL</v>
      </c>
      <c r="AB90" s="43"/>
      <c r="AC90" s="44" t="str">
        <f>'[1]TKB-1'!AC91</f>
        <v>NGHỈ LỄ 10/3 ÂL</v>
      </c>
      <c r="AD90" s="43"/>
      <c r="AE90" s="44" t="str">
        <f>'[1]TKB-1'!AE91</f>
        <v>NGHỈ LỄ 10/3 ÂL</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f>'[1]TKB-1'!AS91</f>
        <v>0</v>
      </c>
      <c r="AT90" s="43"/>
      <c r="AU90" s="44" t="str">
        <f>'[1]TKB-1'!AU91</f>
        <v>NGHỈ LỄ 10/3 ÂL</v>
      </c>
      <c r="AV90" s="43"/>
      <c r="AW90" s="44" t="str">
        <f>'[1]TKB-1'!AW91</f>
        <v>NGHỈ LỄ 10/3 ÂL</v>
      </c>
      <c r="AX90" s="43"/>
      <c r="AY90" s="44" t="str">
        <f>'[1]TKB-1'!AY91</f>
        <v>XEM LỊCH THI</v>
      </c>
      <c r="AZ90" s="43"/>
      <c r="BA90" s="44">
        <f>'[1]TKB-1'!BA91</f>
        <v>0</v>
      </c>
      <c r="BB90" s="43"/>
      <c r="BC90" s="44">
        <f>'[1]TKB-1'!BC91</f>
        <v>0</v>
      </c>
      <c r="BD90" s="43"/>
      <c r="BE90" s="44" t="str">
        <f>'[1]TKB-1'!BE91</f>
        <v>XEM LỊCH THI</v>
      </c>
      <c r="BF90" s="43"/>
      <c r="BG90" s="44">
        <f>'[1]TKB-1'!BG91</f>
        <v>0</v>
      </c>
      <c r="BH90" s="43"/>
      <c r="BI90" s="44" t="str">
        <f>'[1]TKB-1'!BI91</f>
        <v>XEM LỊCH THI</v>
      </c>
      <c r="BJ90" s="43"/>
      <c r="BK90" s="44">
        <f>'[1]TKB-1'!BK91</f>
        <v>0</v>
      </c>
      <c r="BL90" s="43"/>
      <c r="BM90" s="44" t="str">
        <f>'[1]TKB-1'!BM91</f>
        <v>NGHỈ LỄ 10/3 ÂL</v>
      </c>
      <c r="BN90" s="43"/>
      <c r="BO90" s="44">
        <f>'[1]TKB-1'!BO91</f>
        <v>0</v>
      </c>
      <c r="BP90" s="43"/>
      <c r="BQ90" s="44">
        <f>'[1]TKB-1'!BQ91</f>
        <v>0</v>
      </c>
      <c r="BR90" s="43"/>
      <c r="BS90" s="44" t="str">
        <f>'[1]TKB-1'!BS91</f>
        <v>XEM LỊCH THI</v>
      </c>
      <c r="BT90" s="43"/>
      <c r="BU90" s="44" t="str">
        <f>'[1]TKB-1'!BU91</f>
        <v>XEM LỊCH THI</v>
      </c>
      <c r="BV90" s="43"/>
      <c r="BW90" s="44">
        <f>'[1]TKB-1'!BW91</f>
        <v>0</v>
      </c>
      <c r="BX90" s="43"/>
      <c r="BY90" s="44">
        <f>'[1]TKB-1'!BY91</f>
        <v>0</v>
      </c>
      <c r="BZ90" s="43"/>
      <c r="CA90" s="44" t="str">
        <f>'[1]TKB-1'!CA91</f>
        <v>DATN(3)(KHTKT-CN)</v>
      </c>
      <c r="CB90" s="43"/>
      <c r="CC90" s="44">
        <f>'[1]TKB-1'!CC91</f>
        <v>0</v>
      </c>
      <c r="CD90" s="43"/>
      <c r="CE90" s="44" t="str">
        <f>'[1]TKB-1'!CE91</f>
        <v>NGHỈ LỄ 10/3 ÂL</v>
      </c>
      <c r="CF90" s="43"/>
      <c r="CG90" s="44" t="str">
        <f>'[1]TKB-1'!CG91</f>
        <v>HỌC GHÉP LỚP D23CTC1</v>
      </c>
      <c r="CH90" s="43"/>
      <c r="CI90" s="44" t="str">
        <f>'[1]TKB-1'!CI91</f>
        <v>NGHỈ LỄ 10/3 ÂL</v>
      </c>
      <c r="CJ90" s="43"/>
      <c r="CK90" s="44" t="str">
        <f>'[1]TKB-1'!CK91</f>
        <v>NGHỈ LỄ 10/3 ÂL</v>
      </c>
      <c r="CL90" s="43"/>
      <c r="CM90" s="44" t="str">
        <f>'[1]TKB-1'!CM91</f>
        <v>HỌC GHÉP VỚI D23COK2</v>
      </c>
      <c r="CN90" s="43"/>
      <c r="CO90" s="44">
        <f>'[1]TKB-1'!CO91</f>
        <v>0</v>
      </c>
      <c r="CP90" s="43"/>
      <c r="CQ90" s="44">
        <f>'[1]TKB-1'!CQ91</f>
        <v>0</v>
      </c>
      <c r="CR90" s="43"/>
      <c r="CS90" s="44" t="str">
        <f>'[1]TKB-1'!CS91</f>
        <v>KLTN(3)(KKTE)</v>
      </c>
      <c r="CT90" s="43"/>
      <c r="CU90" s="44" t="str">
        <f>'[1]TKB-1'!CU91</f>
        <v>DATN(3)(KKTE)</v>
      </c>
      <c r="CV90" s="43"/>
      <c r="CW90" s="44" t="str">
        <f>'[1]TKB-1'!CW91</f>
        <v>ĐATN(3)(KKTE)</v>
      </c>
      <c r="CX90" s="43"/>
      <c r="CY90" s="44" t="str">
        <f>'[1]TKB-1'!CY91</f>
        <v>KLTN(3)(KKTE)</v>
      </c>
      <c r="CZ90" s="43"/>
      <c r="DA90" s="44" t="str">
        <f>'[1]TKB-1'!DA91</f>
        <v>KLTN(3)(KKTE)</v>
      </c>
      <c r="DB90" s="43"/>
      <c r="DC90" s="44">
        <f>'[1]TKB-1'!DC91</f>
        <v>0</v>
      </c>
      <c r="DD90" s="43"/>
      <c r="DE90" s="44">
        <f>'[1]TKB-1'!DE91</f>
        <v>0</v>
      </c>
      <c r="DF90" s="43"/>
      <c r="DG90" s="44">
        <f>'[1]TKB-1'!DG91</f>
        <v>0</v>
      </c>
      <c r="DH90" s="43"/>
      <c r="DI90" s="44">
        <f>'[1]TKB-1'!DI91</f>
        <v>0</v>
      </c>
      <c r="DJ90" s="43"/>
      <c r="DK90" s="44">
        <f>'[1]TKB-1'!DK91</f>
        <v>0</v>
      </c>
      <c r="DL90" s="43"/>
      <c r="DM90" s="44" t="str">
        <f>'[1]TKB-1'!DM91</f>
        <v>NGHỈ LỄ 10/3 ÂL</v>
      </c>
      <c r="DN90" s="43"/>
      <c r="DO90" s="44" t="str">
        <f>'[1]TKB-1'!DO91</f>
        <v>NGHỈ LỄ 10/3 ÂL</v>
      </c>
      <c r="DP90" s="43"/>
      <c r="DQ90" s="44" t="str">
        <f>'[1]TKB-1'!DQ91</f>
        <v>NGHỈ LỄ 10/3 ÂL</v>
      </c>
      <c r="DR90" s="43"/>
      <c r="DS90" s="44" t="str">
        <f>'[1]TKB-1'!DS91</f>
        <v>NGHỈ LỄ 10/3 ÂL</v>
      </c>
      <c r="DT90" s="43"/>
      <c r="DU90" s="44">
        <f>'[1]TKB-1'!DU91</f>
        <v>0</v>
      </c>
      <c r="DV90" s="43"/>
      <c r="DW90" s="44" t="str">
        <f>'[1]TKB-1'!DW91</f>
        <v>NGHỈ LỄ 10/3 ÂL</v>
      </c>
      <c r="DX90" s="43"/>
      <c r="DY90" s="44" t="str">
        <f>'[1]TKB-1'!DY91</f>
        <v>NGHỈ LỄ 10/3 ÂL</v>
      </c>
      <c r="DZ90" s="43"/>
      <c r="EA90" s="44" t="str">
        <f>'[1]TKB-1'!EA91</f>
        <v>NGHỈ LỄ 10/3 ÂL</v>
      </c>
      <c r="EB90" s="43"/>
      <c r="EC90" s="44" t="str">
        <f>'[1]TKB-1'!EC91</f>
        <v>XEM LỊCH THI</v>
      </c>
      <c r="ED90" s="43"/>
      <c r="EE90" s="44" t="str">
        <f>'[1]TKB-1'!EE91</f>
        <v>NGHỈ LỄ 10/3 ÂL</v>
      </c>
      <c r="EF90" s="43"/>
      <c r="EG90" s="44" t="str">
        <f>'[1]TKB-1'!EG91</f>
        <v>NGHỈ LỄ 10/3 ÂL</v>
      </c>
      <c r="EH90" s="43"/>
      <c r="EI90" s="44" t="str">
        <f>'[1]TKB-1'!EI91</f>
        <v>NGHỈ LỄ 10/3 ÂL</v>
      </c>
      <c r="EJ90" s="43"/>
      <c r="EK90" s="44" t="str">
        <f>'[1]TKB-1'!EK91</f>
        <v>XEM LỊCH THI</v>
      </c>
      <c r="EL90" s="43"/>
      <c r="EM90" s="44" t="str">
        <f>'[1]TKB-1'!EM91</f>
        <v>NGHỈ LỄ 10/3 ÂL</v>
      </c>
      <c r="EN90" s="43"/>
      <c r="EO90" s="44" t="str">
        <f>'[1]TKB-1'!EO91</f>
        <v>NGHỈ LỄ 10/3 ÂL</v>
      </c>
      <c r="EP90" s="43"/>
      <c r="EQ90" s="44">
        <f>'[1]TKB-1'!EQ91</f>
        <v>0</v>
      </c>
      <c r="ER90" s="43"/>
      <c r="ES90" s="44">
        <f>'[1]TKB-1'!ES91</f>
        <v>0</v>
      </c>
      <c r="ET90" s="43"/>
      <c r="EU90" s="44" t="str">
        <f>'[1]TKB-1'!EU91</f>
        <v>Học ghép với lớp D24CDK1</v>
      </c>
      <c r="EV90" s="43"/>
      <c r="EW90" s="44">
        <f>'[1]TKB-1'!EW91</f>
        <v>0</v>
      </c>
      <c r="EX90" s="43"/>
      <c r="EY90" s="44">
        <f>'[1]TKB-1'!EY91</f>
        <v>0</v>
      </c>
      <c r="EZ90" s="43"/>
      <c r="FA90" s="44" t="str">
        <f>'[1]TKB-1'!FA91</f>
        <v>NGHỈ LỄ 10/3 ÂL</v>
      </c>
      <c r="FB90" s="43"/>
      <c r="FC90" s="44">
        <f>'[1]TKB-1'!FC91</f>
        <v>0</v>
      </c>
      <c r="FD90" s="43"/>
      <c r="FE90" s="44" t="str">
        <f>'[1]TKB-1'!FE91</f>
        <v>Học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8"/>
      <c r="B91" s="300"/>
      <c r="C91" s="309"/>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8"/>
      <c r="B92" s="300"/>
      <c r="C92" s="309"/>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8"/>
      <c r="B93" s="300"/>
      <c r="C93" s="309"/>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t="str">
        <f>'TKB-2'!AF93</f>
        <v>btin</v>
      </c>
      <c r="AG93" s="51">
        <f>'[1]TKB-1'!AG94</f>
        <v>0</v>
      </c>
      <c r="AH93" s="40" t="str">
        <f>'TKB-2'!AH93</f>
        <v>btin</v>
      </c>
      <c r="AI93" s="51">
        <f>'[1]TKB-1'!AI94</f>
        <v>0</v>
      </c>
      <c r="AJ93" s="40" t="str">
        <f>'TKB-2'!AJ93</f>
        <v>btin</v>
      </c>
      <c r="AK93" s="51">
        <f>'[1]TKB-1'!AK94</f>
        <v>0</v>
      </c>
      <c r="AL93" s="40" t="str">
        <f>'TKB-2'!AL93</f>
        <v>btin</v>
      </c>
      <c r="AM93" s="51">
        <f>'[1]TKB-1'!AM94</f>
        <v>0</v>
      </c>
      <c r="AN93" s="40">
        <f>'TKB-2'!AN93</f>
        <v>0</v>
      </c>
      <c r="AO93" s="51">
        <f>'[1]TKB-1'!AO94</f>
        <v>0</v>
      </c>
      <c r="AP93" s="40" t="str">
        <f>'TKB-2'!AP93</f>
        <v>btin</v>
      </c>
      <c r="AQ93" s="51">
        <f>'[1]TKB-1'!AQ94</f>
        <v>0</v>
      </c>
      <c r="AR93" s="40" t="str">
        <f>'TKB-2'!AR93</f>
        <v>btin</v>
      </c>
      <c r="AS93" s="51">
        <f>'[1]TKB-1'!AS94</f>
        <v>0</v>
      </c>
      <c r="AT93" s="40">
        <f>'TKB-2'!AT93</f>
        <v>0</v>
      </c>
      <c r="AU93" s="51">
        <f>'[1]TKB-1'!AU94</f>
        <v>0</v>
      </c>
      <c r="AV93" s="40">
        <f>'TKB-2'!AV93</f>
        <v>0</v>
      </c>
      <c r="AW93" s="51">
        <f>'[1]TKB-1'!AW94</f>
        <v>0</v>
      </c>
      <c r="AX93" s="40">
        <f>'TKB-2'!AX93</f>
        <v>0</v>
      </c>
      <c r="AY93" s="51">
        <f>'[1]TKB-1'!AY94</f>
        <v>0</v>
      </c>
      <c r="AZ93" s="40" t="str">
        <f>'TKB-2'!AZ93</f>
        <v>btin</v>
      </c>
      <c r="BA93" s="51">
        <f>'[1]TKB-1'!BA94</f>
        <v>0</v>
      </c>
      <c r="BB93" s="40" t="str">
        <f>'TKB-2'!BB93</f>
        <v>btin</v>
      </c>
      <c r="BC93" s="51">
        <f>'[1]TKB-1'!BC94</f>
        <v>0</v>
      </c>
      <c r="BD93" s="40">
        <f>'TKB-2'!BD93</f>
        <v>0</v>
      </c>
      <c r="BE93" s="51">
        <f>'[1]TKB-1'!BE94</f>
        <v>0</v>
      </c>
      <c r="BF93" s="40">
        <f>'TKB-2'!BF93</f>
        <v>0</v>
      </c>
      <c r="BG93" s="51">
        <f>'[1]TKB-1'!BG94</f>
        <v>0</v>
      </c>
      <c r="BH93" s="40">
        <f>'TKB-2'!BH93</f>
        <v>0</v>
      </c>
      <c r="BI93" s="51">
        <f>'[1]TKB-1'!BI94</f>
        <v>0</v>
      </c>
      <c r="BJ93" s="40" t="str">
        <f>'TKB-2'!BJ93</f>
        <v>btin</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t="str">
        <f>'TKB-2'!BV93</f>
        <v>btin</v>
      </c>
      <c r="BW93" s="51">
        <f>'[1]TKB-1'!BW94</f>
        <v>0</v>
      </c>
      <c r="BX93" s="40" t="str">
        <f>'TKB-2'!BX93</f>
        <v>btin</v>
      </c>
      <c r="BY93" s="51">
        <f>'[1]TKB-1'!BY94</f>
        <v>0</v>
      </c>
      <c r="BZ93" s="40">
        <f>'TKB-2'!BZ93</f>
        <v>0</v>
      </c>
      <c r="CA93" s="51">
        <f>'[1]TKB-1'!CA94</f>
        <v>0</v>
      </c>
      <c r="CB93" s="40" t="str">
        <f>'TKB-2'!CB93</f>
        <v>btin</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btin</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btin</v>
      </c>
      <c r="DC93" s="51">
        <f>'[1]TKB-1'!DC94</f>
        <v>0</v>
      </c>
      <c r="DD93" s="40" t="str">
        <f>'TKB-2'!DD93</f>
        <v>btin</v>
      </c>
      <c r="DE93" s="51">
        <f>'[1]TKB-1'!DE94</f>
        <v>0</v>
      </c>
      <c r="DF93" s="40" t="str">
        <f>'TKB-2'!DF93</f>
        <v>btin</v>
      </c>
      <c r="DG93" s="51">
        <f>'[1]TKB-1'!DG94</f>
        <v>0</v>
      </c>
      <c r="DH93" s="40" t="str">
        <f>'TKB-2'!DH93</f>
        <v>btin</v>
      </c>
      <c r="DI93" s="51">
        <f>'[1]TKB-1'!DI94</f>
        <v>0</v>
      </c>
      <c r="DJ93" s="40" t="str">
        <f>'TKB-2'!DJ93</f>
        <v>btin</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t="str">
        <f>'TKB-2'!EP93</f>
        <v>btin</v>
      </c>
      <c r="EQ93" s="51">
        <f>'[1]TKB-1'!EQ94</f>
        <v>0</v>
      </c>
      <c r="ER93" s="40" t="str">
        <f>'TKB-2'!ER93</f>
        <v>btin</v>
      </c>
      <c r="ES93" s="51">
        <f>'[1]TKB-1'!ES94</f>
        <v>0</v>
      </c>
      <c r="ET93" s="40">
        <f>'TKB-2'!ET93</f>
        <v>0</v>
      </c>
      <c r="EU93" s="51">
        <f>'[1]TKB-1'!EU94</f>
        <v>0</v>
      </c>
      <c r="EV93" s="40" t="str">
        <f>'TKB-2'!EV93</f>
        <v>btin</v>
      </c>
      <c r="EW93" s="51">
        <f>'[1]TKB-1'!EW94</f>
        <v>0</v>
      </c>
      <c r="EX93" s="40" t="str">
        <f>'TKB-2'!EX93</f>
        <v>btin</v>
      </c>
      <c r="EY93" s="51">
        <f>'[1]TKB-1'!EY94</f>
        <v>0</v>
      </c>
      <c r="EZ93" s="40">
        <f>'TKB-2'!EZ93</f>
        <v>0</v>
      </c>
      <c r="FA93" s="51">
        <f>'[1]TKB-1'!FA94</f>
        <v>0</v>
      </c>
      <c r="FB93" s="40" t="str">
        <f>'TKB-2'!FB93</f>
        <v>btin</v>
      </c>
      <c r="FC93" s="51">
        <f>'[1]TKB-1'!FC94</f>
        <v>0</v>
      </c>
      <c r="FD93" s="40">
        <f>'TKB-2'!FD93</f>
        <v>0</v>
      </c>
      <c r="FE93" s="51">
        <f>'[1]TKB-1'!FE94</f>
        <v>0</v>
      </c>
      <c r="FF93" s="40" t="str">
        <f>'TKB-2'!FF93</f>
        <v>btin</v>
      </c>
      <c r="FG93" s="51">
        <f>'[1]TKB-1'!FG94</f>
        <v>0</v>
      </c>
      <c r="FH93" s="40" t="str">
        <f>'TKB-2'!FH93</f>
        <v>btin</v>
      </c>
      <c r="FI93" s="51">
        <f>'[1]TKB-1'!FI94</f>
        <v>0</v>
      </c>
      <c r="FJ93" s="40" t="str">
        <f>'TKB-2'!FJ93</f>
        <v>btin</v>
      </c>
      <c r="FK93" s="51">
        <f>'[1]TKB-1'!FK94</f>
        <v>0</v>
      </c>
      <c r="FL93" s="40" t="str">
        <f>'TKB-2'!FL93</f>
        <v>btin</v>
      </c>
      <c r="FM93" s="51">
        <f>'[1]TKB-1'!FM94</f>
        <v>0</v>
      </c>
      <c r="FN93" s="40" t="str">
        <f>'TKB-2'!FN93</f>
        <v>btin</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8"/>
      <c r="B94" s="300"/>
      <c r="C94" s="309"/>
      <c r="D94" s="42" t="s">
        <v>17</v>
      </c>
      <c r="E94" s="294"/>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t="str">
        <f>'[1]TKB-1'!AG95</f>
        <v>NGHỈ LỄ 10/3 ÂL</v>
      </c>
      <c r="AH94" s="52"/>
      <c r="AI94" s="44" t="str">
        <f>'[1]TKB-1'!AI95</f>
        <v>NGHỈ LỄ 10/3 ÂL</v>
      </c>
      <c r="AJ94" s="52"/>
      <c r="AK94" s="44" t="str">
        <f>'[1]TKB-1'!AK95</f>
        <v>NGHỈ LỄ 10/3 ÂL</v>
      </c>
      <c r="AL94" s="52"/>
      <c r="AM94" s="44" t="str">
        <f>'[1]TKB-1'!AM95</f>
        <v>NGHỈ LỄ 10/3 ÂL</v>
      </c>
      <c r="AN94" s="52"/>
      <c r="AO94" s="44">
        <f>'[1]TKB-1'!AO95</f>
        <v>0</v>
      </c>
      <c r="AP94" s="52"/>
      <c r="AQ94" s="44" t="str">
        <f>'[1]TKB-1'!AQ95</f>
        <v>NGHỈ LỄ 10/3 ÂL</v>
      </c>
      <c r="AR94" s="52"/>
      <c r="AS94" s="44" t="str">
        <f>'[1]TKB-1'!AS95</f>
        <v>NGHỈ LỄ 10/3 ÂL</v>
      </c>
      <c r="AT94" s="52"/>
      <c r="AU94" s="44">
        <f>'[1]TKB-1'!AU95</f>
        <v>0</v>
      </c>
      <c r="AV94" s="52"/>
      <c r="AW94" s="44">
        <f>'[1]TKB-1'!AW95</f>
        <v>0</v>
      </c>
      <c r="AX94" s="52"/>
      <c r="AY94" s="44">
        <f>'[1]TKB-1'!AY95</f>
        <v>0</v>
      </c>
      <c r="AZ94" s="52"/>
      <c r="BA94" s="44" t="str">
        <f>'[1]TKB-1'!BA95</f>
        <v>NGHỈ LỄ 10/3 ÂL</v>
      </c>
      <c r="BB94" s="52"/>
      <c r="BC94" s="44" t="str">
        <f>'[1]TKB-1'!BC95</f>
        <v>NGHỈ LỄ 10/3 ÂL</v>
      </c>
      <c r="BD94" s="52"/>
      <c r="BE94" s="44">
        <f>'[1]TKB-1'!BE95</f>
        <v>0</v>
      </c>
      <c r="BF94" s="52"/>
      <c r="BG94" s="44">
        <f>'[1]TKB-1'!BG95</f>
        <v>0</v>
      </c>
      <c r="BH94" s="52"/>
      <c r="BI94" s="44">
        <f>'[1]TKB-1'!BI95</f>
        <v>0</v>
      </c>
      <c r="BJ94" s="52"/>
      <c r="BK94" s="44" t="str">
        <f>'[1]TKB-1'!BK95</f>
        <v>NGHỈ LỄ 10/3 ÂL</v>
      </c>
      <c r="BL94" s="52"/>
      <c r="BM94" s="44">
        <f>'[1]TKB-1'!BM95</f>
        <v>0</v>
      </c>
      <c r="BN94" s="52"/>
      <c r="BO94" s="44">
        <f>'[1]TKB-1'!BO95</f>
        <v>0</v>
      </c>
      <c r="BP94" s="52"/>
      <c r="BQ94" s="44">
        <f>'[1]TKB-1'!BQ95</f>
        <v>0</v>
      </c>
      <c r="BR94" s="52"/>
      <c r="BS94" s="44">
        <f>'[1]TKB-1'!BS95</f>
        <v>0</v>
      </c>
      <c r="BT94" s="52"/>
      <c r="BU94" s="44">
        <f>'[1]TKB-1'!BU95</f>
        <v>0</v>
      </c>
      <c r="BV94" s="52"/>
      <c r="BW94" s="44" t="str">
        <f>'[1]TKB-1'!BW95</f>
        <v>NGHỈ LỄ 10/3 ÂL</v>
      </c>
      <c r="BX94" s="52"/>
      <c r="BY94" s="44" t="str">
        <f>'[1]TKB-1'!BY95</f>
        <v>NGHỈ LỄ 10/3 ÂL</v>
      </c>
      <c r="BZ94" s="52"/>
      <c r="CA94" s="44">
        <f>'[1]TKB-1'!CA95</f>
        <v>0</v>
      </c>
      <c r="CB94" s="52"/>
      <c r="CC94" s="44" t="str">
        <f>'[1]TKB-1'!CC95</f>
        <v>NGHỈ LỄ 10/3 ÂL</v>
      </c>
      <c r="CD94" s="52"/>
      <c r="CE94" s="44">
        <f>'[1]TKB-1'!CE95</f>
        <v>0</v>
      </c>
      <c r="CF94" s="52"/>
      <c r="CG94" s="44">
        <f>'[1]TKB-1'!CG95</f>
        <v>0</v>
      </c>
      <c r="CH94" s="52"/>
      <c r="CI94" s="44">
        <f>'[1]TKB-1'!CI95</f>
        <v>0</v>
      </c>
      <c r="CJ94" s="52"/>
      <c r="CK94" s="44">
        <f>'[1]TKB-1'!CK95</f>
        <v>0</v>
      </c>
      <c r="CL94" s="52"/>
      <c r="CM94" s="44">
        <f>'[1]TKB-1'!CM95</f>
        <v>0</v>
      </c>
      <c r="CN94" s="52"/>
      <c r="CO94" s="44" t="str">
        <f>'[1]TKB-1'!CO95</f>
        <v>NGHỈ LỄ 10/3 ÂL</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NGHỈ LỄ 10/3 ÂL</v>
      </c>
      <c r="DD94" s="52"/>
      <c r="DE94" s="44" t="str">
        <f>'[1]TKB-1'!DE95</f>
        <v>NGHỈ LỄ 10/3 ÂL</v>
      </c>
      <c r="DF94" s="52"/>
      <c r="DG94" s="44" t="str">
        <f>'[1]TKB-1'!DG95</f>
        <v>NGHỈ LỄ 10/3 ÂL</v>
      </c>
      <c r="DH94" s="52"/>
      <c r="DI94" s="44" t="str">
        <f>'[1]TKB-1'!DI95</f>
        <v>NGHỈ LỄ 10/3 ÂL</v>
      </c>
      <c r="DJ94" s="52"/>
      <c r="DK94" s="44" t="str">
        <f>'[1]TKB-1'!DK95</f>
        <v>NGHỈ LỄ 10/3 ÂL</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t="str">
        <f>'[1]TKB-1'!EQ95</f>
        <v>NGHỈ LỄ 10/3 ÂL</v>
      </c>
      <c r="ER94" s="52"/>
      <c r="ES94" s="44" t="str">
        <f>'[1]TKB-1'!ES95</f>
        <v>NGHỈ LỄ 10/3 ÂL</v>
      </c>
      <c r="ET94" s="52"/>
      <c r="EU94" s="44">
        <f>'[1]TKB-1'!EU95</f>
        <v>0</v>
      </c>
      <c r="EV94" s="52"/>
      <c r="EW94" s="44" t="str">
        <f>'[1]TKB-1'!EW95</f>
        <v>NGHỈ LỄ 10/3 ÂL</v>
      </c>
      <c r="EX94" s="52"/>
      <c r="EY94" s="44" t="str">
        <f>'[1]TKB-1'!EY95</f>
        <v>NGHỈ LỄ 10/3 ÂL</v>
      </c>
      <c r="EZ94" s="52"/>
      <c r="FA94" s="44">
        <f>'[1]TKB-1'!FA95</f>
        <v>0</v>
      </c>
      <c r="FB94" s="52"/>
      <c r="FC94" s="44" t="str">
        <f>'[1]TKB-1'!FC95</f>
        <v>NGHỈ LỄ 10/3 ÂL</v>
      </c>
      <c r="FD94" s="52"/>
      <c r="FE94" s="44">
        <f>'[1]TKB-1'!FE95</f>
        <v>0</v>
      </c>
      <c r="FF94" s="52"/>
      <c r="FG94" s="44" t="str">
        <f>'[1]TKB-1'!FG95</f>
        <v>NGHỈ LỄ 10/3 ÂL</v>
      </c>
      <c r="FH94" s="52"/>
      <c r="FI94" s="44" t="str">
        <f>'[1]TKB-1'!FI95</f>
        <v>NGHỈ LỄ 10/3 ÂL</v>
      </c>
      <c r="FJ94" s="52"/>
      <c r="FK94" s="44" t="str">
        <f>'[1]TKB-1'!FK95</f>
        <v>NGHỈ LỄ 10/3 ÂL</v>
      </c>
      <c r="FL94" s="52"/>
      <c r="FM94" s="44" t="str">
        <f>'[1]TKB-1'!FM95</f>
        <v>NGHỈ LỄ 10/3 ÂL</v>
      </c>
      <c r="FN94" s="52"/>
      <c r="FO94" s="44" t="str">
        <f>'[1]TKB-1'!FO95</f>
        <v>NGHỈ LỄ 10/3 ÂL</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8"/>
      <c r="B95" s="300"/>
      <c r="C95" s="309"/>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8"/>
      <c r="B96" s="300"/>
      <c r="C96" s="309"/>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8"/>
      <c r="B97" s="300"/>
      <c r="C97" s="309"/>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8"/>
      <c r="B98" s="301"/>
      <c r="C98" s="310"/>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5" t="str">
        <f>'[2]TKB-1'!A100</f>
        <v>TUẦN</v>
      </c>
      <c r="B99" s="311" t="str">
        <f>'[2]TKB-1'!B100</f>
        <v>BA</v>
      </c>
      <c r="C99" s="302">
        <f>+C89+1</f>
        <v>45755</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t="str">
        <f>'TKB-2'!X99</f>
        <v>B2-101</v>
      </c>
      <c r="Y99" s="41" t="str">
        <f>'[1]TKB-1'!Y100</f>
        <v>21-23</v>
      </c>
      <c r="Z99" s="40" t="str">
        <f>'TKB-2'!Z99</f>
        <v>B2-102</v>
      </c>
      <c r="AA99" s="41" t="str">
        <f>'[1]TKB-1'!AA100</f>
        <v>43-hết</v>
      </c>
      <c r="AB99" s="40" t="str">
        <f>'TKB-2'!AB99</f>
        <v>B2-103</v>
      </c>
      <c r="AC99" s="41" t="str">
        <f>'[1]TKB-1'!AC100</f>
        <v>51-53</v>
      </c>
      <c r="AD99" s="40" t="str">
        <f>'TKB-2'!AD99</f>
        <v>B2-201</v>
      </c>
      <c r="AE99" s="41" t="str">
        <f>'[1]TKB-1'!AE100</f>
        <v>46-48</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t="str">
        <f>'TKB-2'!AT99</f>
        <v>B2-202</v>
      </c>
      <c r="AU99" s="41" t="str">
        <f>'[1]TKB-1'!AU100</f>
        <v>21-23</v>
      </c>
      <c r="AV99" s="40" t="str">
        <f>'TKB-2'!AV99</f>
        <v>B2-502</v>
      </c>
      <c r="AW99" s="41" t="str">
        <f>'[1]TKB-1'!AW100</f>
        <v>26-28</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t="str">
        <f>'TKB-2'!BL99</f>
        <v>B2-204</v>
      </c>
      <c r="BM99" s="41" t="str">
        <f>'[1]TKB-1'!BM100</f>
        <v>26-28</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t="str">
        <f>'TKB-2'!CD99</f>
        <v>B2-205C</v>
      </c>
      <c r="CE99" s="41" t="str">
        <f>'[1]TKB-1'!CE100</f>
        <v>36-38</v>
      </c>
      <c r="CF99" s="40">
        <f>'TKB-2'!CF99</f>
        <v>0</v>
      </c>
      <c r="CG99" s="41">
        <f>'[1]TKB-1'!CG100</f>
        <v>0</v>
      </c>
      <c r="CH99" s="40" t="str">
        <f>'TKB-2'!CH99</f>
        <v>B2-303</v>
      </c>
      <c r="CI99" s="41" t="str">
        <f>'[1]TKB-1'!CI100</f>
        <v>31-33</v>
      </c>
      <c r="CJ99" s="40" t="str">
        <f>'TKB-2'!CJ99</f>
        <v>B2-304</v>
      </c>
      <c r="CK99" s="41" t="str">
        <f>'[1]TKB-1'!CK100</f>
        <v>21-23</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t="str">
        <f>'TKB-2'!DL99</f>
        <v>B2-402</v>
      </c>
      <c r="DM99" s="41" t="str">
        <f>'[1]TKB-1'!DM100</f>
        <v>26-28</v>
      </c>
      <c r="DN99" s="40" t="str">
        <f>'TKB-2'!DN99</f>
        <v>B2-403</v>
      </c>
      <c r="DO99" s="41" t="str">
        <f>'[1]TKB-1'!DO100</f>
        <v>32-34</v>
      </c>
      <c r="DP99" s="40" t="str">
        <f>'TKB-2'!DP99</f>
        <v>A.SAN1</v>
      </c>
      <c r="DQ99" s="41" t="str">
        <f>'[1]TKB-1'!DQ100</f>
        <v>41-44</v>
      </c>
      <c r="DR99" s="40">
        <f>'TKB-2'!DR99</f>
        <v>0</v>
      </c>
      <c r="DS99" s="41">
        <f>'[1]TKB-1'!DS100</f>
        <v>0</v>
      </c>
      <c r="DT99" s="40">
        <f>'TKB-2'!DT99</f>
        <v>0</v>
      </c>
      <c r="DU99" s="41">
        <f>'[1]TKB-1'!DU100</f>
        <v>0</v>
      </c>
      <c r="DV99" s="40" t="str">
        <f>'TKB-2'!DV99</f>
        <v>B2-305</v>
      </c>
      <c r="DW99" s="41" t="str">
        <f>'[1]TKB-1'!DW100</f>
        <v>25-27</v>
      </c>
      <c r="DX99" s="40" t="str">
        <f>'TKB-2'!DX99</f>
        <v>A.SAN1</v>
      </c>
      <c r="DY99" s="41" t="str">
        <f>'[1]TKB-1'!DY100</f>
        <v>41-44</v>
      </c>
      <c r="DZ99" s="40" t="str">
        <f>'TKB-2'!DZ99</f>
        <v>B2-307</v>
      </c>
      <c r="EA99" s="41" t="str">
        <f>'[1]TKB-1'!EA100</f>
        <v>1-3</v>
      </c>
      <c r="EB99" s="40">
        <f>'TKB-2'!EB99</f>
        <v>0</v>
      </c>
      <c r="EC99" s="41">
        <f>'[1]TKB-1'!EC100</f>
        <v>0</v>
      </c>
      <c r="ED99" s="40" t="str">
        <f>'TKB-2'!ED99</f>
        <v>B2-308</v>
      </c>
      <c r="EE99" s="41" t="str">
        <f>'[1]TKB-1'!EE100</f>
        <v>56-58</v>
      </c>
      <c r="EF99" s="40" t="str">
        <f>'TKB-2'!EF99</f>
        <v>B2-302</v>
      </c>
      <c r="EG99" s="41" t="str">
        <f>'[1]TKB-1'!EG100</f>
        <v>34-36</v>
      </c>
      <c r="EH99" s="40" t="str">
        <f>'TKB-2'!EH99</f>
        <v>B2-405</v>
      </c>
      <c r="EI99" s="41" t="str">
        <f>'[1]TKB-1'!EI100</f>
        <v>33-35</v>
      </c>
      <c r="EJ99" s="40">
        <f>'TKB-2'!EJ99</f>
        <v>0</v>
      </c>
      <c r="EK99" s="41">
        <f>'[1]TKB-1'!EK100</f>
        <v>0</v>
      </c>
      <c r="EL99" s="40" t="str">
        <f>'TKB-2'!EL99</f>
        <v>B2-503</v>
      </c>
      <c r="EM99" s="41" t="str">
        <f>'[1]TKB-1'!EM100</f>
        <v>38-40</v>
      </c>
      <c r="EN99" s="40" t="str">
        <f>'TKB-2'!EN99</f>
        <v>B2-504</v>
      </c>
      <c r="EO99" s="41" t="str">
        <f>'[1]TKB-1'!EO100</f>
        <v>38-40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t="str">
        <f>'TKB-2'!EZ99</f>
        <v>A.SAN1</v>
      </c>
      <c r="FA99" s="41" t="str">
        <f>'[1]TKB-1'!FA100</f>
        <v>25-28</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5"/>
      <c r="B100" s="300"/>
      <c r="C100" s="303"/>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t="str">
        <f>'[1]TKB-1'!Y101</f>
        <v>ĐA.NM(3)(V.Hải)</v>
      </c>
      <c r="Z100" s="43"/>
      <c r="AA100" s="44" t="str">
        <f>'[1]TKB-1'!AA101</f>
        <v>KTTC1_19(3)(N.Cường)</v>
      </c>
      <c r="AB100" s="43"/>
      <c r="AC100" s="44" t="str">
        <f>'[1]TKB-1'!AC101</f>
        <v>ĐA.KTTC1.19(3)(L.Đ.Vinh)</v>
      </c>
      <c r="AD100" s="43"/>
      <c r="AE100" s="44" t="str">
        <f>'[1]TKB-1'!AE101</f>
        <v>ĐA.KTTC1.19(3)(Đ.Tân)</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t="str">
        <f>'[1]TKB-1'!AU101</f>
        <v>NLTKNT(3)(A.Nương)</v>
      </c>
      <c r="AV100" s="43"/>
      <c r="AW100" s="44" t="str">
        <f>'[1]TKB-1'!AW101</f>
        <v>ĐAK.KTNT3(3)(D22KNT1ĐAK.KTNT3)</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t="str">
        <f>'[1]TKB-1'!BM101</f>
        <v>NM(3)(P.Trúc)</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t="str">
        <f>'[1]TKB-1'!CE101</f>
        <v>LTWEBCB(3)(Đ.Hồng)</v>
      </c>
      <c r="CF100" s="43"/>
      <c r="CG100" s="44">
        <f>'[1]TKB-1'!CG101</f>
        <v>0</v>
      </c>
      <c r="CH100" s="43"/>
      <c r="CI100" s="44" t="str">
        <f>'[1]TKB-1'!CI101</f>
        <v>VĐKUD(3)(K.Dân(TG))</v>
      </c>
      <c r="CJ100" s="43"/>
      <c r="CK100" s="44" t="str">
        <f>'[1]TKB-1'!CK101</f>
        <v>XSTK(3)(V.Hiệp)</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t="str">
        <f>'[1]TKB-1'!DM101</f>
        <v>DMST-KN(3)(Th.Mai)</v>
      </c>
      <c r="DN100" s="43"/>
      <c r="DO100" s="44" t="str">
        <f>'[1]TKB-1'!DO101</f>
        <v>KTTDNXD1(3)(Th.Cúc)</v>
      </c>
      <c r="DP100" s="43"/>
      <c r="DQ100" s="44" t="str">
        <f>'[1]TKB-1'!DQ101</f>
        <v>GDTC4(4)(P.Lâm)</v>
      </c>
      <c r="DR100" s="43"/>
      <c r="DS100" s="44">
        <f>'[1]TKB-1'!DS101</f>
        <v>0</v>
      </c>
      <c r="DT100" s="43"/>
      <c r="DU100" s="44">
        <f>'[1]TKB-1'!DU101</f>
        <v>0</v>
      </c>
      <c r="DV100" s="43"/>
      <c r="DW100" s="44" t="str">
        <f>'[1]TKB-1'!DW101</f>
        <v>TQDL(3)(T.Nhiệm)</v>
      </c>
      <c r="DX100" s="43"/>
      <c r="DY100" s="44" t="str">
        <f>'[1]TKB-1'!DY101</f>
        <v>GDTC4(4)(V.Học)</v>
      </c>
      <c r="DZ100" s="43"/>
      <c r="EA100" s="44" t="str">
        <f>'[1]TKB-1'!EA101</f>
        <v>KTXDĐG(3)(A.Khoa(TG))</v>
      </c>
      <c r="EB100" s="43"/>
      <c r="EC100" s="44">
        <f>'[1]TKB-1'!EC101</f>
        <v>0</v>
      </c>
      <c r="ED100" s="43"/>
      <c r="EE100" s="44" t="str">
        <f>'[1]TKB-1'!EE101</f>
        <v>SBVL1(3)(T.Công)</v>
      </c>
      <c r="EF100" s="43"/>
      <c r="EG100" s="44" t="str">
        <f>'[1]TKB-1'!EG101</f>
        <v>TANHB1.2(3)(T.Lê)</v>
      </c>
      <c r="EH100" s="43"/>
      <c r="EI100" s="44" t="str">
        <f>'[1]TKB-1'!EI101</f>
        <v>SBVL1(3)(B.Lợi)</v>
      </c>
      <c r="EJ100" s="43"/>
      <c r="EK100" s="44">
        <f>'[1]TKB-1'!EK101</f>
        <v>0</v>
      </c>
      <c r="EL100" s="43"/>
      <c r="EM100" s="44" t="str">
        <f>'[1]TKB-1'!EM101</f>
        <v>VEGHI(3)(KKTR1)</v>
      </c>
      <c r="EN100" s="43"/>
      <c r="EO100" s="44" t="str">
        <f>'[1]TKB-1'!EO101</f>
        <v>VEGHI(3)(KKTR2)</v>
      </c>
      <c r="EP100" s="43"/>
      <c r="EQ100" s="44">
        <f>'[1]TKB-1'!EQ101</f>
        <v>0</v>
      </c>
      <c r="ER100" s="43"/>
      <c r="ES100" s="44">
        <f>'[1]TKB-1'!ES101</f>
        <v>0</v>
      </c>
      <c r="ET100" s="43"/>
      <c r="EU100" s="44">
        <f>'[1]TKB-1'!EU101</f>
        <v>0</v>
      </c>
      <c r="EV100" s="43"/>
      <c r="EW100" s="44">
        <f>'[1]TKB-1'!EW101</f>
        <v>0</v>
      </c>
      <c r="EX100" s="43"/>
      <c r="EY100" s="44">
        <f>'[1]TKB-1'!EY101</f>
        <v>0</v>
      </c>
      <c r="EZ100" s="43"/>
      <c r="FA100" s="44" t="str">
        <f>'[1]TKB-1'!FA101</f>
        <v>GDTC2(4)(V.Đông)</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5"/>
      <c r="B101" s="300"/>
      <c r="C101" s="303"/>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t="str">
        <f>'TKB-2'!X101</f>
        <v>B2-101</v>
      </c>
      <c r="Y101" s="46" t="str">
        <f>'[1]TKB-1'!Y102</f>
        <v>24-25</v>
      </c>
      <c r="Z101" s="45">
        <f>'TKB-2'!Z101</f>
        <v>0</v>
      </c>
      <c r="AA101" s="46">
        <f>'[1]TKB-1'!AA102</f>
        <v>0</v>
      </c>
      <c r="AB101" s="45" t="str">
        <f>'TKB-2'!AB101</f>
        <v>B2-103</v>
      </c>
      <c r="AC101" s="46" t="str">
        <f>'[1]TKB-1'!AC102</f>
        <v>54-55</v>
      </c>
      <c r="AD101" s="45" t="str">
        <f>'TKB-2'!AD101</f>
        <v>B2-201</v>
      </c>
      <c r="AE101" s="46" t="str">
        <f>'[1]TKB-1'!AE102</f>
        <v>49-50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t="str">
        <f>'TKB-2'!AV101</f>
        <v>B2-502</v>
      </c>
      <c r="AW101" s="46" t="str">
        <f>'[1]TKB-1'!AW102</f>
        <v>29-30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t="str">
        <f>'TKB-2'!BL101</f>
        <v>B2-204</v>
      </c>
      <c r="BM101" s="46" t="str">
        <f>'[1]TKB-1'!BM102</f>
        <v>40-41</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B2-205C</v>
      </c>
      <c r="CE101" s="46" t="str">
        <f>'[1]TKB-1'!CE102</f>
        <v>39-40</v>
      </c>
      <c r="CF101" s="45">
        <f>'TKB-2'!CF101</f>
        <v>0</v>
      </c>
      <c r="CG101" s="46">
        <f>'[1]TKB-1'!CG102</f>
        <v>0</v>
      </c>
      <c r="CH101" s="45" t="str">
        <f>'TKB-2'!CH101</f>
        <v>B2-303</v>
      </c>
      <c r="CI101" s="46" t="str">
        <f>'[1]TKB-1'!CI102</f>
        <v>17-18</v>
      </c>
      <c r="CJ101" s="45" t="str">
        <f>'TKB-2'!CJ101</f>
        <v>B2-304</v>
      </c>
      <c r="CK101" s="46" t="str">
        <f>'[1]TKB-1'!CK102</f>
        <v>37-38</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t="str">
        <f>'TKB-2'!DL101</f>
        <v>B2-402</v>
      </c>
      <c r="DM101" s="46" t="str">
        <f>'[1]TKB-1'!DM102</f>
        <v>43-44</v>
      </c>
      <c r="DN101" s="45" t="str">
        <f>'TKB-2'!DN101</f>
        <v>B2-403</v>
      </c>
      <c r="DO101" s="46" t="str">
        <f>'[1]TKB-1'!DO102</f>
        <v>33-34</v>
      </c>
      <c r="DP101" s="45">
        <f>'TKB-2'!DP101</f>
        <v>0</v>
      </c>
      <c r="DQ101" s="46">
        <f>'[1]TKB-1'!DQ102</f>
        <v>0</v>
      </c>
      <c r="DR101" s="45" t="str">
        <f>'TKB-2'!DR101</f>
        <v>B2-108</v>
      </c>
      <c r="DS101" s="46" t="str">
        <f>'[1]TKB-1'!DS102</f>
        <v>29-hết</v>
      </c>
      <c r="DT101" s="45">
        <f>'TKB-2'!DT101</f>
        <v>0</v>
      </c>
      <c r="DU101" s="46">
        <f>'[1]TKB-1'!DU102</f>
        <v>0</v>
      </c>
      <c r="DV101" s="45" t="str">
        <f>'TKB-2'!DV101</f>
        <v>B2-305</v>
      </c>
      <c r="DW101" s="46" t="str">
        <f>'[1]TKB-1'!DW102</f>
        <v>29-30</v>
      </c>
      <c r="DX101" s="45">
        <f>'TKB-2'!DX101</f>
        <v>0</v>
      </c>
      <c r="DY101" s="46">
        <f>'[1]TKB-1'!DY102</f>
        <v>0</v>
      </c>
      <c r="DZ101" s="45" t="str">
        <f>'TKB-2'!DZ101</f>
        <v>B2-307</v>
      </c>
      <c r="EA101" s="46" t="str">
        <f>'[1]TKB-1'!EA102</f>
        <v>4-5</v>
      </c>
      <c r="EB101" s="45">
        <f>'TKB-2'!EB101</f>
        <v>0</v>
      </c>
      <c r="EC101" s="46">
        <f>'[1]TKB-1'!EC102</f>
        <v>0</v>
      </c>
      <c r="ED101" s="45" t="str">
        <f>'TKB-2'!ED101</f>
        <v>B2-308</v>
      </c>
      <c r="EE101" s="46" t="str">
        <f>'[1]TKB-1'!EE102</f>
        <v>21-22</v>
      </c>
      <c r="EF101" s="45" t="str">
        <f>'TKB-2'!EF101</f>
        <v>B2-302</v>
      </c>
      <c r="EG101" s="46" t="str">
        <f>'[1]TKB-1'!EG102</f>
        <v>42-43</v>
      </c>
      <c r="EH101" s="45" t="str">
        <f>'TKB-2'!EH101</f>
        <v>B2-405</v>
      </c>
      <c r="EI101" s="46" t="str">
        <f>'[1]TKB-1'!EI102</f>
        <v>20-21</v>
      </c>
      <c r="EJ101" s="45">
        <f>'TKB-2'!EJ101</f>
        <v>0</v>
      </c>
      <c r="EK101" s="46">
        <f>'[1]TKB-1'!EK102</f>
        <v>0</v>
      </c>
      <c r="EL101" s="45" t="str">
        <f>'TKB-2'!EL101</f>
        <v>B2-503</v>
      </c>
      <c r="EM101" s="46" t="str">
        <f>'[1]TKB-1'!EM102</f>
        <v>41-42</v>
      </c>
      <c r="EN101" s="45" t="str">
        <f>'TKB-2'!EN101</f>
        <v>B2-504</v>
      </c>
      <c r="EO101" s="46" t="str">
        <f>'[1]TKB-1'!EO102</f>
        <v>41-42</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5"/>
      <c r="B102" s="300"/>
      <c r="C102" s="303"/>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t="str">
        <f>'[1]TKB-1'!Y103</f>
        <v>ĐA.NM(2)(V.Hải)</v>
      </c>
      <c r="Z102" s="48"/>
      <c r="AA102" s="49">
        <f>'[1]TKB-1'!AA103</f>
        <v>0</v>
      </c>
      <c r="AB102" s="48"/>
      <c r="AC102" s="49" t="str">
        <f>'[1]TKB-1'!AC103</f>
        <v>ĐA.KTTC1.19(2)(L.Đ.Vinh)</v>
      </c>
      <c r="AD102" s="48"/>
      <c r="AE102" s="49" t="str">
        <f>'[1]TKB-1'!AE103</f>
        <v>ĐA.KTTC1.19(2)(Đ.Tân)</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t="str">
        <f>'[1]TKB-1'!AW103</f>
        <v>ĐAK.KTNT3(2)(D22KNT1ĐAK.KTNT3)</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t="str">
        <f>'[1]TKB-1'!BM103</f>
        <v>KCBTCT(2)(K.Cường)</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t="str">
        <f>'[1]TKB-1'!CE103</f>
        <v>LTWEBCB(2)(Đ.Hồng)</v>
      </c>
      <c r="CF102" s="48"/>
      <c r="CG102" s="49">
        <f>'[1]TKB-1'!CG103</f>
        <v>0</v>
      </c>
      <c r="CH102" s="48"/>
      <c r="CI102" s="49" t="str">
        <f>'[1]TKB-1'!CI103</f>
        <v>CHLCUD(2)(Th.Dân)</v>
      </c>
      <c r="CJ102" s="48"/>
      <c r="CK102" s="49" t="str">
        <f>'[1]TKB-1'!CK103</f>
        <v>VĐKUD(2)(K.Dân(TG))</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t="str">
        <f>'[1]TKB-1'!DM103</f>
        <v>THUE(2)(T.Hiếu)</v>
      </c>
      <c r="DN102" s="48"/>
      <c r="DO102" s="49" t="str">
        <f>'[1]TKB-1'!DO103</f>
        <v>AV2(2)(M.Linh)</v>
      </c>
      <c r="DP102" s="48"/>
      <c r="DQ102" s="49">
        <f>'[1]TKB-1'!DQ103</f>
        <v>0</v>
      </c>
      <c r="DR102" s="48"/>
      <c r="DS102" s="49" t="str">
        <f>'[1]TKB-1'!DS103</f>
        <v>LSDCSVN(2)(T.Tiến)</v>
      </c>
      <c r="DT102" s="48"/>
      <c r="DU102" s="49">
        <f>'[1]TKB-1'!DU103</f>
        <v>0</v>
      </c>
      <c r="DV102" s="48"/>
      <c r="DW102" s="49" t="str">
        <f>'[1]TKB-1'!DW103</f>
        <v>TLDK&amp;GTDL(2)(Th.Mai)</v>
      </c>
      <c r="DX102" s="48"/>
      <c r="DY102" s="49">
        <f>'[1]TKB-1'!DY103</f>
        <v>0</v>
      </c>
      <c r="DZ102" s="48"/>
      <c r="EA102" s="49" t="str">
        <f>'[1]TKB-1'!EA103</f>
        <v>KTXDĐG(2)(A.Khoa(TG))</v>
      </c>
      <c r="EB102" s="48"/>
      <c r="EC102" s="49">
        <f>'[1]TKB-1'!EC103</f>
        <v>0</v>
      </c>
      <c r="ED102" s="48"/>
      <c r="EE102" s="49" t="str">
        <f>'[1]TKB-1'!EE103</f>
        <v>CNXHKH(2)(T.Mến)</v>
      </c>
      <c r="EF102" s="48"/>
      <c r="EG102" s="49" t="str">
        <f>'[1]TKB-1'!EG103</f>
        <v>HH-VKT(2)(M.Tân)</v>
      </c>
      <c r="EH102" s="48"/>
      <c r="EI102" s="49" t="str">
        <f>'[1]TKB-1'!EI103</f>
        <v>GTICH2(2)(V.Hiệp)</v>
      </c>
      <c r="EJ102" s="48"/>
      <c r="EK102" s="49">
        <f>'[1]TKB-1'!EK103</f>
        <v>0</v>
      </c>
      <c r="EL102" s="48"/>
      <c r="EM102" s="49" t="str">
        <f>'[1]TKB-1'!EM103</f>
        <v>VEGHI(2)(KKTR1)</v>
      </c>
      <c r="EN102" s="48"/>
      <c r="EO102" s="49" t="str">
        <f>'[1]TKB-1'!EO103</f>
        <v>VEGHI(2)(KKTR2)</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5"/>
      <c r="B103" s="300"/>
      <c r="C103" s="303"/>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t="str">
        <f>'TKB-2'!AF103</f>
        <v>B2-408</v>
      </c>
      <c r="AG103" s="51" t="str">
        <f>'[1]TKB-1'!AG104</f>
        <v>24-25</v>
      </c>
      <c r="AH103" s="40" t="str">
        <f>'TKB-2'!AH103</f>
        <v>A.SAN1</v>
      </c>
      <c r="AI103" s="51" t="str">
        <f>'[1]TKB-1'!AI104</f>
        <v>45-48</v>
      </c>
      <c r="AJ103" s="40" t="str">
        <f>'TKB-2'!AJ103</f>
        <v>B2-506</v>
      </c>
      <c r="AK103" s="51" t="str">
        <f>'[1]TKB-1'!AK104</f>
        <v>29-hết</v>
      </c>
      <c r="AL103" s="40" t="str">
        <f>'TKB-2'!AL103</f>
        <v>B2-401</v>
      </c>
      <c r="AM103" s="51" t="str">
        <f>'[1]TKB-1'!AM104</f>
        <v>20-21</v>
      </c>
      <c r="AN103" s="40">
        <f>'TKB-2'!AN103</f>
        <v>0</v>
      </c>
      <c r="AO103" s="51">
        <f>'[1]TKB-1'!AO104</f>
        <v>0</v>
      </c>
      <c r="AP103" s="40">
        <f>'TKB-2'!AP103</f>
        <v>0</v>
      </c>
      <c r="AQ103" s="51">
        <f>'[1]TKB-1'!AQ104</f>
        <v>0</v>
      </c>
      <c r="AR103" s="40" t="str">
        <f>'TKB-2'!AR103</f>
        <v>B2-502</v>
      </c>
      <c r="AS103" s="51" t="str">
        <f>'[1]TKB-1'!AS104</f>
        <v>31-32</v>
      </c>
      <c r="AT103" s="40">
        <f>'TKB-2'!AT103</f>
        <v>0</v>
      </c>
      <c r="AU103" s="51">
        <f>'[1]TKB-1'!AU104</f>
        <v>0</v>
      </c>
      <c r="AV103" s="40">
        <f>'TKB-2'!AV103</f>
        <v>0</v>
      </c>
      <c r="AW103" s="51">
        <f>'[1]TKB-1'!AW104</f>
        <v>0</v>
      </c>
      <c r="AX103" s="40">
        <f>'TKB-2'!AX103</f>
        <v>0</v>
      </c>
      <c r="AY103" s="51">
        <f>'[1]TKB-1'!AY104</f>
        <v>0</v>
      </c>
      <c r="AZ103" s="40" t="str">
        <f>'TKB-2'!AZ103</f>
        <v>B2-501</v>
      </c>
      <c r="BA103" s="51" t="str">
        <f>'[1]TKB-1'!BA104</f>
        <v>16-17</v>
      </c>
      <c r="BB103" s="40" t="str">
        <f>'TKB-2'!BB103</f>
        <v>B2-403</v>
      </c>
      <c r="BC103" s="51" t="str">
        <f>'[1]TKB-1'!BC104</f>
        <v>46-47</v>
      </c>
      <c r="BD103" s="40">
        <f>'TKB-2'!BD103</f>
        <v>0</v>
      </c>
      <c r="BE103" s="51">
        <f>'[1]TKB-1'!BE104</f>
        <v>0</v>
      </c>
      <c r="BF103" s="40">
        <f>'TKB-2'!BF103</f>
        <v>0</v>
      </c>
      <c r="BG103" s="51">
        <f>'[1]TKB-1'!BG104</f>
        <v>0</v>
      </c>
      <c r="BH103" s="40">
        <f>'TKB-2'!BH103</f>
        <v>0</v>
      </c>
      <c r="BI103" s="51">
        <f>'[1]TKB-1'!BI104</f>
        <v>0</v>
      </c>
      <c r="BJ103" s="40" t="str">
        <f>'TKB-2'!BJ103</f>
        <v>B2-101</v>
      </c>
      <c r="BK103" s="51" t="str">
        <f>'[1]TKB-1'!BK104</f>
        <v>17-18</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t="str">
        <f>'TKB-2'!BV103</f>
        <v>B2-102</v>
      </c>
      <c r="BW103" s="51" t="str">
        <f>'[1]TKB-1'!BW104</f>
        <v>29-hết</v>
      </c>
      <c r="BX103" s="40" t="str">
        <f>'TKB-2'!BX103</f>
        <v>B2-404</v>
      </c>
      <c r="BY103" s="51" t="str">
        <f>'[1]TKB-1'!BY104</f>
        <v>28-29</v>
      </c>
      <c r="BZ103" s="40">
        <f>'TKB-2'!BZ103</f>
        <v>0</v>
      </c>
      <c r="CA103" s="51">
        <f>'[1]TKB-1'!CA104</f>
        <v>0</v>
      </c>
      <c r="CB103" s="40" t="str">
        <f>'TKB-2'!CB103</f>
        <v>B2-103</v>
      </c>
      <c r="CC103" s="51" t="str">
        <f>'[1]TKB-1'!CC104</f>
        <v>29-hết</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t="str">
        <f>'TKB-2'!CN103</f>
        <v>A.SAN2</v>
      </c>
      <c r="CO103" s="51" t="str">
        <f>'[1]TKB-1'!CO104</f>
        <v>45-48</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t="str">
        <f>'TKB-2'!DD103</f>
        <v>B2-202</v>
      </c>
      <c r="DE103" s="51" t="str">
        <f>'[1]TKB-1'!DE104</f>
        <v>38-39</v>
      </c>
      <c r="DF103" s="40">
        <f>'TKB-2'!DF103</f>
        <v>0</v>
      </c>
      <c r="DG103" s="51">
        <f>'[1]TKB-1'!DG104</f>
        <v>0</v>
      </c>
      <c r="DH103" s="40">
        <f>'TKB-2'!DH103</f>
        <v>0</v>
      </c>
      <c r="DI103" s="51">
        <f>'[1]TKB-1'!DI104</f>
        <v>0</v>
      </c>
      <c r="DJ103" s="40" t="str">
        <f>'TKB-2'!DJ103</f>
        <v>B2-301</v>
      </c>
      <c r="DK103" s="51" t="str">
        <f>'[1]TKB-1'!DK104</f>
        <v>44-hết</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t="str">
        <f>'TKB-2'!DZ103</f>
        <v>B2-307</v>
      </c>
      <c r="EA103" s="51" t="str">
        <f>'[1]TKB-1'!EA104</f>
        <v>6-7</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t="str">
        <f>'TKB-2'!EL103</f>
        <v>B2-503</v>
      </c>
      <c r="EM103" s="51" t="str">
        <f>'[1]TKB-1'!EM104</f>
        <v>43-44</v>
      </c>
      <c r="EN103" s="40" t="str">
        <f>'TKB-2'!EN103</f>
        <v>B2-504</v>
      </c>
      <c r="EO103" s="51" t="str">
        <f>'[1]TKB-1'!EO104</f>
        <v>43-44</v>
      </c>
      <c r="EP103" s="40" t="str">
        <f>'TKB-2'!EP103</f>
        <v>B2-405</v>
      </c>
      <c r="EQ103" s="51" t="str">
        <f>'[1]TKB-1'!EQ104</f>
        <v>25-26</v>
      </c>
      <c r="ER103" s="40" t="str">
        <f>'TKB-2'!ER103</f>
        <v>B2-507</v>
      </c>
      <c r="ES103" s="51" t="str">
        <f>'[1]TKB-1'!ES104</f>
        <v>31-32</v>
      </c>
      <c r="ET103" s="40">
        <f>'TKB-2'!ET103</f>
        <v>0</v>
      </c>
      <c r="EU103" s="51">
        <f>'[1]TKB-1'!EU104</f>
        <v>0</v>
      </c>
      <c r="EV103" s="40" t="str">
        <f>'TKB-2'!EV103</f>
        <v>B2-207C</v>
      </c>
      <c r="EW103" s="51" t="str">
        <f>'[1]TKB-1'!EW104</f>
        <v>36-37</v>
      </c>
      <c r="EX103" s="40" t="str">
        <f>'TKB-2'!EX103</f>
        <v>B2-407</v>
      </c>
      <c r="EY103" s="51" t="str">
        <f>'[1]TKB-1'!EY104</f>
        <v>24-25</v>
      </c>
      <c r="EZ103" s="40">
        <f>'TKB-2'!EZ103</f>
        <v>0</v>
      </c>
      <c r="FA103" s="51">
        <f>'[1]TKB-1'!FA104</f>
        <v>0</v>
      </c>
      <c r="FB103" s="40" t="str">
        <f>'TKB-2'!FB103</f>
        <v>B2-306</v>
      </c>
      <c r="FC103" s="51" t="str">
        <f>'[1]TKB-1'!FC104</f>
        <v>22-23</v>
      </c>
      <c r="FD103" s="40">
        <f>'TKB-2'!FD103</f>
        <v>0</v>
      </c>
      <c r="FE103" s="51">
        <f>'[1]TKB-1'!FE104</f>
        <v>0</v>
      </c>
      <c r="FF103" s="40" t="str">
        <f>'TKB-2'!FF103</f>
        <v>B2-302</v>
      </c>
      <c r="FG103" s="51" t="str">
        <f>'[1]TKB-1'!FG104</f>
        <v>19-20</v>
      </c>
      <c r="FH103" s="40" t="str">
        <f>'TKB-2'!FH103</f>
        <v>B2-303</v>
      </c>
      <c r="FI103" s="51" t="str">
        <f>'[1]TKB-1'!FI104</f>
        <v>23-24</v>
      </c>
      <c r="FJ103" s="40" t="str">
        <f>'TKB-2'!FJ103</f>
        <v>B2-304</v>
      </c>
      <c r="FK103" s="51" t="str">
        <f>'[1]TKB-1'!FK104</f>
        <v>21-22</v>
      </c>
      <c r="FL103" s="40" t="str">
        <f>'TKB-2'!FL103</f>
        <v>B2-406</v>
      </c>
      <c r="FM103" s="51" t="str">
        <f>'[1]TKB-1'!FM104</f>
        <v>31-32</v>
      </c>
      <c r="FN103" s="40" t="str">
        <f>'TKB-2'!FN103</f>
        <v>B2-308</v>
      </c>
      <c r="FO103" s="51" t="str">
        <f>'[1]TKB-1'!FO104</f>
        <v>44-45</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5"/>
      <c r="B104" s="300"/>
      <c r="C104" s="303"/>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t="str">
        <f>'[1]TKB-1'!AG105</f>
        <v>LSDCSVN(2)(Thu.Trang)</v>
      </c>
      <c r="AH104" s="52"/>
      <c r="AI104" s="44" t="str">
        <f>'[1]TKB-1'!AI105</f>
        <v>GDTC4(4)(V.Đông)</v>
      </c>
      <c r="AJ104" s="52"/>
      <c r="AK104" s="44" t="str">
        <f>'[1]TKB-1'!AK105</f>
        <v>KTRCTR(2)(K.Trang)</v>
      </c>
      <c r="AL104" s="52"/>
      <c r="AM104" s="44" t="str">
        <f>'[1]TKB-1'!AM105</f>
        <v>LSDCSVN(2)(T.Tiến)</v>
      </c>
      <c r="AN104" s="52"/>
      <c r="AO104" s="44">
        <f>'[1]TKB-1'!AO105</f>
        <v>0</v>
      </c>
      <c r="AP104" s="52"/>
      <c r="AQ104" s="44">
        <f>'[1]TKB-1'!AQ105</f>
        <v>0</v>
      </c>
      <c r="AR104" s="52"/>
      <c r="AS104" s="44" t="str">
        <f>'[1]TKB-1'!AS105</f>
        <v>CĐTNKTR(2)(D21NT1CĐTNKTR)</v>
      </c>
      <c r="AT104" s="52"/>
      <c r="AU104" s="44">
        <f>'[1]TKB-1'!AU105</f>
        <v>0</v>
      </c>
      <c r="AV104" s="52"/>
      <c r="AW104" s="44">
        <f>'[1]TKB-1'!AW105</f>
        <v>0</v>
      </c>
      <c r="AX104" s="52"/>
      <c r="AY104" s="44">
        <f>'[1]TKB-1'!AY105</f>
        <v>0</v>
      </c>
      <c r="AZ104" s="52"/>
      <c r="BA104" s="44" t="str">
        <f>'[1]TKB-1'!BA105</f>
        <v>ĐAK.Ktr3(2)(D23KTR1DAKTR3)</v>
      </c>
      <c r="BB104" s="52"/>
      <c r="BC104" s="44" t="str">
        <f>'[1]TKB-1'!BC105</f>
        <v>ĐAK.CTKT.19(2)(H.Dũng)</v>
      </c>
      <c r="BD104" s="52"/>
      <c r="BE104" s="44">
        <f>'[1]TKB-1'!BE105</f>
        <v>0</v>
      </c>
      <c r="BF104" s="52"/>
      <c r="BG104" s="44">
        <f>'[1]TKB-1'!BG105</f>
        <v>0</v>
      </c>
      <c r="BH104" s="52"/>
      <c r="BI104" s="44">
        <f>'[1]TKB-1'!BI105</f>
        <v>0</v>
      </c>
      <c r="BJ104" s="52"/>
      <c r="BK104" s="44" t="str">
        <f>'[1]TKB-1'!BK105</f>
        <v>TKĐĐT(2)(S.Vinh)</v>
      </c>
      <c r="BL104" s="52"/>
      <c r="BM104" s="44">
        <f>'[1]TKB-1'!BM105</f>
        <v>0</v>
      </c>
      <c r="BN104" s="52"/>
      <c r="BO104" s="44">
        <f>'[1]TKB-1'!BO105</f>
        <v>0</v>
      </c>
      <c r="BP104" s="52"/>
      <c r="BQ104" s="44">
        <f>'[1]TKB-1'!BQ105</f>
        <v>0</v>
      </c>
      <c r="BR104" s="52"/>
      <c r="BS104" s="44">
        <f>'[1]TKB-1'!BS105</f>
        <v>0</v>
      </c>
      <c r="BT104" s="52"/>
      <c r="BU104" s="44">
        <f>'[1]TKB-1'!BU105</f>
        <v>0</v>
      </c>
      <c r="BV104" s="52"/>
      <c r="BW104" s="44" t="str">
        <f>'[1]TKB-1'!BW105</f>
        <v>HTCC(2)(Đ.Thường)</v>
      </c>
      <c r="BX104" s="52"/>
      <c r="BY104" s="44" t="str">
        <f>'[1]TKB-1'!BY105</f>
        <v>TVAN(2)(Th.Dân)</v>
      </c>
      <c r="BZ104" s="52"/>
      <c r="CA104" s="44">
        <f>'[1]TKB-1'!CA105</f>
        <v>0</v>
      </c>
      <c r="CB104" s="52"/>
      <c r="CC104" s="44" t="str">
        <f>'[1]TKB-1'!CC105</f>
        <v>DMST&amp;KN(2)(Th.Mai)</v>
      </c>
      <c r="CD104" s="52"/>
      <c r="CE104" s="44">
        <f>'[1]TKB-1'!CE105</f>
        <v>0</v>
      </c>
      <c r="CF104" s="52"/>
      <c r="CG104" s="44">
        <f>'[1]TKB-1'!CG105</f>
        <v>0</v>
      </c>
      <c r="CH104" s="52"/>
      <c r="CI104" s="44">
        <f>'[1]TKB-1'!CI105</f>
        <v>0</v>
      </c>
      <c r="CJ104" s="52"/>
      <c r="CK104" s="44">
        <f>'[1]TKB-1'!CK105</f>
        <v>0</v>
      </c>
      <c r="CL104" s="52"/>
      <c r="CM104" s="44">
        <f>'[1]TKB-1'!CM105</f>
        <v>0</v>
      </c>
      <c r="CN104" s="52"/>
      <c r="CO104" s="44" t="str">
        <f>'[1]TKB-1'!CO105</f>
        <v>GDTC4(4)(V.Minh)</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t="str">
        <f>'[1]TKB-1'!DE105</f>
        <v>ĐB&amp;KSKL(2)(V.Khánh)</v>
      </c>
      <c r="DF104" s="52"/>
      <c r="DG104" s="44">
        <f>'[1]TKB-1'!DG105</f>
        <v>0</v>
      </c>
      <c r="DH104" s="52"/>
      <c r="DI104" s="44">
        <f>'[1]TKB-1'!DI105</f>
        <v>0</v>
      </c>
      <c r="DJ104" s="52"/>
      <c r="DK104" s="44" t="str">
        <f>'[1]TKB-1'!DK105</f>
        <v>TMDTu(2)(Đ.Tâm)</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t="str">
        <f>'[1]TKB-1'!EA105</f>
        <v>KTXDĐG(2)(A.Khoa(TG))</v>
      </c>
      <c r="EB104" s="52"/>
      <c r="EC104" s="44">
        <f>'[1]TKB-1'!EC105</f>
        <v>0</v>
      </c>
      <c r="ED104" s="52"/>
      <c r="EE104" s="44">
        <f>'[1]TKB-1'!EE105</f>
        <v>0</v>
      </c>
      <c r="EF104" s="52"/>
      <c r="EG104" s="44">
        <f>'[1]TKB-1'!EG105</f>
        <v>0</v>
      </c>
      <c r="EH104" s="52"/>
      <c r="EI104" s="44">
        <f>'[1]TKB-1'!EI105</f>
        <v>0</v>
      </c>
      <c r="EJ104" s="52"/>
      <c r="EK104" s="44">
        <f>'[1]TKB-1'!EK105</f>
        <v>0</v>
      </c>
      <c r="EL104" s="52"/>
      <c r="EM104" s="44" t="str">
        <f>'[1]TKB-1'!EM105</f>
        <v>VEGHI(2)(KKTR1)</v>
      </c>
      <c r="EN104" s="52"/>
      <c r="EO104" s="44" t="str">
        <f>'[1]TKB-1'!EO105</f>
        <v>VEGHI(2)(KKTR2)</v>
      </c>
      <c r="EP104" s="52"/>
      <c r="EQ104" s="44" t="str">
        <f>'[1]TKB-1'!EQ105</f>
        <v>KTCTML(2)(X.Hội)</v>
      </c>
      <c r="ER104" s="52"/>
      <c r="ES104" s="44" t="str">
        <f>'[1]TKB-1'!ES105</f>
        <v>TANHB1.2(2)(M.Linh)</v>
      </c>
      <c r="ET104" s="52"/>
      <c r="EU104" s="44">
        <f>'[1]TKB-1'!EU105</f>
        <v>0</v>
      </c>
      <c r="EV104" s="52"/>
      <c r="EW104" s="44" t="str">
        <f>'[1]TKB-1'!EW105</f>
        <v>LTCB(2)(X.Hậu)</v>
      </c>
      <c r="EX104" s="52"/>
      <c r="EY104" s="44" t="str">
        <f>'[1]TKB-1'!EY105</f>
        <v>KNGT(2)(Th.Cúc)</v>
      </c>
      <c r="EZ104" s="52"/>
      <c r="FA104" s="44">
        <f>'[1]TKB-1'!FA105</f>
        <v>0</v>
      </c>
      <c r="FB104" s="52"/>
      <c r="FC104" s="44" t="str">
        <f>'[1]TKB-1'!FC105</f>
        <v>ĐIAKT(2)(C.Tường)</v>
      </c>
      <c r="FD104" s="52"/>
      <c r="FE104" s="44">
        <f>'[1]TKB-1'!FE105</f>
        <v>0</v>
      </c>
      <c r="FF104" s="52"/>
      <c r="FG104" s="44" t="str">
        <f>'[1]TKB-1'!FG105</f>
        <v>KTVĩMo(2)(T.Nhiệm)</v>
      </c>
      <c r="FH104" s="52"/>
      <c r="FI104" s="44" t="str">
        <f>'[1]TKB-1'!FI105</f>
        <v>CNXHKH(2)(T.Mến)</v>
      </c>
      <c r="FJ104" s="52"/>
      <c r="FK104" s="44" t="str">
        <f>'[1]TKB-1'!FK105</f>
        <v>QHTT(2)(Th.Loan)</v>
      </c>
      <c r="FL104" s="52"/>
      <c r="FM104" s="44" t="str">
        <f>'[1]TKB-1'!FM105</f>
        <v>NLKTOAN(2)(B.Hồng)</v>
      </c>
      <c r="FN104" s="52"/>
      <c r="FO104" s="44" t="str">
        <f>'[1]TKB-1'!FO105</f>
        <v>TMĐTCB(2)(A.Xuân(TG))</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5"/>
      <c r="B105" s="300"/>
      <c r="C105" s="303"/>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t="str">
        <f>'TKB-2'!AF105</f>
        <v>B2-408</v>
      </c>
      <c r="AG105" s="46" t="str">
        <f>'[1]TKB-1'!AG106</f>
        <v>45-47</v>
      </c>
      <c r="AH105" s="45">
        <f>'TKB-2'!AH105</f>
        <v>0</v>
      </c>
      <c r="AI105" s="46">
        <f>'[1]TKB-1'!AI106</f>
        <v>0</v>
      </c>
      <c r="AJ105" s="45" t="str">
        <f>'TKB-2'!AJ105</f>
        <v>B2-506</v>
      </c>
      <c r="AK105" s="46" t="str">
        <f>'[1]TKB-1'!AK106</f>
        <v>25-27</v>
      </c>
      <c r="AL105" s="45" t="str">
        <f>'TKB-2'!AL105</f>
        <v>B2-401</v>
      </c>
      <c r="AM105" s="46" t="str">
        <f>'[1]TKB-1'!AM106</f>
        <v>27-29</v>
      </c>
      <c r="AN105" s="45">
        <f>'TKB-2'!AN105</f>
        <v>0</v>
      </c>
      <c r="AO105" s="46">
        <f>'[1]TKB-1'!AO106</f>
        <v>0</v>
      </c>
      <c r="AP105" s="45" t="str">
        <f>'TKB-2'!AP105</f>
        <v>A4-102P</v>
      </c>
      <c r="AQ105" s="46" t="str">
        <f>'[1]TKB-1'!AQ106</f>
        <v>7-9</v>
      </c>
      <c r="AR105" s="45" t="str">
        <f>'TKB-2'!AR105</f>
        <v>B2-502</v>
      </c>
      <c r="AS105" s="46" t="str">
        <f>'[1]TKB-1'!AS106</f>
        <v>33-35</v>
      </c>
      <c r="AT105" s="45">
        <f>'TKB-2'!AT105</f>
        <v>0</v>
      </c>
      <c r="AU105" s="46">
        <f>'[1]TKB-1'!AU106</f>
        <v>0</v>
      </c>
      <c r="AV105" s="45">
        <f>'TKB-2'!AV105</f>
        <v>0</v>
      </c>
      <c r="AW105" s="46">
        <f>'[1]TKB-1'!AW106</f>
        <v>0</v>
      </c>
      <c r="AX105" s="45">
        <f>'TKB-2'!AX105</f>
        <v>0</v>
      </c>
      <c r="AY105" s="46">
        <f>'[1]TKB-1'!AY106</f>
        <v>0</v>
      </c>
      <c r="AZ105" s="45" t="str">
        <f>'TKB-2'!AZ105</f>
        <v>B2-501</v>
      </c>
      <c r="BA105" s="46" t="str">
        <f>'[1]TKB-1'!BA106</f>
        <v>18-20</v>
      </c>
      <c r="BB105" s="45" t="str">
        <f>'TKB-2'!BB105</f>
        <v>B2-403</v>
      </c>
      <c r="BC105" s="46" t="str">
        <f>'[1]TKB-1'!BC106</f>
        <v>48-50</v>
      </c>
      <c r="BD105" s="45">
        <f>'TKB-2'!BD105</f>
        <v>0</v>
      </c>
      <c r="BE105" s="46">
        <f>'[1]TKB-1'!BE106</f>
        <v>0</v>
      </c>
      <c r="BF105" s="45">
        <f>'TKB-2'!BF105</f>
        <v>0</v>
      </c>
      <c r="BG105" s="46">
        <f>'[1]TKB-1'!BG106</f>
        <v>0</v>
      </c>
      <c r="BH105" s="45">
        <f>'TKB-2'!BH105</f>
        <v>0</v>
      </c>
      <c r="BI105" s="46">
        <f>'[1]TKB-1'!BI106</f>
        <v>0</v>
      </c>
      <c r="BJ105" s="45" t="str">
        <f>'TKB-2'!BJ105</f>
        <v>B2-101</v>
      </c>
      <c r="BK105" s="46" t="str">
        <f>'[1]TKB-1'!BK106</f>
        <v>15-17</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t="str">
        <f>'TKB-2'!BV105</f>
        <v>B2-102</v>
      </c>
      <c r="BW105" s="46" t="str">
        <f>'[1]TKB-1'!BW106</f>
        <v>35-37</v>
      </c>
      <c r="BX105" s="45" t="str">
        <f>'TKB-2'!BX105</f>
        <v>B2-404</v>
      </c>
      <c r="BY105" s="46" t="str">
        <f>'[1]TKB-1'!BY106</f>
        <v>27-29</v>
      </c>
      <c r="BZ105" s="45">
        <f>'TKB-2'!BZ105</f>
        <v>0</v>
      </c>
      <c r="CA105" s="46">
        <f>'[1]TKB-1'!CA106</f>
        <v>0</v>
      </c>
      <c r="CB105" s="45" t="str">
        <f>'TKB-2'!CB105</f>
        <v>B2-103</v>
      </c>
      <c r="CC105" s="46" t="str">
        <f>'[1]TKB-1'!CC106</f>
        <v>27-29</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t="str">
        <f>'TKB-2'!DB105</f>
        <v>B2-201</v>
      </c>
      <c r="DC105" s="46" t="str">
        <f>'[1]TKB-1'!DC106</f>
        <v>39-41</v>
      </c>
      <c r="DD105" s="45" t="str">
        <f>'TKB-2'!DD105</f>
        <v>B2-202</v>
      </c>
      <c r="DE105" s="46" t="str">
        <f>'[1]TKB-1'!DE106</f>
        <v>29-hết</v>
      </c>
      <c r="DF105" s="45" t="str">
        <f>'TKB-2'!DF105</f>
        <v>B2-203</v>
      </c>
      <c r="DG105" s="46" t="str">
        <f>'[1]TKB-1'!DG106</f>
        <v>20-22</v>
      </c>
      <c r="DH105" s="45" t="str">
        <f>'TKB-2'!DH105</f>
        <v>B2-204</v>
      </c>
      <c r="DI105" s="46" t="str">
        <f>'[1]TKB-1'!DI106</f>
        <v>48-50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t="str">
        <f>'TKB-2'!DZ105</f>
        <v>B2-307</v>
      </c>
      <c r="EA105" s="46" t="str">
        <f>'[1]TKB-1'!EA106</f>
        <v>8-10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t="str">
        <f>'TKB-2'!EL105</f>
        <v>B2-503</v>
      </c>
      <c r="EM105" s="46" t="str">
        <f>'[1]TKB-1'!EM106</f>
        <v>45-47</v>
      </c>
      <c r="EN105" s="45" t="str">
        <f>'TKB-2'!EN105</f>
        <v>B2-504</v>
      </c>
      <c r="EO105" s="46" t="str">
        <f>'[1]TKB-1'!EO106</f>
        <v>45-47</v>
      </c>
      <c r="EP105" s="45" t="str">
        <f>'TKB-2'!EP105</f>
        <v>B2-405</v>
      </c>
      <c r="EQ105" s="46" t="str">
        <f>'[1]TKB-1'!EQ106</f>
        <v>31-33</v>
      </c>
      <c r="ER105" s="45" t="str">
        <f>'TKB-2'!ER105</f>
        <v>B2-507</v>
      </c>
      <c r="ES105" s="46" t="str">
        <f>'[1]TKB-1'!ES106</f>
        <v>28-30</v>
      </c>
      <c r="ET105" s="45">
        <f>'TKB-2'!ET105</f>
        <v>0</v>
      </c>
      <c r="EU105" s="46">
        <f>'[1]TKB-1'!EU106</f>
        <v>0</v>
      </c>
      <c r="EV105" s="45" t="str">
        <f>'TKB-2'!EV105</f>
        <v>B2-207C</v>
      </c>
      <c r="EW105" s="46" t="str">
        <f>'[1]TKB-1'!EW106</f>
        <v>38-40</v>
      </c>
      <c r="EX105" s="45" t="str">
        <f>'TKB-2'!EX105</f>
        <v>B2-407</v>
      </c>
      <c r="EY105" s="46" t="str">
        <f>'[1]TKB-1'!EY106</f>
        <v>28-30</v>
      </c>
      <c r="EZ105" s="45">
        <f>'TKB-2'!EZ105</f>
        <v>0</v>
      </c>
      <c r="FA105" s="46">
        <f>'[1]TKB-1'!FA106</f>
        <v>0</v>
      </c>
      <c r="FB105" s="45" t="str">
        <f>'TKB-2'!FB105</f>
        <v>B2-306</v>
      </c>
      <c r="FC105" s="46" t="str">
        <f>'[1]TKB-1'!FC106</f>
        <v>37-39</v>
      </c>
      <c r="FD105" s="45">
        <f>'TKB-2'!FD105</f>
        <v>0</v>
      </c>
      <c r="FE105" s="46">
        <f>'[1]TKB-1'!FE106</f>
        <v>0</v>
      </c>
      <c r="FF105" s="45" t="str">
        <f>'TKB-2'!FF105</f>
        <v>B2-302</v>
      </c>
      <c r="FG105" s="46" t="str">
        <f>'[1]TKB-1'!FG106</f>
        <v>24-26</v>
      </c>
      <c r="FH105" s="45" t="str">
        <f>'TKB-2'!FH105</f>
        <v>B2-303</v>
      </c>
      <c r="FI105" s="46" t="str">
        <f>'[1]TKB-1'!FI106</f>
        <v>22-24</v>
      </c>
      <c r="FJ105" s="45" t="str">
        <f>'TKB-2'!FJ105</f>
        <v>B2-304</v>
      </c>
      <c r="FK105" s="46" t="str">
        <f>'[1]TKB-1'!FK106</f>
        <v>31-33</v>
      </c>
      <c r="FL105" s="45" t="str">
        <f>'TKB-2'!FL105</f>
        <v>B2-406</v>
      </c>
      <c r="FM105" s="46" t="str">
        <f>'[1]TKB-1'!FM106</f>
        <v>25-27</v>
      </c>
      <c r="FN105" s="45" t="str">
        <f>'TKB-2'!FN105</f>
        <v>B2-308</v>
      </c>
      <c r="FO105" s="46" t="str">
        <f>'[1]TKB-1'!FO106</f>
        <v>25-27</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5"/>
      <c r="B106" s="300"/>
      <c r="C106" s="303"/>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t="str">
        <f>'[1]TKB-1'!AG107</f>
        <v>KCBTCT(3)(Th.Chung)</v>
      </c>
      <c r="AH106" s="48"/>
      <c r="AI106" s="49">
        <f>'[1]TKB-1'!AI107</f>
        <v>0</v>
      </c>
      <c r="AJ106" s="48"/>
      <c r="AK106" s="49" t="str">
        <f>'[1]TKB-1'!AK107</f>
        <v>LSDCSVN(3)(T.Tiến)</v>
      </c>
      <c r="AL106" s="48"/>
      <c r="AM106" s="49" t="str">
        <f>'[1]TKB-1'!AM107</f>
        <v>KTRCTR(3)(Đ.Đức)</v>
      </c>
      <c r="AN106" s="48"/>
      <c r="AO106" s="49">
        <f>'[1]TKB-1'!AO107</f>
        <v>0</v>
      </c>
      <c r="AP106" s="48"/>
      <c r="AQ106" s="49" t="str">
        <f>'[1]TKB-1'!AQ107</f>
        <v>PLXD(3)(Th.Dương)</v>
      </c>
      <c r="AR106" s="48"/>
      <c r="AS106" s="49" t="str">
        <f>'[1]TKB-1'!AS107</f>
        <v>CĐTNKTR(3)(D21NT1CĐTNKTR)</v>
      </c>
      <c r="AT106" s="48"/>
      <c r="AU106" s="49">
        <f>'[1]TKB-1'!AU107</f>
        <v>0</v>
      </c>
      <c r="AV106" s="48"/>
      <c r="AW106" s="49">
        <f>'[1]TKB-1'!AW107</f>
        <v>0</v>
      </c>
      <c r="AX106" s="48"/>
      <c r="AY106" s="49">
        <f>'[1]TKB-1'!AY107</f>
        <v>0</v>
      </c>
      <c r="AZ106" s="48"/>
      <c r="BA106" s="49" t="str">
        <f>'[1]TKB-1'!BA107</f>
        <v>ĐAK.Ktr3(3)(D23KTR1DAKTR3)</v>
      </c>
      <c r="BB106" s="48"/>
      <c r="BC106" s="49" t="str">
        <f>'[1]TKB-1'!BC107</f>
        <v>ĐAK.CTKT.19(3)(H.Dũng)</v>
      </c>
      <c r="BD106" s="48"/>
      <c r="BE106" s="49">
        <f>'[1]TKB-1'!BE107</f>
        <v>0</v>
      </c>
      <c r="BF106" s="48"/>
      <c r="BG106" s="49">
        <f>'[1]TKB-1'!BG107</f>
        <v>0</v>
      </c>
      <c r="BH106" s="48"/>
      <c r="BI106" s="49">
        <f>'[1]TKB-1'!BI107</f>
        <v>0</v>
      </c>
      <c r="BJ106" s="48"/>
      <c r="BK106" s="49" t="str">
        <f>'[1]TKB-1'!BK107</f>
        <v>TCĐ1(3)(T.Bích)</v>
      </c>
      <c r="BL106" s="48"/>
      <c r="BM106" s="49">
        <f>'[1]TKB-1'!BM107</f>
        <v>0</v>
      </c>
      <c r="BN106" s="48"/>
      <c r="BO106" s="49">
        <f>'[1]TKB-1'!BO107</f>
        <v>0</v>
      </c>
      <c r="BP106" s="48"/>
      <c r="BQ106" s="49">
        <f>'[1]TKB-1'!BQ107</f>
        <v>0</v>
      </c>
      <c r="BR106" s="48"/>
      <c r="BS106" s="49">
        <f>'[1]TKB-1'!BS107</f>
        <v>0</v>
      </c>
      <c r="BT106" s="48"/>
      <c r="BU106" s="49">
        <f>'[1]TKB-1'!BU107</f>
        <v>0</v>
      </c>
      <c r="BV106" s="48"/>
      <c r="BW106" s="49" t="str">
        <f>'[1]TKB-1'!BW107</f>
        <v>DTOAN(3)(T.Hải)</v>
      </c>
      <c r="BX106" s="48"/>
      <c r="BY106" s="49" t="str">
        <f>'[1]TKB-1'!BY107</f>
        <v>PL&amp;KTXD(3)(V.Cần)</v>
      </c>
      <c r="BZ106" s="48"/>
      <c r="CA106" s="49">
        <f>'[1]TKB-1'!CA107</f>
        <v>0</v>
      </c>
      <c r="CB106" s="48"/>
      <c r="CC106" s="49" t="str">
        <f>'[1]TKB-1'!CC107</f>
        <v>ĐTCB(3)(Đ.Thành)</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t="str">
        <f>'[1]TKB-1'!DC107</f>
        <v>KTDNDV(3)(Đ.Đại)</v>
      </c>
      <c r="DD106" s="48"/>
      <c r="DE106" s="49" t="str">
        <f>'[1]TKB-1'!DE107</f>
        <v>AVCN(3)(T.Thủy)</v>
      </c>
      <c r="DF106" s="48"/>
      <c r="DG106" s="49" t="str">
        <f>'[1]TKB-1'!DG107</f>
        <v>QLNNTHĐXD(3)(N.Khang)</v>
      </c>
      <c r="DH106" s="48"/>
      <c r="DI106" s="49" t="str">
        <f>'[1]TKB-1'!DI107</f>
        <v>PTHĐKD(3)(A.Nhân)</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t="str">
        <f>'[1]TKB-1'!EA107</f>
        <v>KTXDĐG(3)(A.Khoa(TG))</v>
      </c>
      <c r="EB106" s="48"/>
      <c r="EC106" s="49">
        <f>'[1]TKB-1'!EC107</f>
        <v>0</v>
      </c>
      <c r="ED106" s="48"/>
      <c r="EE106" s="49">
        <f>'[1]TKB-1'!EE107</f>
        <v>0</v>
      </c>
      <c r="EF106" s="48"/>
      <c r="EG106" s="49">
        <f>'[1]TKB-1'!EG107</f>
        <v>0</v>
      </c>
      <c r="EH106" s="48"/>
      <c r="EI106" s="49">
        <f>'[1]TKB-1'!EI107</f>
        <v>0</v>
      </c>
      <c r="EJ106" s="48"/>
      <c r="EK106" s="49">
        <f>'[1]TKB-1'!EK107</f>
        <v>0</v>
      </c>
      <c r="EL106" s="48"/>
      <c r="EM106" s="49" t="str">
        <f>'[1]TKB-1'!EM107</f>
        <v>VEGHI(3)(KKTR1)</v>
      </c>
      <c r="EN106" s="48"/>
      <c r="EO106" s="49" t="str">
        <f>'[1]TKB-1'!EO107</f>
        <v>VEGHI(3)(KKTR2)</v>
      </c>
      <c r="EP106" s="48"/>
      <c r="EQ106" s="49" t="str">
        <f>'[1]TKB-1'!EQ107</f>
        <v>TRR&amp;LTDT(3)(V.Hiệp)</v>
      </c>
      <c r="ER106" s="48"/>
      <c r="ES106" s="49" t="str">
        <f>'[1]TKB-1'!ES107</f>
        <v>HH-VKT(3)(Đ.Quý)</v>
      </c>
      <c r="ET106" s="48"/>
      <c r="EU106" s="49">
        <f>'[1]TKB-1'!EU107</f>
        <v>0</v>
      </c>
      <c r="EV106" s="48"/>
      <c r="EW106" s="49" t="str">
        <f>'[1]TKB-1'!EW107</f>
        <v>LTCB(3)(X.Hậu)</v>
      </c>
      <c r="EX106" s="48"/>
      <c r="EY106" s="49" t="str">
        <f>'[1]TKB-1'!EY107</f>
        <v>COLT(3)(C.Đức)</v>
      </c>
      <c r="EZ106" s="48"/>
      <c r="FA106" s="49">
        <f>'[1]TKB-1'!FA107</f>
        <v>0</v>
      </c>
      <c r="FB106" s="48"/>
      <c r="FC106" s="49" t="str">
        <f>'[1]TKB-1'!FC107</f>
        <v>THMLN(3)(N.Dũng)</v>
      </c>
      <c r="FD106" s="48"/>
      <c r="FE106" s="49">
        <f>'[1]TKB-1'!FE107</f>
        <v>0</v>
      </c>
      <c r="FF106" s="48"/>
      <c r="FG106" s="49" t="str">
        <f>'[1]TKB-1'!FG107</f>
        <v>NLTKE(3)(Th.Cúc)</v>
      </c>
      <c r="FH106" s="48"/>
      <c r="FI106" s="49" t="str">
        <f>'[1]TKB-1'!FI107</f>
        <v>KTVĩMo(3)(T.Nhiệm)</v>
      </c>
      <c r="FJ106" s="48"/>
      <c r="FK106" s="49" t="str">
        <f>'[1]TKB-1'!FK107</f>
        <v>TANHB1.2(3)(T.Lê)</v>
      </c>
      <c r="FL106" s="48"/>
      <c r="FM106" s="49" t="str">
        <f>'[1]TKB-1'!FM107</f>
        <v>CNXHKH(3)(T.Mến)</v>
      </c>
      <c r="FN106" s="48"/>
      <c r="FO106" s="49" t="str">
        <f>'[1]TKB-1'!FO107</f>
        <v>QTRHOC(3)(Th.Mai)</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5"/>
      <c r="B107" s="300"/>
      <c r="C107" s="303"/>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6"/>
      <c r="B108" s="301"/>
      <c r="C108" s="304"/>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6" t="str">
        <f>'[2]TKB-1'!A110</f>
        <v>LỊCH HỌC HỌC KÌ I-NĂM HỌC 2018-2019</v>
      </c>
      <c r="B109" s="311" t="str">
        <f>'[2]TKB-1'!B110</f>
        <v>TƯ</v>
      </c>
      <c r="C109" s="302">
        <f>+C99+1</f>
        <v>45756</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t="str">
        <f>'TKB-2'!X109</f>
        <v>B2-101</v>
      </c>
      <c r="Y109" s="41" t="str">
        <f>'[1]TKB-1'!Y110</f>
        <v>51-53</v>
      </c>
      <c r="Z109" s="40">
        <f>'TKB-2'!Z109</f>
        <v>0</v>
      </c>
      <c r="AA109" s="41">
        <f>'[1]TKB-1'!AA110</f>
        <v>0</v>
      </c>
      <c r="AB109" s="40" t="str">
        <f>'TKB-2'!AB109</f>
        <v>B2-103</v>
      </c>
      <c r="AC109" s="41" t="str">
        <f>'[1]TKB-1'!AC110</f>
        <v>26-28</v>
      </c>
      <c r="AD109" s="40" t="str">
        <f>'TKB-2'!AD109</f>
        <v>B2-201</v>
      </c>
      <c r="AE109" s="41" t="str">
        <f>'[1]TKB-1'!AE110</f>
        <v>26-28</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t="str">
        <f>'TKB-2'!AT109</f>
        <v>B2-501</v>
      </c>
      <c r="AU109" s="41" t="str">
        <f>'[1]TKB-1'!AU110</f>
        <v>21-23</v>
      </c>
      <c r="AV109" s="40" t="str">
        <f>'TKB-2'!AV109</f>
        <v>B2-203</v>
      </c>
      <c r="AW109" s="41" t="str">
        <f>'[1]TKB-1'!AW110</f>
        <v>28-hết</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t="str">
        <f>'TKB-2'!BL109</f>
        <v>A.SAN1</v>
      </c>
      <c r="BM109" s="41" t="str">
        <f>'[1]TKB-1'!BM110</f>
        <v>45-48</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t="str">
        <f>'TKB-2'!CD109</f>
        <v>B2-301</v>
      </c>
      <c r="CE109" s="41" t="str">
        <f>'[1]TKB-1'!CE110</f>
        <v>26-28</v>
      </c>
      <c r="CF109" s="40">
        <f>'TKB-2'!CF109</f>
        <v>0</v>
      </c>
      <c r="CG109" s="41">
        <f>'[1]TKB-1'!CG110</f>
        <v>0</v>
      </c>
      <c r="CH109" s="40" t="str">
        <f>'TKB-2'!CH109</f>
        <v>B2-303</v>
      </c>
      <c r="CI109" s="41" t="str">
        <f>'[1]TKB-1'!CI110</f>
        <v>22-24</v>
      </c>
      <c r="CJ109" s="40" t="str">
        <f>'TKB-2'!CJ109</f>
        <v>B2-304</v>
      </c>
      <c r="CK109" s="41" t="str">
        <f>'[1]TKB-1'!CK110</f>
        <v>25-27</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t="str">
        <f>'TKB-2'!DL109</f>
        <v>B2-402</v>
      </c>
      <c r="DM109" s="41" t="str">
        <f>'[1]TKB-1'!DM110</f>
        <v>32-34</v>
      </c>
      <c r="DN109" s="40" t="str">
        <f>'TKB-2'!DN109</f>
        <v>B2-403</v>
      </c>
      <c r="DO109" s="41" t="str">
        <f>'[1]TKB-1'!DO110</f>
        <v>35-37</v>
      </c>
      <c r="DP109" s="40" t="str">
        <f>'TKB-2'!DP109</f>
        <v>B2-404</v>
      </c>
      <c r="DQ109" s="41" t="str">
        <f>'[1]TKB-1'!DQ110</f>
        <v>28-hết</v>
      </c>
      <c r="DR109" s="40" t="str">
        <f>'TKB-2'!DR109</f>
        <v>A.SAN2</v>
      </c>
      <c r="DS109" s="41" t="str">
        <f>'[1]TKB-1'!DS110</f>
        <v>37-40</v>
      </c>
      <c r="DT109" s="40">
        <f>'TKB-2'!DT109</f>
        <v>0</v>
      </c>
      <c r="DU109" s="41">
        <f>'[1]TKB-1'!DU110</f>
        <v>0</v>
      </c>
      <c r="DV109" s="40" t="str">
        <f>'TKB-2'!DV109</f>
        <v>B2-305</v>
      </c>
      <c r="DW109" s="41" t="str">
        <f>'[1]TKB-1'!DW110</f>
        <v>31-33</v>
      </c>
      <c r="DX109" s="40" t="str">
        <f>'TKB-2'!DX109</f>
        <v>B2-306</v>
      </c>
      <c r="DY109" s="41" t="str">
        <f>'[1]TKB-1'!DY110</f>
        <v>28-hết</v>
      </c>
      <c r="DZ109" s="40" t="str">
        <f>'TKB-2'!DZ109</f>
        <v>B2-307</v>
      </c>
      <c r="EA109" s="41" t="str">
        <f>'[1]TKB-1'!EA110</f>
        <v>11-13</v>
      </c>
      <c r="EB109" s="40">
        <f>'TKB-2'!EB109</f>
        <v>0</v>
      </c>
      <c r="EC109" s="41">
        <f>'[1]TKB-1'!EC110</f>
        <v>0</v>
      </c>
      <c r="ED109" s="40" t="str">
        <f>'TKB-2'!ED109</f>
        <v>B2-308</v>
      </c>
      <c r="EE109" s="41" t="str">
        <f>'[1]TKB-1'!EE110</f>
        <v>28-hết</v>
      </c>
      <c r="EF109" s="40" t="str">
        <f>'TKB-2'!EF109</f>
        <v>B2-302</v>
      </c>
      <c r="EG109" s="41" t="str">
        <f>'[1]TKB-1'!EG110</f>
        <v>24-26</v>
      </c>
      <c r="EH109" s="40" t="str">
        <f>'TKB-2'!EH109</f>
        <v>B2-405</v>
      </c>
      <c r="EI109" s="41" t="str">
        <f>'[1]TKB-1'!EI110</f>
        <v>36-38</v>
      </c>
      <c r="EJ109" s="40">
        <f>'TKB-2'!EJ109</f>
        <v>0</v>
      </c>
      <c r="EK109" s="41">
        <f>'[1]TKB-1'!EK110</f>
        <v>0</v>
      </c>
      <c r="EL109" s="40" t="str">
        <f>'TKB-2'!EL109</f>
        <v>B2-503</v>
      </c>
      <c r="EM109" s="41" t="str">
        <f>'[1]TKB-1'!EM110</f>
        <v>48-50</v>
      </c>
      <c r="EN109" s="40" t="str">
        <f>'TKB-2'!EN109</f>
        <v>B2-504</v>
      </c>
      <c r="EO109" s="41" t="str">
        <f>'[1]TKB-1'!EO110</f>
        <v>48-50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t="str">
        <f>'TKB-2'!EZ109</f>
        <v>B2-408</v>
      </c>
      <c r="FA109" s="41" t="str">
        <f>'[1]TKB-1'!FA110</f>
        <v>27-hết</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7"/>
      <c r="B110" s="300"/>
      <c r="C110" s="303"/>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t="str">
        <f>'[1]TKB-1'!Y111</f>
        <v>ĐA.KTTC1.19(3)(N.Cường)</v>
      </c>
      <c r="Z110" s="43"/>
      <c r="AA110" s="44">
        <f>'[1]TKB-1'!AA111</f>
        <v>0</v>
      </c>
      <c r="AB110" s="43"/>
      <c r="AC110" s="44" t="str">
        <f>'[1]TKB-1'!AC111</f>
        <v>TT.TK KCNT(3)(C.Tín)</v>
      </c>
      <c r="AD110" s="43"/>
      <c r="AE110" s="44" t="str">
        <f>'[1]TKB-1'!AE111</f>
        <v>ĐA.NM(3)(V.Hải)</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t="str">
        <f>'[1]TKB-1'!AU111</f>
        <v>ĐAK.KTr7(3)(D22KTR1.DAK7)</v>
      </c>
      <c r="AV110" s="43"/>
      <c r="AW110" s="44" t="str">
        <f>'[1]TKB-1'!AW111</f>
        <v>KNGT(3)(Th.Cúc)</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t="str">
        <f>'[1]TKB-1'!BM111</f>
        <v>GDTC4(4)(P.Lâm)</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t="str">
        <f>'[1]TKB-1'!CE111</f>
        <v>PPTINH(3)(V.Hiệp)</v>
      </c>
      <c r="CF110" s="43"/>
      <c r="CG110" s="44">
        <f>'[1]TKB-1'!CG111</f>
        <v>0</v>
      </c>
      <c r="CH110" s="43"/>
      <c r="CI110" s="44" t="str">
        <f>'[1]TKB-1'!CI111</f>
        <v>NLĐCĐT(3)(N.Triều)</v>
      </c>
      <c r="CJ110" s="43"/>
      <c r="CK110" s="44" t="str">
        <f>'[1]TKB-1'!CK111</f>
        <v>CSCNCTM(3)(C.Hiển(TG))</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t="str">
        <f>'[1]TKB-1'!DM111</f>
        <v>KTQTRI(3)(M.Ly)</v>
      </c>
      <c r="DN110" s="43"/>
      <c r="DO110" s="44" t="str">
        <f>'[1]TKB-1'!DO111</f>
        <v>AV2(3)(M.Linh)</v>
      </c>
      <c r="DP110" s="43"/>
      <c r="DQ110" s="44" t="str">
        <f>'[1]TKB-1'!DQ111</f>
        <v>TTHCM(3)(Thu.Trang)</v>
      </c>
      <c r="DR110" s="43"/>
      <c r="DS110" s="44" t="str">
        <f>'[1]TKB-1'!DS111</f>
        <v>GDTC4(4)(V.Đông)</v>
      </c>
      <c r="DT110" s="43"/>
      <c r="DU110" s="44">
        <f>'[1]TKB-1'!DU111</f>
        <v>0</v>
      </c>
      <c r="DV110" s="43"/>
      <c r="DW110" s="44" t="str">
        <f>'[1]TKB-1'!DW111</f>
        <v>TLDK&amp;GTDL(3)(Th.Mai)</v>
      </c>
      <c r="DX110" s="43"/>
      <c r="DY110" s="44" t="str">
        <f>'[1]TKB-1'!DY111</f>
        <v>LSDCSVN(3)(S.Tùng)</v>
      </c>
      <c r="DZ110" s="43"/>
      <c r="EA110" s="44" t="str">
        <f>'[1]TKB-1'!EA111</f>
        <v>KTXDĐG(3)(A.Khoa(TG))</v>
      </c>
      <c r="EB110" s="43"/>
      <c r="EC110" s="44">
        <f>'[1]TKB-1'!EC111</f>
        <v>0</v>
      </c>
      <c r="ED110" s="43"/>
      <c r="EE110" s="44" t="str">
        <f>'[1]TKB-1'!EE111</f>
        <v>KTCTML(3)(X.Hội)</v>
      </c>
      <c r="EF110" s="43"/>
      <c r="EG110" s="44" t="str">
        <f>'[1]TKB-1'!EG111</f>
        <v>CNXHKH(3)(T.Mến)</v>
      </c>
      <c r="EH110" s="43"/>
      <c r="EI110" s="44" t="str">
        <f>'[1]TKB-1'!EI111</f>
        <v>SBVL1(3)(B.Lợi)</v>
      </c>
      <c r="EJ110" s="43"/>
      <c r="EK110" s="44">
        <f>'[1]TKB-1'!EK111</f>
        <v>0</v>
      </c>
      <c r="EL110" s="43"/>
      <c r="EM110" s="44" t="str">
        <f>'[1]TKB-1'!EM111</f>
        <v>VEGHI(3)(KKTR1)</v>
      </c>
      <c r="EN110" s="43"/>
      <c r="EO110" s="44" t="str">
        <f>'[1]TKB-1'!EO111</f>
        <v>VEGHI(3)(KKTR2)</v>
      </c>
      <c r="EP110" s="43"/>
      <c r="EQ110" s="44">
        <f>'[1]TKB-1'!EQ111</f>
        <v>0</v>
      </c>
      <c r="ER110" s="43"/>
      <c r="ES110" s="44">
        <f>'[1]TKB-1'!ES111</f>
        <v>0</v>
      </c>
      <c r="ET110" s="43"/>
      <c r="EU110" s="44">
        <f>'[1]TKB-1'!EU111</f>
        <v>0</v>
      </c>
      <c r="EV110" s="43"/>
      <c r="EW110" s="44">
        <f>'[1]TKB-1'!EW111</f>
        <v>0</v>
      </c>
      <c r="EX110" s="43"/>
      <c r="EY110" s="44">
        <f>'[1]TKB-1'!EY111</f>
        <v>0</v>
      </c>
      <c r="EZ110" s="43"/>
      <c r="FA110" s="44" t="str">
        <f>'[1]TKB-1'!FA111</f>
        <v>NMKT(3)(Ng.Đức)</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7"/>
      <c r="B111" s="300"/>
      <c r="C111" s="303"/>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t="str">
        <f>'TKB-2'!X111</f>
        <v>B2-101</v>
      </c>
      <c r="Y111" s="46" t="str">
        <f>'[1]TKB-1'!Y112</f>
        <v>54-55</v>
      </c>
      <c r="Z111" s="45" t="str">
        <f>'TKB-2'!Z111</f>
        <v>B2-102</v>
      </c>
      <c r="AA111" s="46" t="str">
        <f>'[1]TKB-1'!AA112</f>
        <v>26-27</v>
      </c>
      <c r="AB111" s="45" t="str">
        <f>'TKB-2'!AB111</f>
        <v>B2-103</v>
      </c>
      <c r="AC111" s="46" t="str">
        <f>'[1]TKB-1'!AC112</f>
        <v>29-hết</v>
      </c>
      <c r="AD111" s="45" t="str">
        <f>'TKB-2'!AD111</f>
        <v>B2-201</v>
      </c>
      <c r="AE111" s="46" t="str">
        <f>'[1]TKB-1'!AE112</f>
        <v>29-hết</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B2-501</v>
      </c>
      <c r="AU111" s="46" t="str">
        <f>'[1]TKB-1'!AU112</f>
        <v>24-25</v>
      </c>
      <c r="AV111" s="45" t="str">
        <f>'TKB-2'!AV111</f>
        <v>B2-203</v>
      </c>
      <c r="AW111" s="46" t="str">
        <f>'[1]TKB-1'!AW112</f>
        <v>22-23</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B2-301</v>
      </c>
      <c r="CE111" s="46" t="str">
        <f>'[1]TKB-1'!CE112</f>
        <v>28-29</v>
      </c>
      <c r="CF111" s="45">
        <f>'TKB-2'!CF111</f>
        <v>0</v>
      </c>
      <c r="CG111" s="46">
        <f>'[1]TKB-1'!CG112</f>
        <v>0</v>
      </c>
      <c r="CH111" s="45">
        <f>'TKB-2'!CH111</f>
        <v>0</v>
      </c>
      <c r="CI111" s="46">
        <f>'[1]TKB-1'!CI112</f>
        <v>0</v>
      </c>
      <c r="CJ111" s="45" t="str">
        <f>'TKB-2'!CJ111</f>
        <v>B2-304</v>
      </c>
      <c r="CK111" s="46" t="str">
        <f>'[1]TKB-1'!CK112</f>
        <v>25-26</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t="str">
        <f>'TKB-2'!DL111</f>
        <v>B2-402</v>
      </c>
      <c r="DM111" s="46" t="str">
        <f>'[1]TKB-1'!DM112</f>
        <v>29-hết</v>
      </c>
      <c r="DN111" s="45" t="str">
        <f>'TKB-2'!DN111</f>
        <v>B2-403</v>
      </c>
      <c r="DO111" s="46" t="str">
        <f>'[1]TKB-1'!DO112</f>
        <v>35-36</v>
      </c>
      <c r="DP111" s="45" t="str">
        <f>'TKB-2'!DP111</f>
        <v>B2-404</v>
      </c>
      <c r="DQ111" s="46" t="str">
        <f>'[1]TKB-1'!DQ112</f>
        <v>44-hết</v>
      </c>
      <c r="DR111" s="45">
        <f>'TKB-2'!DR111</f>
        <v>0</v>
      </c>
      <c r="DS111" s="46">
        <f>'[1]TKB-1'!DS112</f>
        <v>0</v>
      </c>
      <c r="DT111" s="45">
        <f>'TKB-2'!DT111</f>
        <v>0</v>
      </c>
      <c r="DU111" s="46">
        <f>'[1]TKB-1'!DU112</f>
        <v>0</v>
      </c>
      <c r="DV111" s="45" t="str">
        <f>'TKB-2'!DV111</f>
        <v>B2-305</v>
      </c>
      <c r="DW111" s="46" t="str">
        <f>'[1]TKB-1'!DW112</f>
        <v>16-17</v>
      </c>
      <c r="DX111" s="45" t="str">
        <f>'TKB-2'!DX111</f>
        <v>B2-306</v>
      </c>
      <c r="DY111" s="46" t="str">
        <f>'[1]TKB-1'!DY112</f>
        <v>33-34</v>
      </c>
      <c r="DZ111" s="45" t="str">
        <f>'TKB-2'!DZ111</f>
        <v>B2-307</v>
      </c>
      <c r="EA111" s="46" t="str">
        <f>'[1]TKB-1'!EA112</f>
        <v>14-15</v>
      </c>
      <c r="EB111" s="45">
        <f>'TKB-2'!EB111</f>
        <v>0</v>
      </c>
      <c r="EC111" s="46">
        <f>'[1]TKB-1'!EC112</f>
        <v>0</v>
      </c>
      <c r="ED111" s="45">
        <f>'TKB-2'!ED111</f>
        <v>0</v>
      </c>
      <c r="EE111" s="46">
        <f>'[1]TKB-1'!EE112</f>
        <v>0</v>
      </c>
      <c r="EF111" s="45" t="str">
        <f>'TKB-2'!EF111</f>
        <v>B2-302</v>
      </c>
      <c r="EG111" s="46" t="str">
        <f>'[1]TKB-1'!EG112</f>
        <v>23-24</v>
      </c>
      <c r="EH111" s="45" t="str">
        <f>'TKB-2'!EH111</f>
        <v>B2-405</v>
      </c>
      <c r="EI111" s="46" t="str">
        <f>'[1]TKB-1'!EI112</f>
        <v>38-39</v>
      </c>
      <c r="EJ111" s="45">
        <f>'TKB-2'!EJ111</f>
        <v>0</v>
      </c>
      <c r="EK111" s="46">
        <f>'[1]TKB-1'!EK112</f>
        <v>0</v>
      </c>
      <c r="EL111" s="45" t="str">
        <f>'TKB-2'!EL111</f>
        <v>B2-503</v>
      </c>
      <c r="EM111" s="46" t="str">
        <f>'[1]TKB-1'!EM112</f>
        <v>51-52</v>
      </c>
      <c r="EN111" s="45" t="str">
        <f>'TKB-2'!EN111</f>
        <v>B2-504</v>
      </c>
      <c r="EO111" s="46" t="str">
        <f>'[1]TKB-1'!EO112</f>
        <v>51-52</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t="str">
        <f>'TKB-2'!EZ111</f>
        <v>B2-408</v>
      </c>
      <c r="FA111" s="46" t="str">
        <f>'[1]TKB-1'!FA112</f>
        <v>29-hết</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7"/>
      <c r="B112" s="300"/>
      <c r="C112" s="303"/>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t="str">
        <f>'[1]TKB-1'!Y113</f>
        <v>ĐA.KTTC1.19(2)(N.Cường)</v>
      </c>
      <c r="Z112" s="48"/>
      <c r="AA112" s="49" t="str">
        <f>'[1]TKB-1'!AA113</f>
        <v>TT.TK KCNT(2)(L.Trường)</v>
      </c>
      <c r="AB112" s="48"/>
      <c r="AC112" s="49" t="str">
        <f>'[1]TKB-1'!AC113</f>
        <v>TT.TK KCNT(2)(C.Tín)</v>
      </c>
      <c r="AD112" s="48"/>
      <c r="AE112" s="49" t="str">
        <f>'[1]TKB-1'!AE113</f>
        <v>ĐA.NM(2)(V.Hải)</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ĐAK.KTr7(2)(D22KTR1.DAK7)</v>
      </c>
      <c r="AV112" s="48"/>
      <c r="AW112" s="49" t="str">
        <f>'[1]TKB-1'!AW113</f>
        <v>PLXD&amp;KTr(2)(V.Khánh)</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t="str">
        <f>'[1]TKB-1'!CE113</f>
        <v>PT&amp;TKHT(2)(C.Bằng)</v>
      </c>
      <c r="CF112" s="48"/>
      <c r="CG112" s="49">
        <f>'[1]TKB-1'!CG113</f>
        <v>0</v>
      </c>
      <c r="CH112" s="48"/>
      <c r="CI112" s="49">
        <f>'[1]TKB-1'!CI113</f>
        <v>0</v>
      </c>
      <c r="CJ112" s="48"/>
      <c r="CK112" s="49" t="str">
        <f>'[1]TKB-1'!CK113</f>
        <v>HTĐĐTOT(2)(Đ.Toa)</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t="str">
        <f>'[1]TKB-1'!DM113</f>
        <v>DMST-KN(2)(Th.Mai)</v>
      </c>
      <c r="DN112" s="48"/>
      <c r="DO112" s="49" t="str">
        <f>'[1]TKB-1'!DO113</f>
        <v>KTTDNXD1(2)(Th.Cúc)</v>
      </c>
      <c r="DP112" s="48"/>
      <c r="DQ112" s="49" t="str">
        <f>'[1]TKB-1'!DQ113</f>
        <v>KCCTR(2)(V.Sơn)</v>
      </c>
      <c r="DR112" s="48"/>
      <c r="DS112" s="49">
        <f>'[1]TKB-1'!DS113</f>
        <v>0</v>
      </c>
      <c r="DT112" s="48"/>
      <c r="DU112" s="49">
        <f>'[1]TKB-1'!DU113</f>
        <v>0</v>
      </c>
      <c r="DV112" s="48"/>
      <c r="DW112" s="49" t="str">
        <f>'[1]TKB-1'!DW113</f>
        <v>LSDCSVN(2)(S.Tùng)</v>
      </c>
      <c r="DX112" s="48"/>
      <c r="DY112" s="49" t="str">
        <f>'[1]TKB-1'!DY113</f>
        <v>TTTC(2)(M.Ly)</v>
      </c>
      <c r="DZ112" s="48"/>
      <c r="EA112" s="49" t="str">
        <f>'[1]TKB-1'!EA113</f>
        <v>KTXDĐG(2)(A.Khoa(TG))</v>
      </c>
      <c r="EB112" s="48"/>
      <c r="EC112" s="49">
        <f>'[1]TKB-1'!EC113</f>
        <v>0</v>
      </c>
      <c r="ED112" s="48"/>
      <c r="EE112" s="49">
        <f>'[1]TKB-1'!EE113</f>
        <v>0</v>
      </c>
      <c r="EF112" s="48"/>
      <c r="EG112" s="49" t="str">
        <f>'[1]TKB-1'!EG113</f>
        <v>KTCTML(2)(X.Hội)</v>
      </c>
      <c r="EH112" s="48"/>
      <c r="EI112" s="49" t="str">
        <f>'[1]TKB-1'!EI113</f>
        <v>TANHB1.2(2)(M.Linh)</v>
      </c>
      <c r="EJ112" s="48"/>
      <c r="EK112" s="49">
        <f>'[1]TKB-1'!EK113</f>
        <v>0</v>
      </c>
      <c r="EL112" s="48"/>
      <c r="EM112" s="49" t="str">
        <f>'[1]TKB-1'!EM113</f>
        <v>VEGHI(2)(KKTR1)</v>
      </c>
      <c r="EN112" s="48"/>
      <c r="EO112" s="49" t="str">
        <f>'[1]TKB-1'!EO113</f>
        <v>VEGHI(2)(KKTR2)</v>
      </c>
      <c r="EP112" s="48"/>
      <c r="EQ112" s="49">
        <f>'[1]TKB-1'!EQ113</f>
        <v>0</v>
      </c>
      <c r="ER112" s="48"/>
      <c r="ES112" s="49">
        <f>'[1]TKB-1'!ES113</f>
        <v>0</v>
      </c>
      <c r="ET112" s="48"/>
      <c r="EU112" s="49">
        <f>'[1]TKB-1'!EU113</f>
        <v>0</v>
      </c>
      <c r="EV112" s="48"/>
      <c r="EW112" s="49">
        <f>'[1]TKB-1'!EW113</f>
        <v>0</v>
      </c>
      <c r="EX112" s="48"/>
      <c r="EY112" s="49">
        <f>'[1]TKB-1'!EY113</f>
        <v>0</v>
      </c>
      <c r="EZ112" s="48"/>
      <c r="FA112" s="49" t="str">
        <f>'[1]TKB-1'!FA113</f>
        <v>LTMĐ1(2)(Đ.Thành)</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7"/>
      <c r="B113" s="300"/>
      <c r="C113" s="303"/>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t="str">
        <f>'TKB-2'!AF113</f>
        <v>A.SAN2</v>
      </c>
      <c r="AG113" s="51" t="str">
        <f>'[1]TKB-1'!AG114</f>
        <v>45-48</v>
      </c>
      <c r="AH113" s="40" t="str">
        <f>'TKB-2'!AH113</f>
        <v>B2-206C</v>
      </c>
      <c r="AI113" s="51" t="str">
        <f>'[1]TKB-1'!AI114</f>
        <v>56-57</v>
      </c>
      <c r="AJ113" s="40" t="str">
        <f>'TKB-2'!AJ113</f>
        <v>B2-506</v>
      </c>
      <c r="AK113" s="51" t="str">
        <f>'[1]TKB-1'!AK114</f>
        <v>16-17</v>
      </c>
      <c r="AL113" s="40" t="str">
        <f>'TKB-2'!AL113</f>
        <v>A.SAN1</v>
      </c>
      <c r="AM113" s="51" t="str">
        <f>'[1]TKB-1'!AM114</f>
        <v>16-17</v>
      </c>
      <c r="AN113" s="40">
        <f>'TKB-2'!AN113</f>
        <v>0</v>
      </c>
      <c r="AO113" s="51">
        <f>'[1]TKB-1'!AO114</f>
        <v>0</v>
      </c>
      <c r="AP113" s="40">
        <f>'TKB-2'!AP113</f>
        <v>0</v>
      </c>
      <c r="AQ113" s="51">
        <f>'[1]TKB-1'!AQ114</f>
        <v>0</v>
      </c>
      <c r="AR113" s="40" t="str">
        <f>'TKB-2'!AR113</f>
        <v>A4-101P</v>
      </c>
      <c r="AS113" s="51" t="str">
        <f>'[1]TKB-1'!AS114</f>
        <v>13-14</v>
      </c>
      <c r="AT113" s="40">
        <f>'TKB-2'!AT113</f>
        <v>0</v>
      </c>
      <c r="AU113" s="51">
        <f>'[1]TKB-1'!AU114</f>
        <v>0</v>
      </c>
      <c r="AV113" s="40">
        <f>'TKB-2'!AV113</f>
        <v>0</v>
      </c>
      <c r="AW113" s="51">
        <f>'[1]TKB-1'!AW114</f>
        <v>0</v>
      </c>
      <c r="AX113" s="40">
        <f>'TKB-2'!AX113</f>
        <v>0</v>
      </c>
      <c r="AY113" s="51">
        <f>'[1]TKB-1'!AY114</f>
        <v>0</v>
      </c>
      <c r="AZ113" s="40" t="str">
        <f>'TKB-2'!AZ113</f>
        <v>B2-402</v>
      </c>
      <c r="BA113" s="51" t="str">
        <f>'[1]TKB-1'!BA114</f>
        <v>29-30</v>
      </c>
      <c r="BB113" s="40" t="str">
        <f>'TKB-2'!BB113</f>
        <v>B2-403</v>
      </c>
      <c r="BC113" s="51" t="str">
        <f>'[1]TKB-1'!BC114</f>
        <v>26-27</v>
      </c>
      <c r="BD113" s="40">
        <f>'TKB-2'!BD113</f>
        <v>0</v>
      </c>
      <c r="BE113" s="51">
        <f>'[1]TKB-1'!BE114</f>
        <v>0</v>
      </c>
      <c r="BF113" s="40">
        <f>'TKB-2'!BF113</f>
        <v>0</v>
      </c>
      <c r="BG113" s="51">
        <f>'[1]TKB-1'!BG114</f>
        <v>0</v>
      </c>
      <c r="BH113" s="40">
        <f>'TKB-2'!BH113</f>
        <v>0</v>
      </c>
      <c r="BI113" s="51">
        <f>'[1]TKB-1'!BI114</f>
        <v>0</v>
      </c>
      <c r="BJ113" s="40" t="str">
        <f>'TKB-2'!BJ113</f>
        <v>B2-101</v>
      </c>
      <c r="BK113" s="51" t="str">
        <f>'[1]TKB-1'!BK114</f>
        <v>29-hết</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t="str">
        <f>'TKB-2'!BV113</f>
        <v>B2-102</v>
      </c>
      <c r="BW113" s="51" t="str">
        <f>'[1]TKB-1'!BW114</f>
        <v>38-39</v>
      </c>
      <c r="BX113" s="40" t="str">
        <f>'TKB-2'!BX113</f>
        <v>B2-404</v>
      </c>
      <c r="BY113" s="51" t="str">
        <f>'[1]TKB-1'!BY114</f>
        <v>30-31</v>
      </c>
      <c r="BZ113" s="40">
        <f>'TKB-2'!BZ113</f>
        <v>0</v>
      </c>
      <c r="CA113" s="51">
        <f>'[1]TKB-1'!CA114</f>
        <v>0</v>
      </c>
      <c r="CB113" s="40" t="str">
        <f>'TKB-2'!CB113</f>
        <v>B2-205C</v>
      </c>
      <c r="CC113" s="51" t="str">
        <f>'[1]TKB-1'!CC114</f>
        <v>36-37</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t="str">
        <f>'TKB-2'!CN113</f>
        <v>B2-108</v>
      </c>
      <c r="CO113" s="51" t="str">
        <f>'[1]TKB-1'!CO114</f>
        <v>21-22</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t="str">
        <f>'TKB-2'!DB113</f>
        <v>B2-207C</v>
      </c>
      <c r="DC113" s="51" t="str">
        <f>'[1]TKB-1'!DC114</f>
        <v>55-56</v>
      </c>
      <c r="DD113" s="40">
        <f>'TKB-2'!DD113</f>
        <v>0</v>
      </c>
      <c r="DE113" s="51">
        <f>'[1]TKB-1'!DE114</f>
        <v>0</v>
      </c>
      <c r="DF113" s="40" t="str">
        <f>'TKB-2'!DF113</f>
        <v>B2-208C</v>
      </c>
      <c r="DG113" s="51" t="str">
        <f>'[1]TKB-1'!DG114</f>
        <v>35-36</v>
      </c>
      <c r="DH113" s="40">
        <f>'TKB-2'!DH113</f>
        <v>0</v>
      </c>
      <c r="DI113" s="51">
        <f>'[1]TKB-1'!DI114</f>
        <v>0</v>
      </c>
      <c r="DJ113" s="40" t="str">
        <f>'TKB-2'!DJ113</f>
        <v>B2-301</v>
      </c>
      <c r="DK113" s="51" t="str">
        <f>'[1]TKB-1'!DK114</f>
        <v>46-47</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t="str">
        <f>'TKB-2'!DZ113</f>
        <v>B2-307</v>
      </c>
      <c r="EA113" s="51" t="str">
        <f>'[1]TKB-1'!EA114</f>
        <v>16-17</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t="str">
        <f>'TKB-2'!EL113</f>
        <v>B2-503</v>
      </c>
      <c r="EM113" s="51" t="str">
        <f>'[1]TKB-1'!EM114</f>
        <v>53-54</v>
      </c>
      <c r="EN113" s="40" t="str">
        <f>'TKB-2'!EN113</f>
        <v>B2-504</v>
      </c>
      <c r="EO113" s="51" t="str">
        <f>'[1]TKB-1'!EO114</f>
        <v>53-54</v>
      </c>
      <c r="EP113" s="40" t="str">
        <f>'TKB-2'!EP113</f>
        <v>B2-405</v>
      </c>
      <c r="EQ113" s="51" t="str">
        <f>'[1]TKB-1'!EQ114</f>
        <v>27-28</v>
      </c>
      <c r="ER113" s="40">
        <f>'TKB-2'!ER113</f>
        <v>0</v>
      </c>
      <c r="ES113" s="51">
        <f>'[1]TKB-1'!ES114</f>
        <v>0</v>
      </c>
      <c r="ET113" s="40">
        <f>'TKB-2'!ET113</f>
        <v>0</v>
      </c>
      <c r="EU113" s="51">
        <f>'[1]TKB-1'!EU114</f>
        <v>0</v>
      </c>
      <c r="EV113" s="40" t="str">
        <f>'TKB-2'!EV113</f>
        <v>B2-305</v>
      </c>
      <c r="EW113" s="51" t="str">
        <f>'[1]TKB-1'!EW114</f>
        <v>26-27</v>
      </c>
      <c r="EX113" s="40" t="str">
        <f>'TKB-2'!EX113</f>
        <v>B2-407</v>
      </c>
      <c r="EY113" s="51" t="str">
        <f>'[1]TKB-1'!EY114</f>
        <v>31-32</v>
      </c>
      <c r="EZ113" s="40">
        <f>'TKB-2'!EZ113</f>
        <v>0</v>
      </c>
      <c r="FA113" s="51">
        <f>'[1]TKB-1'!FA114</f>
        <v>0</v>
      </c>
      <c r="FB113" s="40" t="str">
        <f>'TKB-2'!FB113</f>
        <v>B2-306</v>
      </c>
      <c r="FC113" s="51" t="str">
        <f>'[1]TKB-1'!FC114</f>
        <v>24-25</v>
      </c>
      <c r="FD113" s="40">
        <f>'TKB-2'!FD113</f>
        <v>0</v>
      </c>
      <c r="FE113" s="51">
        <f>'[1]TKB-1'!FE114</f>
        <v>0</v>
      </c>
      <c r="FF113" s="40" t="str">
        <f>'TKB-2'!FF113</f>
        <v>B2-302</v>
      </c>
      <c r="FG113" s="51" t="str">
        <f>'[1]TKB-1'!FG114</f>
        <v>22-23</v>
      </c>
      <c r="FH113" s="40" t="str">
        <f>'TKB-2'!FH113</f>
        <v>B2-303</v>
      </c>
      <c r="FI113" s="51" t="str">
        <f>'[1]TKB-1'!FI114</f>
        <v>34-35</v>
      </c>
      <c r="FJ113" s="40">
        <f>'TKB-2'!FJ113</f>
        <v>0</v>
      </c>
      <c r="FK113" s="51">
        <f>'[1]TKB-1'!FK114</f>
        <v>0</v>
      </c>
      <c r="FL113" s="40" t="str">
        <f>'TKB-2'!FL113</f>
        <v>B2-406</v>
      </c>
      <c r="FM113" s="51" t="str">
        <f>'[1]TKB-1'!FM114</f>
        <v>13-14</v>
      </c>
      <c r="FN113" s="40" t="str">
        <f>'TKB-2'!FN113</f>
        <v>B2-308</v>
      </c>
      <c r="FO113" s="51" t="str">
        <f>'[1]TKB-1'!FO114</f>
        <v>46-47</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7"/>
      <c r="B114" s="300"/>
      <c r="C114" s="303"/>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t="str">
        <f>'[1]TKB-1'!AG115</f>
        <v>GDTC4(4)(V.Minh)</v>
      </c>
      <c r="AH114" s="52"/>
      <c r="AI114" s="44" t="str">
        <f>'[1]TKB-1'!AI115</f>
        <v>THUD2(2)(C.Tín)</v>
      </c>
      <c r="AJ114" s="52"/>
      <c r="AK114" s="44" t="str">
        <f>'[1]TKB-1'!AK115</f>
        <v>ĐA.KCBTCT(2)(V.Sơn)</v>
      </c>
      <c r="AL114" s="52"/>
      <c r="AM114" s="44" t="str">
        <f>'[1]TKB-1'!AM115</f>
        <v>TTTRĐ 1(2)(T.Tám)</v>
      </c>
      <c r="AN114" s="52"/>
      <c r="AO114" s="44">
        <f>'[1]TKB-1'!AO115</f>
        <v>0</v>
      </c>
      <c r="AP114" s="52"/>
      <c r="AQ114" s="44">
        <f>'[1]TKB-1'!AQ115</f>
        <v>0</v>
      </c>
      <c r="AR114" s="52"/>
      <c r="AS114" s="44" t="str">
        <f>'[1]TKB-1'!AS115</f>
        <v>CSVHVN(2)(K.Trang)</v>
      </c>
      <c r="AT114" s="52"/>
      <c r="AU114" s="44">
        <f>'[1]TKB-1'!AU115</f>
        <v>0</v>
      </c>
      <c r="AV114" s="52"/>
      <c r="AW114" s="44">
        <f>'[1]TKB-1'!AW115</f>
        <v>0</v>
      </c>
      <c r="AX114" s="52"/>
      <c r="AY114" s="44">
        <f>'[1]TKB-1'!AY115</f>
        <v>0</v>
      </c>
      <c r="AZ114" s="52"/>
      <c r="BA114" s="44" t="str">
        <f>'[1]TKB-1'!BA115</f>
        <v>KCCTR(2)(H.Vinh)</v>
      </c>
      <c r="BB114" s="52"/>
      <c r="BC114" s="44" t="str">
        <f>'[1]TKB-1'!BC115</f>
        <v>LSKTPD&amp;VN(2)(Tr.Thức)</v>
      </c>
      <c r="BD114" s="52"/>
      <c r="BE114" s="44">
        <f>'[1]TKB-1'!BE115</f>
        <v>0</v>
      </c>
      <c r="BF114" s="52"/>
      <c r="BG114" s="44">
        <f>'[1]TKB-1'!BG115</f>
        <v>0</v>
      </c>
      <c r="BH114" s="52"/>
      <c r="BI114" s="44">
        <f>'[1]TKB-1'!BI115</f>
        <v>0</v>
      </c>
      <c r="BJ114" s="52"/>
      <c r="BK114" s="44" t="str">
        <f>'[1]TKB-1'!BK115</f>
        <v>TCC1(2)(Tr.Nguyên)</v>
      </c>
      <c r="BL114" s="52"/>
      <c r="BM114" s="44">
        <f>'[1]TKB-1'!BM115</f>
        <v>0</v>
      </c>
      <c r="BN114" s="52"/>
      <c r="BO114" s="44">
        <f>'[1]TKB-1'!BO115</f>
        <v>0</v>
      </c>
      <c r="BP114" s="52"/>
      <c r="BQ114" s="44">
        <f>'[1]TKB-1'!BQ115</f>
        <v>0</v>
      </c>
      <c r="BR114" s="52"/>
      <c r="BS114" s="44">
        <f>'[1]TKB-1'!BS115</f>
        <v>0</v>
      </c>
      <c r="BT114" s="52"/>
      <c r="BU114" s="44">
        <f>'[1]TKB-1'!BU115</f>
        <v>0</v>
      </c>
      <c r="BV114" s="52"/>
      <c r="BW114" s="44" t="str">
        <f>'[1]TKB-1'!BW115</f>
        <v>DTOAN(2)(T.Hải)</v>
      </c>
      <c r="BX114" s="52"/>
      <c r="BY114" s="44" t="str">
        <f>'[1]TKB-1'!BY115</f>
        <v>TVAN(2)(Th.Dân)</v>
      </c>
      <c r="BZ114" s="52"/>
      <c r="CA114" s="44">
        <f>'[1]TKB-1'!CA115</f>
        <v>0</v>
      </c>
      <c r="CB114" s="52"/>
      <c r="CC114" s="44" t="str">
        <f>'[1]TKB-1'!CC115</f>
        <v>TMĐT(2)(Đ.Tâm)</v>
      </c>
      <c r="CD114" s="52"/>
      <c r="CE114" s="44">
        <f>'[1]TKB-1'!CE115</f>
        <v>0</v>
      </c>
      <c r="CF114" s="52"/>
      <c r="CG114" s="44">
        <f>'[1]TKB-1'!CG115</f>
        <v>0</v>
      </c>
      <c r="CH114" s="52"/>
      <c r="CI114" s="44">
        <f>'[1]TKB-1'!CI115</f>
        <v>0</v>
      </c>
      <c r="CJ114" s="52"/>
      <c r="CK114" s="44">
        <f>'[1]TKB-1'!CK115</f>
        <v>0</v>
      </c>
      <c r="CL114" s="52"/>
      <c r="CM114" s="44">
        <f>'[1]TKB-1'!CM115</f>
        <v>0</v>
      </c>
      <c r="CN114" s="52"/>
      <c r="CO114" s="44" t="str">
        <f>'[1]TKB-1'!CO115</f>
        <v>THĐTSO(2)(V.Tường)</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t="str">
        <f>'[1]TKB-1'!DC115</f>
        <v>KTEXCEL(2)(V.Thống)</v>
      </c>
      <c r="DD114" s="52"/>
      <c r="DE114" s="44">
        <f>'[1]TKB-1'!DE115</f>
        <v>0</v>
      </c>
      <c r="DF114" s="52"/>
      <c r="DG114" s="44" t="str">
        <f>'[1]TKB-1'!DG115</f>
        <v>THUDQLXD(2)(V.Khánh)</v>
      </c>
      <c r="DH114" s="52"/>
      <c r="DI114" s="44">
        <f>'[1]TKB-1'!DI115</f>
        <v>0</v>
      </c>
      <c r="DJ114" s="52"/>
      <c r="DK114" s="44" t="str">
        <f>'[1]TKB-1'!DK115</f>
        <v>AVCNNHKS(2)(T.Thủy)</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t="str">
        <f>'[1]TKB-1'!EA115</f>
        <v>KTXDĐG(2)(A.Khoa(TG))</v>
      </c>
      <c r="EB114" s="52"/>
      <c r="EC114" s="44">
        <f>'[1]TKB-1'!EC115</f>
        <v>0</v>
      </c>
      <c r="ED114" s="52"/>
      <c r="EE114" s="44">
        <f>'[1]TKB-1'!EE115</f>
        <v>0</v>
      </c>
      <c r="EF114" s="52"/>
      <c r="EG114" s="44">
        <f>'[1]TKB-1'!EG115</f>
        <v>0</v>
      </c>
      <c r="EH114" s="52"/>
      <c r="EI114" s="44">
        <f>'[1]TKB-1'!EI115</f>
        <v>0</v>
      </c>
      <c r="EJ114" s="52"/>
      <c r="EK114" s="44">
        <f>'[1]TKB-1'!EK115</f>
        <v>0</v>
      </c>
      <c r="EL114" s="52"/>
      <c r="EM114" s="44" t="str">
        <f>'[1]TKB-1'!EM115</f>
        <v>VEGHI(2)(KKTR1)</v>
      </c>
      <c r="EN114" s="52"/>
      <c r="EO114" s="44" t="str">
        <f>'[1]TKB-1'!EO115</f>
        <v>VEGHI(2)(KKTR2)</v>
      </c>
      <c r="EP114" s="52"/>
      <c r="EQ114" s="44" t="str">
        <f>'[1]TKB-1'!EQ115</f>
        <v>KTCTML(2)(X.Hội)</v>
      </c>
      <c r="ER114" s="52"/>
      <c r="ES114" s="44">
        <f>'[1]TKB-1'!ES115</f>
        <v>0</v>
      </c>
      <c r="ET114" s="52"/>
      <c r="EU114" s="44">
        <f>'[1]TKB-1'!EU115</f>
        <v>0</v>
      </c>
      <c r="EV114" s="52"/>
      <c r="EW114" s="44" t="str">
        <f>'[1]TKB-1'!EW115</f>
        <v>KNGT(2)(Th.Cúc)</v>
      </c>
      <c r="EX114" s="52"/>
      <c r="EY114" s="44" t="str">
        <f>'[1]TKB-1'!EY115</f>
        <v>COLT(2)(C.Đức)</v>
      </c>
      <c r="EZ114" s="52"/>
      <c r="FA114" s="44">
        <f>'[1]TKB-1'!FA115</f>
        <v>0</v>
      </c>
      <c r="FB114" s="52"/>
      <c r="FC114" s="44" t="str">
        <f>'[1]TKB-1'!FC115</f>
        <v>ĐIAKT(2)(C.Tường)</v>
      </c>
      <c r="FD114" s="52"/>
      <c r="FE114" s="44">
        <f>'[1]TKB-1'!FE115</f>
        <v>0</v>
      </c>
      <c r="FF114" s="52"/>
      <c r="FG114" s="44" t="str">
        <f>'[1]TKB-1'!FG115</f>
        <v>CNXHKH(2)(T.Mến)</v>
      </c>
      <c r="FH114" s="52"/>
      <c r="FI114" s="44" t="str">
        <f>'[1]TKB-1'!FI115</f>
        <v>TANHB1.2(2)(M.Linh)</v>
      </c>
      <c r="FJ114" s="52"/>
      <c r="FK114" s="44">
        <f>'[1]TKB-1'!FK115</f>
        <v>0</v>
      </c>
      <c r="FL114" s="52"/>
      <c r="FM114" s="44" t="str">
        <f>'[1]TKB-1'!FM115</f>
        <v>KTVĩMo(2)(T.Nhiệm)</v>
      </c>
      <c r="FN114" s="52"/>
      <c r="FO114" s="44" t="str">
        <f>'[1]TKB-1'!FO115</f>
        <v>TMĐTCB(2)(A.Xuân(TG))</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7"/>
      <c r="B115" s="300"/>
      <c r="C115" s="303"/>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t="str">
        <f>'TKB-2'!AH115</f>
        <v>B2-206C</v>
      </c>
      <c r="AI115" s="46" t="str">
        <f>'[1]TKB-1'!AI116</f>
        <v>58-hết</v>
      </c>
      <c r="AJ115" s="45" t="str">
        <f>'TKB-2'!AJ115</f>
        <v>B2-506</v>
      </c>
      <c r="AK115" s="46" t="str">
        <f>'[1]TKB-1'!AK116</f>
        <v>18-20</v>
      </c>
      <c r="AL115" s="45" t="str">
        <f>'TKB-2'!AL115</f>
        <v>A.SAN1</v>
      </c>
      <c r="AM115" s="46" t="str">
        <f>'[1]TKB-1'!AM116</f>
        <v>18-20</v>
      </c>
      <c r="AN115" s="45">
        <f>'TKB-2'!AN115</f>
        <v>0</v>
      </c>
      <c r="AO115" s="46">
        <f>'[1]TKB-1'!AO116</f>
        <v>0</v>
      </c>
      <c r="AP115" s="45" t="str">
        <f>'TKB-2'!AP115</f>
        <v>B2-501</v>
      </c>
      <c r="AQ115" s="46" t="str">
        <f>'[1]TKB-1'!AQ116</f>
        <v>1-3</v>
      </c>
      <c r="AR115" s="45" t="str">
        <f>'TKB-2'!AR115</f>
        <v>A4-101P</v>
      </c>
      <c r="AS115" s="46" t="str">
        <f>'[1]TKB-1'!AS116</f>
        <v>10-12</v>
      </c>
      <c r="AT115" s="45">
        <f>'TKB-2'!AT115</f>
        <v>0</v>
      </c>
      <c r="AU115" s="46">
        <f>'[1]TKB-1'!AU116</f>
        <v>0</v>
      </c>
      <c r="AV115" s="45">
        <f>'TKB-2'!AV115</f>
        <v>0</v>
      </c>
      <c r="AW115" s="46">
        <f>'[1]TKB-1'!AW116</f>
        <v>0</v>
      </c>
      <c r="AX115" s="45">
        <f>'TKB-2'!AX115</f>
        <v>0</v>
      </c>
      <c r="AY115" s="46">
        <f>'[1]TKB-1'!AY116</f>
        <v>0</v>
      </c>
      <c r="AZ115" s="45" t="str">
        <f>'TKB-2'!AZ115</f>
        <v>B2-402</v>
      </c>
      <c r="BA115" s="46" t="str">
        <f>'[1]TKB-1'!BA116</f>
        <v>28-hết</v>
      </c>
      <c r="BB115" s="45" t="str">
        <f>'TKB-2'!BB115</f>
        <v>B2-403</v>
      </c>
      <c r="BC115" s="46" t="str">
        <f>'[1]TKB-1'!BC116</f>
        <v>29-31</v>
      </c>
      <c r="BD115" s="45">
        <f>'TKB-2'!BD115</f>
        <v>0</v>
      </c>
      <c r="BE115" s="46">
        <f>'[1]TKB-1'!BE116</f>
        <v>0</v>
      </c>
      <c r="BF115" s="45">
        <f>'TKB-2'!BF115</f>
        <v>0</v>
      </c>
      <c r="BG115" s="46">
        <f>'[1]TKB-1'!BG116</f>
        <v>0</v>
      </c>
      <c r="BH115" s="45">
        <f>'TKB-2'!BH115</f>
        <v>0</v>
      </c>
      <c r="BI115" s="46">
        <f>'[1]TKB-1'!BI116</f>
        <v>0</v>
      </c>
      <c r="BJ115" s="45" t="str">
        <f>'TKB-2'!BJ115</f>
        <v>B2-101</v>
      </c>
      <c r="BK115" s="46" t="str">
        <f>'[1]TKB-1'!BK116</f>
        <v>21-23</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t="str">
        <f>'TKB-2'!BV115</f>
        <v>B2-102</v>
      </c>
      <c r="BW115" s="46" t="str">
        <f>'[1]TKB-1'!BW116</f>
        <v>41-43</v>
      </c>
      <c r="BX115" s="45" t="str">
        <f>'TKB-2'!BX115</f>
        <v>B2-404</v>
      </c>
      <c r="BY115" s="46" t="str">
        <f>'[1]TKB-1'!BY116</f>
        <v>49-51</v>
      </c>
      <c r="BZ115" s="45">
        <f>'TKB-2'!BZ115</f>
        <v>0</v>
      </c>
      <c r="CA115" s="46">
        <f>'[1]TKB-1'!CA116</f>
        <v>0</v>
      </c>
      <c r="CB115" s="45" t="str">
        <f>'TKB-2'!CB115</f>
        <v>B2-205C</v>
      </c>
      <c r="CC115" s="46" t="str">
        <f>'[1]TKB-1'!CC116</f>
        <v>38-40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t="str">
        <f>'TKB-2'!CN115</f>
        <v>B2-108</v>
      </c>
      <c r="CO115" s="46" t="str">
        <f>'[1]TKB-1'!CO116</f>
        <v>23-25</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t="str">
        <f>'TKB-2'!DB115</f>
        <v>B2-207C</v>
      </c>
      <c r="DC115" s="46" t="str">
        <f>'[1]TKB-1'!DC116</f>
        <v>57-59</v>
      </c>
      <c r="DD115" s="45" t="str">
        <f>'TKB-2'!DD115</f>
        <v>B2-202</v>
      </c>
      <c r="DE115" s="46" t="str">
        <f>'[1]TKB-1'!DE116</f>
        <v>19-21</v>
      </c>
      <c r="DF115" s="45" t="str">
        <f>'TKB-2'!DF115</f>
        <v>B2-208C</v>
      </c>
      <c r="DG115" s="46" t="str">
        <f>'[1]TKB-1'!DG116</f>
        <v>37-39</v>
      </c>
      <c r="DH115" s="45" t="str">
        <f>'TKB-2'!DH115</f>
        <v>B2-204</v>
      </c>
      <c r="DI115" s="46" t="str">
        <f>'[1]TKB-1'!DI116</f>
        <v>58-hết</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t="str">
        <f>'TKB-2'!DZ115</f>
        <v>B2-307</v>
      </c>
      <c r="EA115" s="46" t="str">
        <f>'[1]TKB-1'!EA116</f>
        <v>18-20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t="str">
        <f>'TKB-2'!EL115</f>
        <v>B2-503</v>
      </c>
      <c r="EM115" s="46" t="str">
        <f>'[1]TKB-1'!EM116</f>
        <v>55-57</v>
      </c>
      <c r="EN115" s="45" t="str">
        <f>'TKB-2'!EN115</f>
        <v>B2-504</v>
      </c>
      <c r="EO115" s="46" t="str">
        <f>'[1]TKB-1'!EO116</f>
        <v>55-57</v>
      </c>
      <c r="EP115" s="45" t="str">
        <f>'TKB-2'!EP115</f>
        <v>B2-405</v>
      </c>
      <c r="EQ115" s="46" t="str">
        <f>'[1]TKB-1'!EQ116</f>
        <v>40-42</v>
      </c>
      <c r="ER115" s="45" t="str">
        <f>'TKB-2'!ER115</f>
        <v>B2-507</v>
      </c>
      <c r="ES115" s="46" t="str">
        <f>'[1]TKB-1'!ES116</f>
        <v>31-33</v>
      </c>
      <c r="ET115" s="45">
        <f>'TKB-2'!ET115</f>
        <v>0</v>
      </c>
      <c r="EU115" s="46">
        <f>'[1]TKB-1'!EU116</f>
        <v>0</v>
      </c>
      <c r="EV115" s="45" t="str">
        <f>'TKB-2'!EV115</f>
        <v>B2-305</v>
      </c>
      <c r="EW115" s="46" t="str">
        <f>'[1]TKB-1'!EW116</f>
        <v>28-hết</v>
      </c>
      <c r="EX115" s="45" t="str">
        <f>'TKB-2'!EX115</f>
        <v>B2-407</v>
      </c>
      <c r="EY115" s="46" t="str">
        <f>'[1]TKB-1'!EY116</f>
        <v>29-31</v>
      </c>
      <c r="EZ115" s="45">
        <f>'TKB-2'!EZ115</f>
        <v>0</v>
      </c>
      <c r="FA115" s="46">
        <f>'[1]TKB-1'!FA116</f>
        <v>0</v>
      </c>
      <c r="FB115" s="45" t="str">
        <f>'TKB-2'!FB115</f>
        <v>B2-306</v>
      </c>
      <c r="FC115" s="46" t="str">
        <f>'[1]TKB-1'!FC116</f>
        <v>28-hết</v>
      </c>
      <c r="FD115" s="45">
        <f>'TKB-2'!FD115</f>
        <v>0</v>
      </c>
      <c r="FE115" s="46">
        <f>'[1]TKB-1'!FE116</f>
        <v>0</v>
      </c>
      <c r="FF115" s="45" t="str">
        <f>'TKB-2'!FF115</f>
        <v>B2-302</v>
      </c>
      <c r="FG115" s="46" t="str">
        <f>'[1]TKB-1'!FG116</f>
        <v>21-23</v>
      </c>
      <c r="FH115" s="45" t="str">
        <f>'TKB-2'!FH115</f>
        <v>B2-303</v>
      </c>
      <c r="FI115" s="46" t="str">
        <f>'[1]TKB-1'!FI116</f>
        <v>15-17</v>
      </c>
      <c r="FJ115" s="45" t="str">
        <f>'TKB-2'!FJ115</f>
        <v>B2-304</v>
      </c>
      <c r="FK115" s="46" t="str">
        <f>'[1]TKB-1'!FK116</f>
        <v>22-24</v>
      </c>
      <c r="FL115" s="45" t="str">
        <f>'TKB-2'!FL115</f>
        <v>B2-406</v>
      </c>
      <c r="FM115" s="46" t="str">
        <f>'[1]TKB-1'!FM116</f>
        <v>35-37</v>
      </c>
      <c r="FN115" s="45" t="str">
        <f>'TKB-2'!FN115</f>
        <v>B2-308</v>
      </c>
      <c r="FO115" s="46" t="str">
        <f>'[1]TKB-1'!FO116</f>
        <v>28-hết</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7"/>
      <c r="B116" s="300"/>
      <c r="C116" s="303"/>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t="str">
        <f>'[1]TKB-1'!AI117</f>
        <v>THUD2(3)(C.Tín)</v>
      </c>
      <c r="AJ116" s="48"/>
      <c r="AK116" s="49" t="str">
        <f>'[1]TKB-1'!AK117</f>
        <v>ĐA.KCBTCT(3)(V.Sơn)</v>
      </c>
      <c r="AL116" s="48"/>
      <c r="AM116" s="49" t="str">
        <f>'[1]TKB-1'!AM117</f>
        <v>TTTRĐ 1(3)(T.Tám)</v>
      </c>
      <c r="AN116" s="48"/>
      <c r="AO116" s="49">
        <f>'[1]TKB-1'!AO117</f>
        <v>0</v>
      </c>
      <c r="AP116" s="48"/>
      <c r="AQ116" s="49" t="str">
        <f>'[1]TKB-1'!AQ117</f>
        <v>CĐTNKTR(3)(D21KTR1.CDTN)</v>
      </c>
      <c r="AR116" s="48"/>
      <c r="AS116" s="49" t="str">
        <f>'[1]TKB-1'!AS117</f>
        <v>PLXD(3)(V.Cần)</v>
      </c>
      <c r="AT116" s="48"/>
      <c r="AU116" s="49">
        <f>'[1]TKB-1'!AU117</f>
        <v>0</v>
      </c>
      <c r="AV116" s="48"/>
      <c r="AW116" s="49">
        <f>'[1]TKB-1'!AW117</f>
        <v>0</v>
      </c>
      <c r="AX116" s="48"/>
      <c r="AY116" s="49">
        <f>'[1]TKB-1'!AY117</f>
        <v>0</v>
      </c>
      <c r="AZ116" s="48"/>
      <c r="BA116" s="49" t="str">
        <f>'[1]TKB-1'!BA117</f>
        <v>NLKTR.NO(3)(Đ.Đức)</v>
      </c>
      <c r="BB116" s="48"/>
      <c r="BC116" s="49" t="str">
        <f>'[1]TKB-1'!BC117</f>
        <v>KCCTR(3)(H.Vinh)</v>
      </c>
      <c r="BD116" s="48"/>
      <c r="BE116" s="49">
        <f>'[1]TKB-1'!BE117</f>
        <v>0</v>
      </c>
      <c r="BF116" s="48"/>
      <c r="BG116" s="49">
        <f>'[1]TKB-1'!BG117</f>
        <v>0</v>
      </c>
      <c r="BH116" s="48"/>
      <c r="BI116" s="49">
        <f>'[1]TKB-1'!BI117</f>
        <v>0</v>
      </c>
      <c r="BJ116" s="48"/>
      <c r="BK116" s="49" t="str">
        <f>'[1]TKB-1'!BK117</f>
        <v>AVCNGT(3)(K.Cúc)</v>
      </c>
      <c r="BL116" s="48"/>
      <c r="BM116" s="49">
        <f>'[1]TKB-1'!BM117</f>
        <v>0</v>
      </c>
      <c r="BN116" s="48"/>
      <c r="BO116" s="49">
        <f>'[1]TKB-1'!BO117</f>
        <v>0</v>
      </c>
      <c r="BP116" s="48"/>
      <c r="BQ116" s="49">
        <f>'[1]TKB-1'!BQ117</f>
        <v>0</v>
      </c>
      <c r="BR116" s="48"/>
      <c r="BS116" s="49">
        <f>'[1]TKB-1'!BS117</f>
        <v>0</v>
      </c>
      <c r="BT116" s="48"/>
      <c r="BU116" s="49">
        <f>'[1]TKB-1'!BU117</f>
        <v>0</v>
      </c>
      <c r="BV116" s="48"/>
      <c r="BW116" s="49" t="str">
        <f>'[1]TKB-1'!BW117</f>
        <v>KTTC1_19(3)(M.Sang)</v>
      </c>
      <c r="BX116" s="48"/>
      <c r="BY116" s="49" t="str">
        <f>'[1]TKB-1'!BY117</f>
        <v>KCBTCT(3)(T.Dũng)</v>
      </c>
      <c r="BZ116" s="48"/>
      <c r="CA116" s="49">
        <f>'[1]TKB-1'!CA117</f>
        <v>0</v>
      </c>
      <c r="CB116" s="48"/>
      <c r="CC116" s="49" t="str">
        <f>'[1]TKB-1'!CC117</f>
        <v>TMĐT(3)(Đ.Tâm)</v>
      </c>
      <c r="CD116" s="48"/>
      <c r="CE116" s="49">
        <f>'[1]TKB-1'!CE117</f>
        <v>0</v>
      </c>
      <c r="CF116" s="48"/>
      <c r="CG116" s="49">
        <f>'[1]TKB-1'!CG117</f>
        <v>0</v>
      </c>
      <c r="CH116" s="48"/>
      <c r="CI116" s="49">
        <f>'[1]TKB-1'!CI117</f>
        <v>0</v>
      </c>
      <c r="CJ116" s="48"/>
      <c r="CK116" s="49">
        <f>'[1]TKB-1'!CK117</f>
        <v>0</v>
      </c>
      <c r="CL116" s="48"/>
      <c r="CM116" s="49">
        <f>'[1]TKB-1'!CM117</f>
        <v>0</v>
      </c>
      <c r="CN116" s="48"/>
      <c r="CO116" s="49" t="str">
        <f>'[1]TKB-1'!CO117</f>
        <v>THĐTSO(3)(V.Tường)</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t="str">
        <f>'[1]TKB-1'!DC117</f>
        <v>KTEXCEL(3)(V.Thống)</v>
      </c>
      <c r="DD116" s="48"/>
      <c r="DE116" s="49" t="str">
        <f>'[1]TKB-1'!DE117</f>
        <v>DINHGIA(3)(T.Thiểm)</v>
      </c>
      <c r="DF116" s="48"/>
      <c r="DG116" s="49" t="str">
        <f>'[1]TKB-1'!DG117</f>
        <v>THUDQLXD(3)(V.Khánh)</v>
      </c>
      <c r="DH116" s="48"/>
      <c r="DI116" s="49" t="str">
        <f>'[1]TKB-1'!DI117</f>
        <v>TAQTKDTH(3)(T.Thủy)</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t="str">
        <f>'[1]TKB-1'!EA117</f>
        <v>KTXDĐG(3)(A.Khoa(TG))</v>
      </c>
      <c r="EB116" s="48"/>
      <c r="EC116" s="49">
        <f>'[1]TKB-1'!EC117</f>
        <v>0</v>
      </c>
      <c r="ED116" s="48"/>
      <c r="EE116" s="49">
        <f>'[1]TKB-1'!EE117</f>
        <v>0</v>
      </c>
      <c r="EF116" s="48"/>
      <c r="EG116" s="49">
        <f>'[1]TKB-1'!EG117</f>
        <v>0</v>
      </c>
      <c r="EH116" s="48"/>
      <c r="EI116" s="49">
        <f>'[1]TKB-1'!EI117</f>
        <v>0</v>
      </c>
      <c r="EJ116" s="48"/>
      <c r="EK116" s="49">
        <f>'[1]TKB-1'!EK117</f>
        <v>0</v>
      </c>
      <c r="EL116" s="48"/>
      <c r="EM116" s="49" t="str">
        <f>'[1]TKB-1'!EM117</f>
        <v>VEGHI(3)(KKTR1)</v>
      </c>
      <c r="EN116" s="48"/>
      <c r="EO116" s="49" t="str">
        <f>'[1]TKB-1'!EO117</f>
        <v>VEGHI(3)(KKTR2)</v>
      </c>
      <c r="EP116" s="48"/>
      <c r="EQ116" s="49" t="str">
        <f>'[1]TKB-1'!EQ117</f>
        <v>TANHB1.2(3)(M.Linh)</v>
      </c>
      <c r="ER116" s="48"/>
      <c r="ES116" s="49" t="str">
        <f>'[1]TKB-1'!ES117</f>
        <v>HH-VKT(3)(Đ.Quý)</v>
      </c>
      <c r="ET116" s="48"/>
      <c r="EU116" s="49">
        <f>'[1]TKB-1'!EU117</f>
        <v>0</v>
      </c>
      <c r="EV116" s="48"/>
      <c r="EW116" s="49" t="str">
        <f>'[1]TKB-1'!EW117</f>
        <v>KTCTML(3)(T.Mến)</v>
      </c>
      <c r="EX116" s="48"/>
      <c r="EY116" s="49" t="str">
        <f>'[1]TKB-1'!EY117</f>
        <v>TANHB1.2(3)(Th.Hằng(TG))</v>
      </c>
      <c r="EZ116" s="48"/>
      <c r="FA116" s="49">
        <f>'[1]TKB-1'!FA117</f>
        <v>0</v>
      </c>
      <c r="FB116" s="48"/>
      <c r="FC116" s="49" t="str">
        <f>'[1]TKB-1'!FC117</f>
        <v>VLXD(3)(V.Đồng)</v>
      </c>
      <c r="FD116" s="48"/>
      <c r="FE116" s="49">
        <f>'[1]TKB-1'!FE117</f>
        <v>0</v>
      </c>
      <c r="FF116" s="48"/>
      <c r="FG116" s="49" t="str">
        <f>'[1]TKB-1'!FG117</f>
        <v>KTVĩMo(3)(T.Nhiệm)</v>
      </c>
      <c r="FH116" s="48"/>
      <c r="FI116" s="49" t="str">
        <f>'[1]TKB-1'!FI117</f>
        <v>NLTKE(3)(Th.Cúc)</v>
      </c>
      <c r="FJ116" s="48"/>
      <c r="FK116" s="49" t="str">
        <f>'[1]TKB-1'!FK117</f>
        <v>KTCTML(3)(X.Hội)</v>
      </c>
      <c r="FL116" s="48"/>
      <c r="FM116" s="49" t="str">
        <f>'[1]TKB-1'!FM117</f>
        <v>TANHB1.2(3)(T.Lê)</v>
      </c>
      <c r="FN116" s="48"/>
      <c r="FO116" s="49" t="str">
        <f>'[1]TKB-1'!FO117</f>
        <v>QTRHOC(3)(Th.Mai)</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7"/>
      <c r="B117" s="300"/>
      <c r="C117" s="303"/>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7"/>
      <c r="B118" s="301"/>
      <c r="C118" s="304"/>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7"/>
      <c r="B119" s="311" t="str">
        <f>'[2]TKB-1'!B120</f>
        <v>NĂM</v>
      </c>
      <c r="C119" s="302">
        <f>+C109+1</f>
        <v>45757</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t="str">
        <f>'TKB-2'!X119</f>
        <v>B2-101</v>
      </c>
      <c r="Y119" s="41" t="str">
        <f>'[1]TKB-1'!Y120</f>
        <v>56-58</v>
      </c>
      <c r="Z119" s="40" t="str">
        <f>'TKB-2'!Z119</f>
        <v>B2-102</v>
      </c>
      <c r="AA119" s="41" t="str">
        <f>'[1]TKB-1'!AA120</f>
        <v>28-hết</v>
      </c>
      <c r="AB119" s="40" t="str">
        <f>'TKB-2'!AB119</f>
        <v>B2-103</v>
      </c>
      <c r="AC119" s="41" t="str">
        <f>'[1]TKB-1'!AC120</f>
        <v>56-58</v>
      </c>
      <c r="AD119" s="40" t="str">
        <f>'TKB-2'!AD119</f>
        <v>B2-201</v>
      </c>
      <c r="AE119" s="41" t="str">
        <f>'[1]TKB-1'!AE120</f>
        <v>51-53</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t="str">
        <f>'TKB-2'!AT119</f>
        <v>B2-202</v>
      </c>
      <c r="AU119" s="41" t="str">
        <f>'[1]TKB-1'!AU120</f>
        <v>28-hết</v>
      </c>
      <c r="AV119" s="40" t="str">
        <f>'TKB-2'!AV119</f>
        <v>B2-203</v>
      </c>
      <c r="AW119" s="41" t="str">
        <f>'[1]TKB-1'!AW120</f>
        <v>38-40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t="str">
        <f>'TKB-2'!BL119</f>
        <v>B2-204</v>
      </c>
      <c r="BM119" s="41" t="str">
        <f>'[1]TKB-1'!BM120</f>
        <v>29-31</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t="str">
        <f>'TKB-2'!CD119</f>
        <v>A.SAN1</v>
      </c>
      <c r="CE119" s="41" t="str">
        <f>'[1]TKB-1'!CE120</f>
        <v>45-48</v>
      </c>
      <c r="CF119" s="40">
        <f>'TKB-2'!CF119</f>
        <v>0</v>
      </c>
      <c r="CG119" s="41">
        <f>'[1]TKB-1'!CG120</f>
        <v>0</v>
      </c>
      <c r="CH119" s="40" t="str">
        <f>'TKB-2'!CH119</f>
        <v>B2-303</v>
      </c>
      <c r="CI119" s="41" t="str">
        <f>'[1]TKB-1'!CI120</f>
        <v>22-24</v>
      </c>
      <c r="CJ119" s="40" t="str">
        <f>'TKB-2'!CJ119</f>
        <v>B2-304</v>
      </c>
      <c r="CK119" s="41" t="str">
        <f>'[1]TKB-1'!CK120</f>
        <v>31-33</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t="str">
        <f>'TKB-2'!DL119</f>
        <v>B2-402</v>
      </c>
      <c r="DM119" s="41" t="str">
        <f>'[1]TKB-1'!DM120</f>
        <v>35-37</v>
      </c>
      <c r="DN119" s="40" t="str">
        <f>'TKB-2'!DN119</f>
        <v>B2-403</v>
      </c>
      <c r="DO119" s="41" t="str">
        <f>'[1]TKB-1'!DO120</f>
        <v>37-39</v>
      </c>
      <c r="DP119" s="40" t="str">
        <f>'TKB-2'!DP119</f>
        <v>B2-404</v>
      </c>
      <c r="DQ119" s="41" t="str">
        <f>'[1]TKB-1'!DQ120</f>
        <v>30-32</v>
      </c>
      <c r="DR119" s="40">
        <f>'TKB-2'!DR119</f>
        <v>0</v>
      </c>
      <c r="DS119" s="41">
        <f>'[1]TKB-1'!DS120</f>
        <v>0</v>
      </c>
      <c r="DT119" s="40">
        <f>'TKB-2'!DT119</f>
        <v>0</v>
      </c>
      <c r="DU119" s="41">
        <f>'[1]TKB-1'!DU120</f>
        <v>0</v>
      </c>
      <c r="DV119" s="40" t="str">
        <f>'TKB-2'!DV119</f>
        <v>A.SAN1</v>
      </c>
      <c r="DW119" s="41" t="str">
        <f>'[1]TKB-1'!DW120</f>
        <v>45-48</v>
      </c>
      <c r="DX119" s="40" t="str">
        <f>'TKB-2'!DX119</f>
        <v>B2-306</v>
      </c>
      <c r="DY119" s="41" t="str">
        <f>'[1]TKB-1'!DY120</f>
        <v>41-43</v>
      </c>
      <c r="DZ119" s="40" t="str">
        <f>'TKB-2'!DZ119</f>
        <v>B2-307</v>
      </c>
      <c r="EA119" s="41" t="str">
        <f>'[1]TKB-1'!EA120</f>
        <v>21-23</v>
      </c>
      <c r="EB119" s="40">
        <f>'TKB-2'!EB119</f>
        <v>0</v>
      </c>
      <c r="EC119" s="41">
        <f>'[1]TKB-1'!EC120</f>
        <v>0</v>
      </c>
      <c r="ED119" s="40" t="str">
        <f>'TKB-2'!ED119</f>
        <v>B2-308</v>
      </c>
      <c r="EE119" s="41" t="str">
        <f>'[1]TKB-1'!EE120</f>
        <v>40-42</v>
      </c>
      <c r="EF119" s="40" t="str">
        <f>'TKB-2'!EF119</f>
        <v>B2-302</v>
      </c>
      <c r="EG119" s="41" t="str">
        <f>'[1]TKB-1'!EG120</f>
        <v>43-45</v>
      </c>
      <c r="EH119" s="40" t="str">
        <f>'TKB-2'!EH119</f>
        <v>B2-405</v>
      </c>
      <c r="EI119" s="41" t="str">
        <f>'[1]TKB-1'!EI120</f>
        <v>22-24</v>
      </c>
      <c r="EJ119" s="40">
        <f>'TKB-2'!EJ119</f>
        <v>0</v>
      </c>
      <c r="EK119" s="41">
        <f>'[1]TKB-1'!EK120</f>
        <v>0</v>
      </c>
      <c r="EL119" s="40" t="str">
        <f>'TKB-2'!EL119</f>
        <v>B2-503</v>
      </c>
      <c r="EM119" s="41" t="str">
        <f>'[1]TKB-1'!EM120</f>
        <v>58-hết</v>
      </c>
      <c r="EN119" s="40" t="str">
        <f>'TKB-2'!EN119</f>
        <v>B2-504</v>
      </c>
      <c r="EO119" s="41" t="str">
        <f>'[1]TKB-1'!EO120</f>
        <v>58-hết</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t="str">
        <f>'TKB-2'!EZ119</f>
        <v>B2-408</v>
      </c>
      <c r="FA119" s="41" t="str">
        <f>'[1]TKB-1'!FA120</f>
        <v>43-hết</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7"/>
      <c r="B120" s="300"/>
      <c r="C120" s="303"/>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t="str">
        <f>'[1]TKB-1'!Y121</f>
        <v>ĐA.KTTC1.19(3)(N.Cường)</v>
      </c>
      <c r="Z120" s="43"/>
      <c r="AA120" s="44" t="str">
        <f>'[1]TKB-1'!AA121</f>
        <v>TT.TK KCNT(3)(L.Trường)</v>
      </c>
      <c r="AB120" s="43"/>
      <c r="AC120" s="44" t="str">
        <f>'[1]TKB-1'!AC121</f>
        <v>ĐA.KTTC1.19(3)(L.Đ.Vinh)</v>
      </c>
      <c r="AD120" s="43"/>
      <c r="AE120" s="44" t="str">
        <f>'[1]TKB-1'!AE121</f>
        <v>ĐA.KTTC1.19(3)(Đ.Tân)</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t="str">
        <f>'[1]TKB-1'!AU121</f>
        <v>CNXHKH(3)(T.Tiến)</v>
      </c>
      <c r="AV120" s="43"/>
      <c r="AW120" s="44" t="str">
        <f>'[1]TKB-1'!AW121</f>
        <v>TTBKTNT(3)(Th.Quý)</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t="str">
        <f>'[1]TKB-1'!BM121</f>
        <v>NM(3)(P.Trúc)</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t="str">
        <f>'[1]TKB-1'!CE121</f>
        <v>GDTC4(4)(V.Minh)</v>
      </c>
      <c r="CF120" s="43"/>
      <c r="CG120" s="44">
        <f>'[1]TKB-1'!CG121</f>
        <v>0</v>
      </c>
      <c r="CH120" s="43"/>
      <c r="CI120" s="44" t="str">
        <f>'[1]TKB-1'!CI121</f>
        <v>XSTK(3)(V.Hiệp)</v>
      </c>
      <c r="CJ120" s="43"/>
      <c r="CK120" s="44" t="str">
        <f>'[1]TKB-1'!CK121</f>
        <v>NLĐCĐT(3)(Đ.Toa)</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t="str">
        <f>'[1]TKB-1'!DM121</f>
        <v>KTTC2(3)(B.Hồng)</v>
      </c>
      <c r="DN120" s="43"/>
      <c r="DO120" s="44" t="str">
        <f>'[1]TKB-1'!DO121</f>
        <v>KTTDNXD1(3)(Th.Cúc)</v>
      </c>
      <c r="DP120" s="43"/>
      <c r="DQ120" s="44" t="str">
        <f>'[1]TKB-1'!DQ121</f>
        <v>KTEXD(3)(T.Thiểm)</v>
      </c>
      <c r="DR120" s="43"/>
      <c r="DS120" s="44">
        <f>'[1]TKB-1'!DS121</f>
        <v>0</v>
      </c>
      <c r="DT120" s="43"/>
      <c r="DU120" s="44">
        <f>'[1]TKB-1'!DU121</f>
        <v>0</v>
      </c>
      <c r="DV120" s="43"/>
      <c r="DW120" s="44" t="str">
        <f>'[1]TKB-1'!DW121</f>
        <v>GDTC4(4)(P.Lâm)</v>
      </c>
      <c r="DX120" s="43"/>
      <c r="DY120" s="44" t="str">
        <f>'[1]TKB-1'!DY121</f>
        <v>THUE(3)(T.Hiếu)</v>
      </c>
      <c r="DZ120" s="43"/>
      <c r="EA120" s="44" t="str">
        <f>'[1]TKB-1'!EA121</f>
        <v>KTXDĐG(3)(A.Khoa(TG))</v>
      </c>
      <c r="EB120" s="43"/>
      <c r="EC120" s="44">
        <f>'[1]TKB-1'!EC121</f>
        <v>0</v>
      </c>
      <c r="ED120" s="43"/>
      <c r="EE120" s="44" t="str">
        <f>'[1]TKB-1'!EE121</f>
        <v>TANHB1.2(3)(T.Lê)</v>
      </c>
      <c r="EF120" s="43"/>
      <c r="EG120" s="44" t="str">
        <f>'[1]TKB-1'!EG121</f>
        <v>SBVL1(3)(T.Công)</v>
      </c>
      <c r="EH120" s="43"/>
      <c r="EI120" s="44" t="str">
        <f>'[1]TKB-1'!EI121</f>
        <v>KTCTML(3)(X.Hội)</v>
      </c>
      <c r="EJ120" s="43"/>
      <c r="EK120" s="44">
        <f>'[1]TKB-1'!EK121</f>
        <v>0</v>
      </c>
      <c r="EL120" s="43"/>
      <c r="EM120" s="44" t="str">
        <f>'[1]TKB-1'!EM121</f>
        <v>VEGHI(3)(KKTR1)</v>
      </c>
      <c r="EN120" s="43"/>
      <c r="EO120" s="44" t="str">
        <f>'[1]TKB-1'!EO121</f>
        <v>VEGHI(3)(KKTR2)</v>
      </c>
      <c r="EP120" s="43"/>
      <c r="EQ120" s="44">
        <f>'[1]TKB-1'!EQ121</f>
        <v>0</v>
      </c>
      <c r="ER120" s="43"/>
      <c r="ES120" s="44">
        <f>'[1]TKB-1'!ES121</f>
        <v>0</v>
      </c>
      <c r="ET120" s="43"/>
      <c r="EU120" s="44">
        <f>'[1]TKB-1'!EU121</f>
        <v>0</v>
      </c>
      <c r="EV120" s="43"/>
      <c r="EW120" s="44">
        <f>'[1]TKB-1'!EW121</f>
        <v>0</v>
      </c>
      <c r="EX120" s="43"/>
      <c r="EY120" s="44">
        <f>'[1]TKB-1'!EY121</f>
        <v>0</v>
      </c>
      <c r="EZ120" s="43"/>
      <c r="FA120" s="44" t="str">
        <f>'[1]TKB-1'!FA121</f>
        <v>TANHB1.2(3)(T.Thủy)</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7"/>
      <c r="B121" s="300"/>
      <c r="C121" s="303"/>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t="str">
        <f>'TKB-2'!X121</f>
        <v>B2-101</v>
      </c>
      <c r="Y121" s="46" t="str">
        <f>'[1]TKB-1'!Y122</f>
        <v>59-hết</v>
      </c>
      <c r="Z121" s="45">
        <f>'TKB-2'!Z121</f>
        <v>0</v>
      </c>
      <c r="AA121" s="46">
        <f>'[1]TKB-1'!AA122</f>
        <v>0</v>
      </c>
      <c r="AB121" s="45" t="str">
        <f>'TKB-2'!AB121</f>
        <v>B2-103</v>
      </c>
      <c r="AC121" s="46" t="str">
        <f>'[1]TKB-1'!AC122</f>
        <v>59-hết</v>
      </c>
      <c r="AD121" s="45" t="str">
        <f>'TKB-2'!AD121</f>
        <v>B2-201</v>
      </c>
      <c r="AE121" s="46" t="str">
        <f>'[1]TKB-1'!AE122</f>
        <v>54-55</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t="str">
        <f>'TKB-2'!AV121</f>
        <v>B2-203</v>
      </c>
      <c r="AW121" s="46" t="str">
        <f>'[1]TKB-1'!AW122</f>
        <v>29-hết</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t="str">
        <f>'TKB-2'!BL121</f>
        <v>B2-204</v>
      </c>
      <c r="BM121" s="46" t="str">
        <f>'[1]TKB-1'!BM122</f>
        <v>24-25</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t="str">
        <f>'TKB-2'!CH121</f>
        <v>B2-303</v>
      </c>
      <c r="CI121" s="46" t="str">
        <f>'[1]TKB-1'!CI122</f>
        <v>22-23</v>
      </c>
      <c r="CJ121" s="45" t="str">
        <f>'TKB-2'!CJ121</f>
        <v>B2-304</v>
      </c>
      <c r="CK121" s="46" t="str">
        <f>'[1]TKB-1'!CK122</f>
        <v>24-25</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t="str">
        <f>'TKB-2'!DL121</f>
        <v>B2-402</v>
      </c>
      <c r="DM121" s="46" t="str">
        <f>'[1]TKB-1'!DM122</f>
        <v>22-23</v>
      </c>
      <c r="DN121" s="45" t="str">
        <f>'TKB-2'!DN121</f>
        <v>B2-403</v>
      </c>
      <c r="DO121" s="46" t="str">
        <f>'[1]TKB-1'!DO122</f>
        <v>20-21</v>
      </c>
      <c r="DP121" s="45" t="str">
        <f>'TKB-2'!DP121</f>
        <v>B2-404</v>
      </c>
      <c r="DQ121" s="46" t="str">
        <f>'[1]TKB-1'!DQ122</f>
        <v>34-35</v>
      </c>
      <c r="DR121" s="45" t="str">
        <f>'TKB-2'!DR121</f>
        <v>B2-108</v>
      </c>
      <c r="DS121" s="46" t="str">
        <f>'[1]TKB-1'!DS122</f>
        <v>38-39</v>
      </c>
      <c r="DT121" s="45">
        <f>'TKB-2'!DT121</f>
        <v>0</v>
      </c>
      <c r="DU121" s="46">
        <f>'[1]TKB-1'!DU122</f>
        <v>0</v>
      </c>
      <c r="DV121" s="45">
        <f>'TKB-2'!DV121</f>
        <v>0</v>
      </c>
      <c r="DW121" s="46">
        <f>'[1]TKB-1'!DW122</f>
        <v>0</v>
      </c>
      <c r="DX121" s="45">
        <f>'TKB-2'!DX121</f>
        <v>0</v>
      </c>
      <c r="DY121" s="46">
        <f>'[1]TKB-1'!DY122</f>
        <v>0</v>
      </c>
      <c r="DZ121" s="45" t="str">
        <f>'TKB-2'!DZ121</f>
        <v>B2-307</v>
      </c>
      <c r="EA121" s="46" t="str">
        <f>'[1]TKB-1'!EA122</f>
        <v>24-25</v>
      </c>
      <c r="EB121" s="45">
        <f>'TKB-2'!EB121</f>
        <v>0</v>
      </c>
      <c r="EC121" s="46">
        <f>'[1]TKB-1'!EC122</f>
        <v>0</v>
      </c>
      <c r="ED121" s="45" t="str">
        <f>'TKB-2'!ED121</f>
        <v>B2-308</v>
      </c>
      <c r="EE121" s="46" t="str">
        <f>'[1]TKB-1'!EE122</f>
        <v>22-23</v>
      </c>
      <c r="EF121" s="45" t="str">
        <f>'TKB-2'!EF121</f>
        <v>B2-302</v>
      </c>
      <c r="EG121" s="46" t="str">
        <f>'[1]TKB-1'!EG122</f>
        <v>44-hết</v>
      </c>
      <c r="EH121" s="45" t="str">
        <f>'TKB-2'!EH121</f>
        <v>B2-405</v>
      </c>
      <c r="EI121" s="46" t="str">
        <f>'[1]TKB-1'!EI122</f>
        <v>39-40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t="str">
        <f>'TKB-2'!EZ121</f>
        <v>B2-408</v>
      </c>
      <c r="FA121" s="46" t="str">
        <f>'[1]TKB-1'!FA122</f>
        <v>26-27</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7"/>
      <c r="B122" s="300"/>
      <c r="C122" s="303"/>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t="str">
        <f>'[1]TKB-1'!Y123</f>
        <v>ĐA.KTTC1.19(2)(N.Cường)</v>
      </c>
      <c r="Z122" s="48"/>
      <c r="AA122" s="49">
        <f>'[1]TKB-1'!AA123</f>
        <v>0</v>
      </c>
      <c r="AB122" s="48"/>
      <c r="AC122" s="49" t="str">
        <f>'[1]TKB-1'!AC123</f>
        <v>ĐA.KTTC1.19(2)(L.Đ.Vinh)</v>
      </c>
      <c r="AD122" s="48"/>
      <c r="AE122" s="49" t="str">
        <f>'[1]TKB-1'!AE123</f>
        <v>ĐA.KTTC1.19(2)(Đ.Tân)</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t="str">
        <f>'[1]TKB-1'!AW123</f>
        <v>TTHCM(2)(Thu.Trang)</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t="str">
        <f>'[1]TKB-1'!BM123</f>
        <v>KCT(2)(Q.Thuận)</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t="str">
        <f>'[1]TKB-1'!CI123</f>
        <v>HTĐĐTOT(2)(N.Triều)</v>
      </c>
      <c r="CJ122" s="48"/>
      <c r="CK122" s="49" t="str">
        <f>'[1]TKB-1'!CK123</f>
        <v>XSTK(2)(V.Hiệp)</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t="str">
        <f>'[1]TKB-1'!DM123</f>
        <v>TTCKHOAN(2)(T.Hiếu)</v>
      </c>
      <c r="DN122" s="48"/>
      <c r="DO122" s="49" t="str">
        <f>'[1]TKB-1'!DO123</f>
        <v>QLDADTXD(2)(N.Khang)</v>
      </c>
      <c r="DP122" s="48"/>
      <c r="DQ122" s="49" t="str">
        <f>'[1]TKB-1'!DQ123</f>
        <v>AV2(2)(M.Linh)</v>
      </c>
      <c r="DR122" s="48"/>
      <c r="DS122" s="49" t="str">
        <f>'[1]TKB-1'!DS123</f>
        <v>QTCL(2)(T.Nhiệm)</v>
      </c>
      <c r="DT122" s="48"/>
      <c r="DU122" s="49">
        <f>'[1]TKB-1'!DU123</f>
        <v>0</v>
      </c>
      <c r="DV122" s="48"/>
      <c r="DW122" s="49">
        <f>'[1]TKB-1'!DW123</f>
        <v>0</v>
      </c>
      <c r="DX122" s="48"/>
      <c r="DY122" s="49">
        <f>'[1]TKB-1'!DY123</f>
        <v>0</v>
      </c>
      <c r="DZ122" s="48"/>
      <c r="EA122" s="49" t="str">
        <f>'[1]TKB-1'!EA123</f>
        <v>KTXDĐG(2)(A.Khoa(TG))</v>
      </c>
      <c r="EB122" s="48"/>
      <c r="EC122" s="49">
        <f>'[1]TKB-1'!EC123</f>
        <v>0</v>
      </c>
      <c r="ED122" s="48"/>
      <c r="EE122" s="49" t="str">
        <f>'[1]TKB-1'!EE123</f>
        <v>GTICH2(2)(Th.Loan)</v>
      </c>
      <c r="EF122" s="48"/>
      <c r="EG122" s="49" t="str">
        <f>'[1]TKB-1'!EG123</f>
        <v>HH-VKT(2)(M.Tân)</v>
      </c>
      <c r="EH122" s="48"/>
      <c r="EI122" s="49" t="str">
        <f>'[1]TKB-1'!EI123</f>
        <v>HH-VKT(2)(Th.Quý)</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t="str">
        <f>'[1]TKB-1'!FA123</f>
        <v>KNGT(2)(Th.Cúc)</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7"/>
      <c r="B123" s="300"/>
      <c r="C123" s="303"/>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t="str">
        <f>'TKB-2'!AF123</f>
        <v>B2-207C</v>
      </c>
      <c r="AG123" s="51" t="str">
        <f>'[1]TKB-1'!AG124</f>
        <v>36-37</v>
      </c>
      <c r="AH123" s="40" t="str">
        <f>'TKB-2'!AH123</f>
        <v>B2-505</v>
      </c>
      <c r="AI123" s="51" t="str">
        <f>'[1]TKB-1'!AI124</f>
        <v>23-24</v>
      </c>
      <c r="AJ123" s="40" t="str">
        <f>'TKB-2'!AJ123</f>
        <v>B2-506</v>
      </c>
      <c r="AK123" s="51" t="str">
        <f>'[1]TKB-1'!AK124</f>
        <v>28-hết</v>
      </c>
      <c r="AL123" s="40" t="str">
        <f>'TKB-2'!AL123</f>
        <v>A.SAN1</v>
      </c>
      <c r="AM123" s="51" t="str">
        <f>'[1]TKB-1'!AM124</f>
        <v>45-48</v>
      </c>
      <c r="AN123" s="40">
        <f>'TKB-2'!AN123</f>
        <v>0</v>
      </c>
      <c r="AO123" s="51">
        <f>'[1]TKB-1'!AO124</f>
        <v>0</v>
      </c>
      <c r="AP123" s="40">
        <f>'TKB-2'!AP123</f>
        <v>0</v>
      </c>
      <c r="AQ123" s="51">
        <f>'[1]TKB-1'!AQ124</f>
        <v>0</v>
      </c>
      <c r="AR123" s="40" t="str">
        <f>'TKB-2'!AR123</f>
        <v>B2-502</v>
      </c>
      <c r="AS123" s="51" t="str">
        <f>'[1]TKB-1'!AS124</f>
        <v>26-27</v>
      </c>
      <c r="AT123" s="40">
        <f>'TKB-2'!AT123</f>
        <v>0</v>
      </c>
      <c r="AU123" s="51">
        <f>'[1]TKB-1'!AU124</f>
        <v>0</v>
      </c>
      <c r="AV123" s="40">
        <f>'TKB-2'!AV123</f>
        <v>0</v>
      </c>
      <c r="AW123" s="51">
        <f>'[1]TKB-1'!AW124</f>
        <v>0</v>
      </c>
      <c r="AX123" s="40">
        <f>'TKB-2'!AX123</f>
        <v>0</v>
      </c>
      <c r="AY123" s="51">
        <f>'[1]TKB-1'!AY124</f>
        <v>0</v>
      </c>
      <c r="AZ123" s="40" t="str">
        <f>'TKB-2'!AZ123</f>
        <v>B2-402</v>
      </c>
      <c r="BA123" s="51" t="str">
        <f>'[1]TKB-1'!BA124</f>
        <v>46-47</v>
      </c>
      <c r="BB123" s="40" t="str">
        <f>'TKB-2'!BB123</f>
        <v>B2-403</v>
      </c>
      <c r="BC123" s="51" t="str">
        <f>'[1]TKB-1'!BC124</f>
        <v>22-23</v>
      </c>
      <c r="BD123" s="40">
        <f>'TKB-2'!BD123</f>
        <v>0</v>
      </c>
      <c r="BE123" s="51">
        <f>'[1]TKB-1'!BE124</f>
        <v>0</v>
      </c>
      <c r="BF123" s="40">
        <f>'TKB-2'!BF123</f>
        <v>0</v>
      </c>
      <c r="BG123" s="51">
        <f>'[1]TKB-1'!BG124</f>
        <v>0</v>
      </c>
      <c r="BH123" s="40">
        <f>'TKB-2'!BH123</f>
        <v>0</v>
      </c>
      <c r="BI123" s="51">
        <f>'[1]TKB-1'!BI124</f>
        <v>0</v>
      </c>
      <c r="BJ123" s="40" t="str">
        <f>'TKB-2'!BJ123</f>
        <v>B2-101</v>
      </c>
      <c r="BK123" s="51" t="str">
        <f>'[1]TKB-1'!BK124</f>
        <v>19-20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t="str">
        <f>'TKB-2'!BV123</f>
        <v>B2-102</v>
      </c>
      <c r="BW123" s="51" t="str">
        <f>'[1]TKB-1'!BW124</f>
        <v>26-27</v>
      </c>
      <c r="BX123" s="40" t="str">
        <f>'TKB-2'!BX123</f>
        <v>B2-404</v>
      </c>
      <c r="BY123" s="51" t="str">
        <f>'[1]TKB-1'!BY124</f>
        <v>16-17</v>
      </c>
      <c r="BZ123" s="40">
        <f>'TKB-2'!BZ123</f>
        <v>0</v>
      </c>
      <c r="CA123" s="51">
        <f>'[1]TKB-1'!CA124</f>
        <v>0</v>
      </c>
      <c r="CB123" s="40" t="str">
        <f>'TKB-2'!CB123</f>
        <v>B2-205C</v>
      </c>
      <c r="CC123" s="51" t="str">
        <f>'[1]TKB-1'!CC124</f>
        <v>55-56</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t="str">
        <f>'TKB-2'!CN123</f>
        <v>B2-108</v>
      </c>
      <c r="CO123" s="51" t="str">
        <f>'[1]TKB-1'!CO124</f>
        <v>23-24</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t="str">
        <f>'TKB-2'!DD123</f>
        <v>B2-202</v>
      </c>
      <c r="DE123" s="51" t="str">
        <f>'[1]TKB-1'!DE124</f>
        <v>26-27</v>
      </c>
      <c r="DF123" s="40" t="str">
        <f>'TKB-2'!DF123</f>
        <v>B2-203</v>
      </c>
      <c r="DG123" s="51" t="str">
        <f>'[1]TKB-1'!DG124</f>
        <v>23-24</v>
      </c>
      <c r="DH123" s="40" t="str">
        <f>'TKB-2'!DH123</f>
        <v>B2-208C</v>
      </c>
      <c r="DI123" s="51" t="str">
        <f>'[1]TKB-1'!DI124</f>
        <v>51-52</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t="str">
        <f>'TKB-2'!DZ123</f>
        <v>B2-307</v>
      </c>
      <c r="EA123" s="51" t="str">
        <f>'[1]TKB-1'!EA124</f>
        <v>26-27</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B2-405</v>
      </c>
      <c r="EQ123" s="51" t="str">
        <f>'[1]TKB-1'!EQ124</f>
        <v>42-43</v>
      </c>
      <c r="ER123" s="40">
        <f>'TKB-2'!ER123</f>
        <v>0</v>
      </c>
      <c r="ES123" s="51">
        <f>'[1]TKB-1'!ES124</f>
        <v>0</v>
      </c>
      <c r="ET123" s="40">
        <f>'TKB-2'!ET123</f>
        <v>0</v>
      </c>
      <c r="EU123" s="51">
        <f>'[1]TKB-1'!EU124</f>
        <v>0</v>
      </c>
      <c r="EV123" s="40" t="str">
        <f>'TKB-2'!EV123</f>
        <v>B2-305</v>
      </c>
      <c r="EW123" s="51" t="str">
        <f>'[1]TKB-1'!EW124</f>
        <v>27-28</v>
      </c>
      <c r="EX123" s="40" t="str">
        <f>'TKB-2'!EX123</f>
        <v>B2-407</v>
      </c>
      <c r="EY123" s="51" t="str">
        <f>'[1]TKB-1'!EY124</f>
        <v>25-26</v>
      </c>
      <c r="EZ123" s="40">
        <f>'TKB-2'!EZ123</f>
        <v>0</v>
      </c>
      <c r="FA123" s="51">
        <f>'[1]TKB-1'!FA124</f>
        <v>0</v>
      </c>
      <c r="FB123" s="40" t="str">
        <f>'TKB-2'!FB123</f>
        <v>B2-306</v>
      </c>
      <c r="FC123" s="51" t="str">
        <f>'[1]TKB-1'!FC124</f>
        <v>26-27</v>
      </c>
      <c r="FD123" s="40">
        <f>'TKB-2'!FD123</f>
        <v>0</v>
      </c>
      <c r="FE123" s="51">
        <f>'[1]TKB-1'!FE124</f>
        <v>0</v>
      </c>
      <c r="FF123" s="40" t="str">
        <f>'TKB-2'!FF123</f>
        <v>B2-302</v>
      </c>
      <c r="FG123" s="51" t="str">
        <f>'[1]TKB-1'!FG124</f>
        <v>29-30</v>
      </c>
      <c r="FH123" s="40" t="str">
        <f>'TKB-2'!FH123</f>
        <v>B2-303</v>
      </c>
      <c r="FI123" s="51" t="str">
        <f>'[1]TKB-1'!FI124</f>
        <v>18-19</v>
      </c>
      <c r="FJ123" s="40">
        <f>'TKB-2'!FJ123</f>
        <v>0</v>
      </c>
      <c r="FK123" s="51">
        <f>'[1]TKB-1'!FK124</f>
        <v>0</v>
      </c>
      <c r="FL123" s="40" t="str">
        <f>'TKB-2'!FL123</f>
        <v>B2-406</v>
      </c>
      <c r="FM123" s="51" t="str">
        <f>'[1]TKB-1'!FM124</f>
        <v>15-16</v>
      </c>
      <c r="FN123" s="40" t="str">
        <f>'TKB-2'!FN123</f>
        <v>B2-308</v>
      </c>
      <c r="FO123" s="51" t="str">
        <f>'[1]TKB-1'!FO124</f>
        <v>48-49</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7"/>
      <c r="B124" s="300"/>
      <c r="C124" s="303"/>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t="str">
        <f>'[1]TKB-1'!AG125</f>
        <v>THUD2(2)(H.Giang)</v>
      </c>
      <c r="AH124" s="52"/>
      <c r="AI124" s="44" t="str">
        <f>'[1]TKB-1'!AI125</f>
        <v>KTRCTR(2)(K.Trang)</v>
      </c>
      <c r="AJ124" s="52"/>
      <c r="AK124" s="44" t="str">
        <f>'[1]TKB-1'!AK125</f>
        <v>LSDCSVN(2)(T.Tiến)</v>
      </c>
      <c r="AL124" s="52"/>
      <c r="AM124" s="44" t="str">
        <f>'[1]TKB-1'!AM125</f>
        <v>GDTC4(4)(P.Lâm)</v>
      </c>
      <c r="AN124" s="52"/>
      <c r="AO124" s="44">
        <f>'[1]TKB-1'!AO125</f>
        <v>0</v>
      </c>
      <c r="AP124" s="52"/>
      <c r="AQ124" s="44">
        <f>'[1]TKB-1'!AQ125</f>
        <v>0</v>
      </c>
      <c r="AR124" s="52"/>
      <c r="AS124" s="44" t="str">
        <f>'[1]TKB-1'!AS125</f>
        <v>ĐAK.KTNT5(2)(D21NT1ĐAK.KTNT5)</v>
      </c>
      <c r="AT124" s="52"/>
      <c r="AU124" s="44">
        <f>'[1]TKB-1'!AU125</f>
        <v>0</v>
      </c>
      <c r="AV124" s="52"/>
      <c r="AW124" s="44">
        <f>'[1]TKB-1'!AW125</f>
        <v>0</v>
      </c>
      <c r="AX124" s="52"/>
      <c r="AY124" s="44">
        <f>'[1]TKB-1'!AY125</f>
        <v>0</v>
      </c>
      <c r="AZ124" s="52"/>
      <c r="BA124" s="44" t="str">
        <f>'[1]TKB-1'!BA125</f>
        <v>ĐAK.CTKT.19(2)(H.Dũng)</v>
      </c>
      <c r="BB124" s="52"/>
      <c r="BC124" s="44" t="str">
        <f>'[1]TKB-1'!BC125</f>
        <v>NLKTR.NO(2)(Đ.Đức)</v>
      </c>
      <c r="BD124" s="52"/>
      <c r="BE124" s="44">
        <f>'[1]TKB-1'!BE125</f>
        <v>0</v>
      </c>
      <c r="BF124" s="52"/>
      <c r="BG124" s="44">
        <f>'[1]TKB-1'!BG125</f>
        <v>0</v>
      </c>
      <c r="BH124" s="52"/>
      <c r="BI124" s="44">
        <f>'[1]TKB-1'!BI125</f>
        <v>0</v>
      </c>
      <c r="BJ124" s="52"/>
      <c r="BK124" s="44" t="str">
        <f>'[1]TKB-1'!BK125</f>
        <v>TKCBTCT2(2)(Th.Chương)</v>
      </c>
      <c r="BL124" s="52"/>
      <c r="BM124" s="44">
        <f>'[1]TKB-1'!BM125</f>
        <v>0</v>
      </c>
      <c r="BN124" s="52"/>
      <c r="BO124" s="44">
        <f>'[1]TKB-1'!BO125</f>
        <v>0</v>
      </c>
      <c r="BP124" s="52"/>
      <c r="BQ124" s="44">
        <f>'[1]TKB-1'!BQ125</f>
        <v>0</v>
      </c>
      <c r="BR124" s="52"/>
      <c r="BS124" s="44">
        <f>'[1]TKB-1'!BS125</f>
        <v>0</v>
      </c>
      <c r="BT124" s="52"/>
      <c r="BU124" s="44">
        <f>'[1]TKB-1'!BU125</f>
        <v>0</v>
      </c>
      <c r="BV124" s="52"/>
      <c r="BW124" s="44" t="str">
        <f>'[1]TKB-1'!BW125</f>
        <v>HTCSCT(2)(V.Khôi(SV))</v>
      </c>
      <c r="BX124" s="52"/>
      <c r="BY124" s="44" t="str">
        <f>'[1]TKB-1'!BY125</f>
        <v>ĐA.KCBTCT(2)(H.Vinh)</v>
      </c>
      <c r="BZ124" s="52"/>
      <c r="CA124" s="44">
        <f>'[1]TKB-1'!CA125</f>
        <v>0</v>
      </c>
      <c r="CB124" s="52"/>
      <c r="CC124" s="44" t="str">
        <f>'[1]TKB-1'!CC125</f>
        <v>DA LTPM(2)(X.Hậu)</v>
      </c>
      <c r="CD124" s="52"/>
      <c r="CE124" s="44">
        <f>'[1]TKB-1'!CE125</f>
        <v>0</v>
      </c>
      <c r="CF124" s="52"/>
      <c r="CG124" s="44">
        <f>'[1]TKB-1'!CG125</f>
        <v>0</v>
      </c>
      <c r="CH124" s="52"/>
      <c r="CI124" s="44">
        <f>'[1]TKB-1'!CI125</f>
        <v>0</v>
      </c>
      <c r="CJ124" s="52"/>
      <c r="CK124" s="44">
        <f>'[1]TKB-1'!CK125</f>
        <v>0</v>
      </c>
      <c r="CL124" s="52"/>
      <c r="CM124" s="44">
        <f>'[1]TKB-1'!CM125</f>
        <v>0</v>
      </c>
      <c r="CN124" s="52"/>
      <c r="CO124" s="44" t="str">
        <f>'[1]TKB-1'!CO125</f>
        <v>KTCB(2)(H.Toàn)</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t="str">
        <f>'[1]TKB-1'!DE125</f>
        <v>QLCP&amp;RR(2)(Th.Dương)</v>
      </c>
      <c r="DF124" s="52"/>
      <c r="DG124" s="44" t="str">
        <f>'[1]TKB-1'!DG125</f>
        <v>QLNNTHĐXD(2)(N.Khang)</v>
      </c>
      <c r="DH124" s="52"/>
      <c r="DI124" s="44" t="str">
        <f>'[1]TKB-1'!DI125</f>
        <v>THUDKD(2)(Đ.Tâm)</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t="str">
        <f>'[1]TKB-1'!EA125</f>
        <v>KTXDĐG(2)(A.Khoa(TG))</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KTrMT(2)(C.Bằng)</v>
      </c>
      <c r="ER124" s="52"/>
      <c r="ES124" s="44">
        <f>'[1]TKB-1'!ES125</f>
        <v>0</v>
      </c>
      <c r="ET124" s="52"/>
      <c r="EU124" s="44">
        <f>'[1]TKB-1'!EU125</f>
        <v>0</v>
      </c>
      <c r="EV124" s="52"/>
      <c r="EW124" s="44" t="str">
        <f>'[1]TKB-1'!EW125</f>
        <v>GTICH2(2)(Th.Loan)</v>
      </c>
      <c r="EX124" s="52"/>
      <c r="EY124" s="44" t="str">
        <f>'[1]TKB-1'!EY125</f>
        <v>KTCTML(2)(X.Hội)</v>
      </c>
      <c r="EZ124" s="52"/>
      <c r="FA124" s="44">
        <f>'[1]TKB-1'!FA125</f>
        <v>0</v>
      </c>
      <c r="FB124" s="52"/>
      <c r="FC124" s="44" t="str">
        <f>'[1]TKB-1'!FC125</f>
        <v>ĐIAKT(2)(C.Tường)</v>
      </c>
      <c r="FD124" s="52"/>
      <c r="FE124" s="44">
        <f>'[1]TKB-1'!FE125</f>
        <v>0</v>
      </c>
      <c r="FF124" s="52"/>
      <c r="FG124" s="44" t="str">
        <f>'[1]TKB-1'!FG125</f>
        <v>TANHB1.2(2)(M.Linh)</v>
      </c>
      <c r="FH124" s="52"/>
      <c r="FI124" s="44" t="str">
        <f>'[1]TKB-1'!FI125</f>
        <v>NLTKE(2)(Th.Cúc)</v>
      </c>
      <c r="FJ124" s="52"/>
      <c r="FK124" s="44">
        <f>'[1]TKB-1'!FK125</f>
        <v>0</v>
      </c>
      <c r="FL124" s="52"/>
      <c r="FM124" s="44" t="str">
        <f>'[1]TKB-1'!FM125</f>
        <v>KTVĩMo(2)(T.Nhiệm)</v>
      </c>
      <c r="FN124" s="52"/>
      <c r="FO124" s="44" t="str">
        <f>'[1]TKB-1'!FO125</f>
        <v>TMĐTCB(2)(A.Xuân(TG))</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7"/>
      <c r="B125" s="300"/>
      <c r="C125" s="303"/>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t="str">
        <f>'TKB-2'!AF125</f>
        <v>B2-207C</v>
      </c>
      <c r="AG125" s="46" t="str">
        <f>'[1]TKB-1'!AG126</f>
        <v>38-40</v>
      </c>
      <c r="AH125" s="45" t="str">
        <f>'TKB-2'!AH125</f>
        <v>B2-505</v>
      </c>
      <c r="AI125" s="46" t="str">
        <f>'[1]TKB-1'!AI126</f>
        <v>46-48</v>
      </c>
      <c r="AJ125" s="45" t="str">
        <f>'TKB-2'!AJ125</f>
        <v>B2-506</v>
      </c>
      <c r="AK125" s="46" t="str">
        <f>'[1]TKB-1'!AK126</f>
        <v>47-49</v>
      </c>
      <c r="AL125" s="45">
        <f>'TKB-2'!AL125</f>
        <v>0</v>
      </c>
      <c r="AM125" s="46">
        <f>'[1]TKB-1'!AM126</f>
        <v>0</v>
      </c>
      <c r="AN125" s="45">
        <f>'TKB-2'!AN125</f>
        <v>0</v>
      </c>
      <c r="AO125" s="46">
        <f>'[1]TKB-1'!AO126</f>
        <v>0</v>
      </c>
      <c r="AP125" s="45" t="str">
        <f>'TKB-2'!AP125</f>
        <v>B2-501</v>
      </c>
      <c r="AQ125" s="46" t="str">
        <f>'[1]TKB-1'!AQ126</f>
        <v>4-6</v>
      </c>
      <c r="AR125" s="45" t="str">
        <f>'TKB-2'!AR125</f>
        <v>B2-502</v>
      </c>
      <c r="AS125" s="46" t="str">
        <f>'[1]TKB-1'!AS126</f>
        <v>28-30</v>
      </c>
      <c r="AT125" s="45">
        <f>'TKB-2'!AT125</f>
        <v>0</v>
      </c>
      <c r="AU125" s="46">
        <f>'[1]TKB-1'!AU126</f>
        <v>0</v>
      </c>
      <c r="AV125" s="45">
        <f>'TKB-2'!AV125</f>
        <v>0</v>
      </c>
      <c r="AW125" s="46">
        <f>'[1]TKB-1'!AW126</f>
        <v>0</v>
      </c>
      <c r="AX125" s="45">
        <f>'TKB-2'!AX125</f>
        <v>0</v>
      </c>
      <c r="AY125" s="46">
        <f>'[1]TKB-1'!AY126</f>
        <v>0</v>
      </c>
      <c r="AZ125" s="45" t="str">
        <f>'TKB-2'!AZ125</f>
        <v>B2-402</v>
      </c>
      <c r="BA125" s="46" t="str">
        <f>'[1]TKB-1'!BA126</f>
        <v>48-50</v>
      </c>
      <c r="BB125" s="45" t="str">
        <f>'TKB-2'!BB125</f>
        <v>B2-403</v>
      </c>
      <c r="BC125" s="46" t="str">
        <f>'[1]TKB-1'!BC126</f>
        <v>26-28</v>
      </c>
      <c r="BD125" s="45">
        <f>'TKB-2'!BD125</f>
        <v>0</v>
      </c>
      <c r="BE125" s="46">
        <f>'[1]TKB-1'!BE126</f>
        <v>0</v>
      </c>
      <c r="BF125" s="45">
        <f>'TKB-2'!BF125</f>
        <v>0</v>
      </c>
      <c r="BG125" s="46">
        <f>'[1]TKB-1'!BG126</f>
        <v>0</v>
      </c>
      <c r="BH125" s="45">
        <f>'TKB-2'!BH125</f>
        <v>0</v>
      </c>
      <c r="BI125" s="46">
        <f>'[1]TKB-1'!BI126</f>
        <v>0</v>
      </c>
      <c r="BJ125" s="45" t="str">
        <f>'TKB-2'!BJ125</f>
        <v>B2-101</v>
      </c>
      <c r="BK125" s="46" t="str">
        <f>'[1]TKB-1'!BK126</f>
        <v>17-19</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t="str">
        <f>'TKB-2'!BV125</f>
        <v>B2-102</v>
      </c>
      <c r="BW125" s="46" t="str">
        <f>'[1]TKB-1'!BW126</f>
        <v>40-42</v>
      </c>
      <c r="BX125" s="45" t="str">
        <f>'TKB-2'!BX125</f>
        <v>B2-404</v>
      </c>
      <c r="BY125" s="46" t="str">
        <f>'[1]TKB-1'!BY126</f>
        <v>18-20</v>
      </c>
      <c r="BZ125" s="45">
        <f>'TKB-2'!BZ125</f>
        <v>0</v>
      </c>
      <c r="CA125" s="46">
        <f>'[1]TKB-1'!CA126</f>
        <v>0</v>
      </c>
      <c r="CB125" s="45" t="str">
        <f>'TKB-2'!CB125</f>
        <v>B2-205C</v>
      </c>
      <c r="CC125" s="46" t="str">
        <f>'[1]TKB-1'!CC126</f>
        <v>57-59</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t="str">
        <f>'TKB-2'!CN125</f>
        <v>B2-108</v>
      </c>
      <c r="CO125" s="46" t="str">
        <f>'[1]TKB-1'!CO126</f>
        <v>39-41</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t="str">
        <f>'TKB-2'!DB125</f>
        <v>B2-201</v>
      </c>
      <c r="DC125" s="46" t="str">
        <f>'[1]TKB-1'!DC126</f>
        <v>37-39</v>
      </c>
      <c r="DD125" s="45" t="str">
        <f>'TKB-2'!DD125</f>
        <v>B2-202</v>
      </c>
      <c r="DE125" s="46" t="str">
        <f>'[1]TKB-1'!DE126</f>
        <v>11-13</v>
      </c>
      <c r="DF125" s="45" t="str">
        <f>'TKB-2'!DF125</f>
        <v>B2-203</v>
      </c>
      <c r="DG125" s="46" t="str">
        <f>'[1]TKB-1'!DG126</f>
        <v>18-20</v>
      </c>
      <c r="DH125" s="45" t="str">
        <f>'TKB-2'!DH125</f>
        <v>B2-208C</v>
      </c>
      <c r="DI125" s="46" t="str">
        <f>'[1]TKB-1'!DI126</f>
        <v>53-55</v>
      </c>
      <c r="DJ125" s="45" t="str">
        <f>'TKB-2'!DJ125</f>
        <v>B2-301</v>
      </c>
      <c r="DK125" s="46" t="str">
        <f>'[1]TKB-1'!DK126</f>
        <v>48-50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t="str">
        <f>'TKB-2'!DZ125</f>
        <v>B2-307</v>
      </c>
      <c r="EA125" s="46" t="str">
        <f>'[1]TKB-1'!EA126</f>
        <v>28-30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B2-405</v>
      </c>
      <c r="EQ125" s="46" t="str">
        <f>'[1]TKB-1'!EQ126</f>
        <v>34-36</v>
      </c>
      <c r="ER125" s="45" t="str">
        <f>'TKB-2'!ER125</f>
        <v>B2-507</v>
      </c>
      <c r="ES125" s="46" t="str">
        <f>'[1]TKB-1'!ES126</f>
        <v>29-hết</v>
      </c>
      <c r="ET125" s="45">
        <f>'TKB-2'!ET125</f>
        <v>0</v>
      </c>
      <c r="EU125" s="46">
        <f>'[1]TKB-1'!EU126</f>
        <v>0</v>
      </c>
      <c r="EV125" s="45" t="str">
        <f>'TKB-2'!EV125</f>
        <v>B2-305</v>
      </c>
      <c r="EW125" s="46" t="str">
        <f>'[1]TKB-1'!EW126</f>
        <v>33-35</v>
      </c>
      <c r="EX125" s="45" t="str">
        <f>'TKB-2'!EX125</f>
        <v>B2-407</v>
      </c>
      <c r="EY125" s="46" t="str">
        <f>'[1]TKB-1'!EY126</f>
        <v>32-34</v>
      </c>
      <c r="EZ125" s="45">
        <f>'TKB-2'!EZ125</f>
        <v>0</v>
      </c>
      <c r="FA125" s="46">
        <f>'[1]TKB-1'!FA126</f>
        <v>0</v>
      </c>
      <c r="FB125" s="45" t="str">
        <f>'TKB-2'!FB125</f>
        <v>B2-306</v>
      </c>
      <c r="FC125" s="46" t="str">
        <f>'[1]TKB-1'!FC126</f>
        <v>30-32</v>
      </c>
      <c r="FD125" s="45">
        <f>'TKB-2'!FD125</f>
        <v>0</v>
      </c>
      <c r="FE125" s="46">
        <f>'[1]TKB-1'!FE126</f>
        <v>0</v>
      </c>
      <c r="FF125" s="45" t="str">
        <f>'TKB-2'!FF125</f>
        <v>B2-302</v>
      </c>
      <c r="FG125" s="46" t="str">
        <f>'[1]TKB-1'!FG126</f>
        <v>27-29</v>
      </c>
      <c r="FH125" s="45" t="str">
        <f>'TKB-2'!FH125</f>
        <v>B2-303</v>
      </c>
      <c r="FI125" s="46" t="str">
        <f>'[1]TKB-1'!FI126</f>
        <v>23-25</v>
      </c>
      <c r="FJ125" s="45" t="str">
        <f>'TKB-2'!FJ125</f>
        <v>B2-304</v>
      </c>
      <c r="FK125" s="46" t="str">
        <f>'[1]TKB-1'!FK126</f>
        <v>23-25</v>
      </c>
      <c r="FL125" s="45" t="str">
        <f>'TKB-2'!FL125</f>
        <v>B2-406</v>
      </c>
      <c r="FM125" s="46" t="str">
        <f>'[1]TKB-1'!FM126</f>
        <v>28-hết</v>
      </c>
      <c r="FN125" s="45" t="str">
        <f>'TKB-2'!FN125</f>
        <v>B2-308</v>
      </c>
      <c r="FO125" s="46" t="str">
        <f>'[1]TKB-1'!FO126</f>
        <v>31-33</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7"/>
      <c r="B126" s="300"/>
      <c r="C126" s="303"/>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t="str">
        <f>'[1]TKB-1'!AG127</f>
        <v>THUD2(3)(H.Giang)</v>
      </c>
      <c r="AH126" s="48"/>
      <c r="AI126" s="49" t="str">
        <f>'[1]TKB-1'!AI127</f>
        <v>KCBTCT(3)(K.Oanh)</v>
      </c>
      <c r="AJ126" s="48"/>
      <c r="AK126" s="49" t="str">
        <f>'[1]TKB-1'!AK127</f>
        <v>KCBTCT(3)(V.Sơn)</v>
      </c>
      <c r="AL126" s="48"/>
      <c r="AM126" s="49">
        <f>'[1]TKB-1'!AM127</f>
        <v>0</v>
      </c>
      <c r="AN126" s="48"/>
      <c r="AO126" s="49">
        <f>'[1]TKB-1'!AO127</f>
        <v>0</v>
      </c>
      <c r="AP126" s="48"/>
      <c r="AQ126" s="49" t="str">
        <f>'[1]TKB-1'!AQ127</f>
        <v>CĐTNKTR(3)(D21KTR1.CDTN)</v>
      </c>
      <c r="AR126" s="48"/>
      <c r="AS126" s="49" t="str">
        <f>'[1]TKB-1'!AS127</f>
        <v>ĐAK.KTNT5(3)(D21NT1ĐAK.KTNT5)</v>
      </c>
      <c r="AT126" s="48"/>
      <c r="AU126" s="49">
        <f>'[1]TKB-1'!AU127</f>
        <v>0</v>
      </c>
      <c r="AV126" s="48"/>
      <c r="AW126" s="49">
        <f>'[1]TKB-1'!AW127</f>
        <v>0</v>
      </c>
      <c r="AX126" s="48"/>
      <c r="AY126" s="49">
        <f>'[1]TKB-1'!AY127</f>
        <v>0</v>
      </c>
      <c r="AZ126" s="48"/>
      <c r="BA126" s="49" t="str">
        <f>'[1]TKB-1'!BA127</f>
        <v>ĐAK.CTKT.19(3)(H.Dũng)</v>
      </c>
      <c r="BB126" s="48"/>
      <c r="BC126" s="49" t="str">
        <f>'[1]TKB-1'!BC127</f>
        <v>VlyKTr(3)(M.Tân)</v>
      </c>
      <c r="BD126" s="48"/>
      <c r="BE126" s="49">
        <f>'[1]TKB-1'!BE127</f>
        <v>0</v>
      </c>
      <c r="BF126" s="48"/>
      <c r="BG126" s="49">
        <f>'[1]TKB-1'!BG127</f>
        <v>0</v>
      </c>
      <c r="BH126" s="48"/>
      <c r="BI126" s="49">
        <f>'[1]TKB-1'!BI127</f>
        <v>0</v>
      </c>
      <c r="BJ126" s="48"/>
      <c r="BK126" s="49" t="str">
        <f>'[1]TKB-1'!BK127</f>
        <v>TKĐ2(3)(T.Bích)</v>
      </c>
      <c r="BL126" s="48"/>
      <c r="BM126" s="49">
        <f>'[1]TKB-1'!BM127</f>
        <v>0</v>
      </c>
      <c r="BN126" s="48"/>
      <c r="BO126" s="49">
        <f>'[1]TKB-1'!BO127</f>
        <v>0</v>
      </c>
      <c r="BP126" s="48"/>
      <c r="BQ126" s="49">
        <f>'[1]TKB-1'!BQ127</f>
        <v>0</v>
      </c>
      <c r="BR126" s="48"/>
      <c r="BS126" s="49">
        <f>'[1]TKB-1'!BS127</f>
        <v>0</v>
      </c>
      <c r="BT126" s="48"/>
      <c r="BU126" s="49">
        <f>'[1]TKB-1'!BU127</f>
        <v>0</v>
      </c>
      <c r="BV126" s="48"/>
      <c r="BW126" s="49" t="str">
        <f>'[1]TKB-1'!BW127</f>
        <v>DTOAN(3)(T.Hải)</v>
      </c>
      <c r="BX126" s="48"/>
      <c r="BY126" s="49" t="str">
        <f>'[1]TKB-1'!BY127</f>
        <v>ĐA.KCBTCT(3)(H.Vinh)</v>
      </c>
      <c r="BZ126" s="48"/>
      <c r="CA126" s="49">
        <f>'[1]TKB-1'!CA127</f>
        <v>0</v>
      </c>
      <c r="CB126" s="48"/>
      <c r="CC126" s="49" t="str">
        <f>'[1]TKB-1'!CC127</f>
        <v>DA LTPM(3)(X.Hậu)</v>
      </c>
      <c r="CD126" s="48"/>
      <c r="CE126" s="49">
        <f>'[1]TKB-1'!CE127</f>
        <v>0</v>
      </c>
      <c r="CF126" s="48"/>
      <c r="CG126" s="49">
        <f>'[1]TKB-1'!CG127</f>
        <v>0</v>
      </c>
      <c r="CH126" s="48"/>
      <c r="CI126" s="49">
        <f>'[1]TKB-1'!CI127</f>
        <v>0</v>
      </c>
      <c r="CJ126" s="48"/>
      <c r="CK126" s="49">
        <f>'[1]TKB-1'!CK127</f>
        <v>0</v>
      </c>
      <c r="CL126" s="48"/>
      <c r="CM126" s="49">
        <f>'[1]TKB-1'!CM127</f>
        <v>0</v>
      </c>
      <c r="CN126" s="48"/>
      <c r="CO126" s="49" t="str">
        <f>'[1]TKB-1'!CO127</f>
        <v>ĐTSO(3)(V.Tường)</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t="str">
        <f>'[1]TKB-1'!DC127</f>
        <v>KTTC4(3)(B.Hồng)</v>
      </c>
      <c r="DD126" s="48"/>
      <c r="DE126" s="49" t="str">
        <f>'[1]TKB-1'!DE127</f>
        <v>QLNNTHĐXD(3)(N.Khang)</v>
      </c>
      <c r="DF126" s="48"/>
      <c r="DG126" s="49" t="str">
        <f>'[1]TKB-1'!DG127</f>
        <v>QLTTDA(3)(Th.Dương)</v>
      </c>
      <c r="DH126" s="48"/>
      <c r="DI126" s="49" t="str">
        <f>'[1]TKB-1'!DI127</f>
        <v>THUDKD(3)(Đ.Tâm)</v>
      </c>
      <c r="DJ126" s="48"/>
      <c r="DK126" s="49" t="str">
        <f>'[1]TKB-1'!DK127</f>
        <v>AVCNNHKS(3)(T.Thủy)</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t="str">
        <f>'[1]TKB-1'!EA127</f>
        <v>KTXDĐG(3)(A.Khoa(TG))</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TRR&amp;LTDT(3)(V.Hiệp)</v>
      </c>
      <c r="ER126" s="48"/>
      <c r="ES126" s="49" t="str">
        <f>'[1]TKB-1'!ES127</f>
        <v>KTCTML(3)(T.Mến)</v>
      </c>
      <c r="ET126" s="48"/>
      <c r="EU126" s="49">
        <f>'[1]TKB-1'!EU127</f>
        <v>0</v>
      </c>
      <c r="EV126" s="48"/>
      <c r="EW126" s="49" t="str">
        <f>'[1]TKB-1'!EW127</f>
        <v>TANHB1.2(3)(T.Lê)</v>
      </c>
      <c r="EX126" s="48"/>
      <c r="EY126" s="49" t="str">
        <f>'[1]TKB-1'!EY127</f>
        <v>TANHB1.2(3)(Th.Hằng(TG))</v>
      </c>
      <c r="EZ126" s="48"/>
      <c r="FA126" s="49">
        <f>'[1]TKB-1'!FA127</f>
        <v>0</v>
      </c>
      <c r="FB126" s="48"/>
      <c r="FC126" s="49" t="str">
        <f>'[1]TKB-1'!FC127</f>
        <v>CHCTR(3)(T.Công)</v>
      </c>
      <c r="FD126" s="48"/>
      <c r="FE126" s="49">
        <f>'[1]TKB-1'!FE127</f>
        <v>0</v>
      </c>
      <c r="FF126" s="48"/>
      <c r="FG126" s="49" t="str">
        <f>'[1]TKB-1'!FG127</f>
        <v>NLTKE(3)(Th.Cúc)</v>
      </c>
      <c r="FH126" s="48"/>
      <c r="FI126" s="49" t="str">
        <f>'[1]TKB-1'!FI127</f>
        <v>KTCTML(3)(X.Hội)</v>
      </c>
      <c r="FJ126" s="48"/>
      <c r="FK126" s="49" t="str">
        <f>'[1]TKB-1'!FK127</f>
        <v>KTVĩMo(3)(T.Nhiệm)</v>
      </c>
      <c r="FL126" s="48"/>
      <c r="FM126" s="49" t="str">
        <f>'[1]TKB-1'!FM127</f>
        <v>QTRHOC(3)(Th.Mai)</v>
      </c>
      <c r="FN126" s="48"/>
      <c r="FO126" s="49" t="str">
        <f>'[1]TKB-1'!FO127</f>
        <v>TANHB1.2(3)(M.Linh)</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7"/>
      <c r="B127" s="300"/>
      <c r="C127" s="303"/>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7"/>
      <c r="B128" s="301"/>
      <c r="C128" s="304"/>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7"/>
      <c r="B129" s="311" t="str">
        <f>'[2]TKB-1'!B130</f>
        <v>SÁU</v>
      </c>
      <c r="C129" s="302">
        <f>+C119+1</f>
        <v>45758</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B2-101</v>
      </c>
      <c r="Y129" s="41" t="str">
        <f>'[1]TKB-1'!Y130</f>
        <v>26-28</v>
      </c>
      <c r="Z129" s="40" t="str">
        <f>'TKB-2'!Z129</f>
        <v>B2-102</v>
      </c>
      <c r="AA129" s="41" t="str">
        <f>'[1]TKB-1'!AA130</f>
        <v>46-48</v>
      </c>
      <c r="AB129" s="40" t="str">
        <f>'TKB-2'!AB129</f>
        <v>B2-103</v>
      </c>
      <c r="AC129" s="41" t="str">
        <f>'[1]TKB-1'!AC130</f>
        <v>26-28</v>
      </c>
      <c r="AD129" s="40" t="str">
        <f>'TKB-2'!AD129</f>
        <v>B2-201</v>
      </c>
      <c r="AE129" s="41" t="str">
        <f>'[1]TKB-1'!AE130</f>
        <v>56-58</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B2-501</v>
      </c>
      <c r="AU129" s="41" t="str">
        <f>'[1]TKB-1'!AU130</f>
        <v>26-28</v>
      </c>
      <c r="AV129" s="40" t="str">
        <f>'TKB-2'!AV129</f>
        <v>B2-203</v>
      </c>
      <c r="AW129" s="41" t="str">
        <f>'[1]TKB-1'!AW130</f>
        <v>41-43</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t="str">
        <f>'TKB-2'!BL129</f>
        <v>B2-204</v>
      </c>
      <c r="BM129" s="41" t="str">
        <f>'[1]TKB-1'!BM130</f>
        <v>1-3</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t="str">
        <f>'TKB-2'!CH129</f>
        <v>A.SAN1</v>
      </c>
      <c r="CI129" s="41" t="str">
        <f>'[1]TKB-1'!CI130</f>
        <v>45-48</v>
      </c>
      <c r="CJ129" s="40" t="str">
        <f>'TKB-2'!CJ129</f>
        <v>A.SAN2</v>
      </c>
      <c r="CK129" s="41" t="str">
        <f>'[1]TKB-1'!CK130</f>
        <v>37-40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t="str">
        <f>'TKB-2'!DL129</f>
        <v>B2-402</v>
      </c>
      <c r="DM129" s="41" t="str">
        <f>'[1]TKB-1'!DM130</f>
        <v>35-37</v>
      </c>
      <c r="DN129" s="40" t="str">
        <f>'TKB-2'!DN129</f>
        <v>A.SAN1</v>
      </c>
      <c r="DO129" s="41" t="str">
        <f>'[1]TKB-1'!DO130</f>
        <v>41-44</v>
      </c>
      <c r="DP129" s="40" t="str">
        <f>'TKB-2'!DP129</f>
        <v>B2-404</v>
      </c>
      <c r="DQ129" s="41" t="str">
        <f>'[1]TKB-1'!DQ130</f>
        <v>16-18</v>
      </c>
      <c r="DR129" s="40" t="str">
        <f>'TKB-2'!DR129</f>
        <v>B2-108</v>
      </c>
      <c r="DS129" s="41" t="str">
        <f>'[1]TKB-1'!DS130</f>
        <v>40-42</v>
      </c>
      <c r="DT129" s="40">
        <f>'TKB-2'!DT129</f>
        <v>0</v>
      </c>
      <c r="DU129" s="41">
        <f>'[1]TKB-1'!DU130</f>
        <v>0</v>
      </c>
      <c r="DV129" s="40" t="str">
        <f>'TKB-2'!DV129</f>
        <v>B2-305</v>
      </c>
      <c r="DW129" s="41" t="str">
        <f>'[1]TKB-1'!DW130</f>
        <v>34-36</v>
      </c>
      <c r="DX129" s="40">
        <f>'TKB-2'!DX129</f>
        <v>0</v>
      </c>
      <c r="DY129" s="41">
        <f>'[1]TKB-1'!DY130</f>
        <v>0</v>
      </c>
      <c r="DZ129" s="40" t="str">
        <f>'TKB-2'!DZ129</f>
        <v>B2-307</v>
      </c>
      <c r="EA129" s="41" t="str">
        <f>'[1]TKB-1'!EA130</f>
        <v>31-33</v>
      </c>
      <c r="EB129" s="40">
        <f>'TKB-2'!EB129</f>
        <v>0</v>
      </c>
      <c r="EC129" s="41">
        <f>'[1]TKB-1'!EC130</f>
        <v>0</v>
      </c>
      <c r="ED129" s="40" t="str">
        <f>'TKB-2'!ED129</f>
        <v>B2-308</v>
      </c>
      <c r="EE129" s="41" t="str">
        <f>'[1]TKB-1'!EE130</f>
        <v>23-25</v>
      </c>
      <c r="EF129" s="40" t="str">
        <f>'TKB-2'!EF129</f>
        <v>B2-302</v>
      </c>
      <c r="EG129" s="41" t="str">
        <f>'[1]TKB-1'!EG130</f>
        <v>46-48</v>
      </c>
      <c r="EH129" s="40">
        <f>'TKB-2'!EH129</f>
        <v>0</v>
      </c>
      <c r="EI129" s="41">
        <f>'[1]TKB-1'!EI130</f>
        <v>0</v>
      </c>
      <c r="EJ129" s="40">
        <f>'TKB-2'!EJ129</f>
        <v>0</v>
      </c>
      <c r="EK129" s="41">
        <f>'[1]TKB-1'!EK130</f>
        <v>0</v>
      </c>
      <c r="EL129" s="40">
        <f>'TKB-2'!EL129</f>
        <v>0</v>
      </c>
      <c r="EM129" s="41">
        <f>'[1]TKB-1'!EM130</f>
        <v>0</v>
      </c>
      <c r="EN129" s="40" t="str">
        <f>'TKB-2'!EN129</f>
        <v>B2-504</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t="str">
        <f>'TKB-2'!EZ129</f>
        <v>B2-207C</v>
      </c>
      <c r="FA129" s="41" t="str">
        <f>'[1]TKB-1'!FA130</f>
        <v>40-42</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7"/>
      <c r="B130" s="300"/>
      <c r="C130" s="303"/>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ĐA.NM(3)(V.Hải)</v>
      </c>
      <c r="Z130" s="43"/>
      <c r="AA130" s="44" t="str">
        <f>'[1]TKB-1'!AA131</f>
        <v>ĐA.KTTC1.19(3)(N.Cường)</v>
      </c>
      <c r="AB130" s="43"/>
      <c r="AC130" s="44" t="str">
        <f>'[1]TKB-1'!AC131</f>
        <v>ĐA.NM(3)(V.Thao)</v>
      </c>
      <c r="AD130" s="43"/>
      <c r="AE130" s="44" t="str">
        <f>'[1]TKB-1'!AE131</f>
        <v>ĐA.KTTC1.19(3)(Đ.Tân)</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ĐAK.KTr7(3)(D22KTR1.DAK7)</v>
      </c>
      <c r="AV130" s="43"/>
      <c r="AW130" s="44" t="str">
        <f>'[1]TKB-1'!AW131</f>
        <v>TTBKTNT(3)(Th.Quý)</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t="str">
        <f>'[1]TKB-1'!BM131</f>
        <v>ĐA.NM(3)(P.Trúc)</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t="str">
        <f>'[1]TKB-1'!CI131</f>
        <v>GDTC4(4)(V.Đông)</v>
      </c>
      <c r="CJ130" s="43"/>
      <c r="CK130" s="44" t="str">
        <f>'[1]TKB-1'!CK131</f>
        <v>GDTC4(4)(P.Lâm)</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t="str">
        <f>'[1]TKB-1'!DM131</f>
        <v>KTQTRI(3)(M.Ly)</v>
      </c>
      <c r="DN130" s="43"/>
      <c r="DO130" s="44" t="str">
        <f>'[1]TKB-1'!DO131</f>
        <v>GDTC4(4)(V.Minh)</v>
      </c>
      <c r="DP130" s="43"/>
      <c r="DQ130" s="44" t="str">
        <f>'[1]TKB-1'!DQ131</f>
        <v>ĐA.KCBTCT(3)(B.Toàn)</v>
      </c>
      <c r="DR130" s="43"/>
      <c r="DS130" s="44" t="str">
        <f>'[1]TKB-1'!DS131</f>
        <v>QTCL(3)(T.Nhiệm)</v>
      </c>
      <c r="DT130" s="43"/>
      <c r="DU130" s="44">
        <f>'[1]TKB-1'!DU131</f>
        <v>0</v>
      </c>
      <c r="DV130" s="43"/>
      <c r="DW130" s="44" t="str">
        <f>'[1]TKB-1'!DW131</f>
        <v>TLDK&amp;GTDL(3)(Th.Mai)</v>
      </c>
      <c r="DX130" s="43"/>
      <c r="DY130" s="44">
        <f>'[1]TKB-1'!DY131</f>
        <v>0</v>
      </c>
      <c r="DZ130" s="43"/>
      <c r="EA130" s="44" t="str">
        <f>'[1]TKB-1'!EA131</f>
        <v>KTXDĐG(3)(A.Khoa(TG))</v>
      </c>
      <c r="EB130" s="43"/>
      <c r="EC130" s="44">
        <f>'[1]TKB-1'!EC131</f>
        <v>0</v>
      </c>
      <c r="ED130" s="43"/>
      <c r="EE130" s="44" t="str">
        <f>'[1]TKB-1'!EE131</f>
        <v>CNXHKH(3)(T.Mến)</v>
      </c>
      <c r="EF130" s="43"/>
      <c r="EG130" s="44" t="str">
        <f>'[1]TKB-1'!EG131</f>
        <v>SBVL1(3)(T.Công)</v>
      </c>
      <c r="EH130" s="43"/>
      <c r="EI130" s="44">
        <f>'[1]TKB-1'!EI131</f>
        <v>0</v>
      </c>
      <c r="EJ130" s="43"/>
      <c r="EK130" s="44">
        <f>'[1]TKB-1'!EK131</f>
        <v>0</v>
      </c>
      <c r="EL130" s="43"/>
      <c r="EM130" s="44">
        <f>'[1]TKB-1'!EM131</f>
        <v>0</v>
      </c>
      <c r="EN130" s="43"/>
      <c r="EO130" s="44" t="str">
        <f>'[1]TKB-1'!EO131</f>
        <v>TUẦN LÊN BÀI VEGHI</v>
      </c>
      <c r="EP130" s="43"/>
      <c r="EQ130" s="44">
        <f>'[1]TKB-1'!EQ131</f>
        <v>0</v>
      </c>
      <c r="ER130" s="43"/>
      <c r="ES130" s="44">
        <f>'[1]TKB-1'!ES131</f>
        <v>0</v>
      </c>
      <c r="ET130" s="43"/>
      <c r="EU130" s="44">
        <f>'[1]TKB-1'!EU131</f>
        <v>0</v>
      </c>
      <c r="EV130" s="43"/>
      <c r="EW130" s="44">
        <f>'[1]TKB-1'!EW131</f>
        <v>0</v>
      </c>
      <c r="EX130" s="43"/>
      <c r="EY130" s="44">
        <f>'[1]TKB-1'!EY131</f>
        <v>0</v>
      </c>
      <c r="EZ130" s="43"/>
      <c r="FA130" s="44" t="str">
        <f>'[1]TKB-1'!FA131</f>
        <v>PPT&amp;MLAP(3)(V.Hiệp)</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7"/>
      <c r="B131" s="300"/>
      <c r="C131" s="303"/>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t="str">
        <f>'TKB-2'!X131</f>
        <v>B2-101</v>
      </c>
      <c r="Y131" s="46" t="str">
        <f>'[1]TKB-1'!Y132</f>
        <v>29-hết</v>
      </c>
      <c r="Z131" s="45" t="str">
        <f>'TKB-2'!Z131</f>
        <v>B2-102</v>
      </c>
      <c r="AA131" s="46" t="str">
        <f>'[1]TKB-1'!AA132</f>
        <v>49-50</v>
      </c>
      <c r="AB131" s="45" t="str">
        <f>'TKB-2'!AB131</f>
        <v>B2-103</v>
      </c>
      <c r="AC131" s="46" t="str">
        <f>'[1]TKB-1'!AC132</f>
        <v>29-hết</v>
      </c>
      <c r="AD131" s="45" t="str">
        <f>'TKB-2'!AD131</f>
        <v>B2-201</v>
      </c>
      <c r="AE131" s="46" t="str">
        <f>'[1]TKB-1'!AE132</f>
        <v>59-hết</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t="str">
        <f>'TKB-2'!AT131</f>
        <v>B2-501</v>
      </c>
      <c r="AU131" s="46" t="str">
        <f>'[1]TKB-1'!AU132</f>
        <v>29-30</v>
      </c>
      <c r="AV131" s="45" t="str">
        <f>'TKB-2'!AV131</f>
        <v>B2-203</v>
      </c>
      <c r="AW131" s="46" t="str">
        <f>'[1]TKB-1'!AW132</f>
        <v>24-25</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t="str">
        <f>'TKB-2'!BL131</f>
        <v>B2-204</v>
      </c>
      <c r="BM131" s="46" t="str">
        <f>'[1]TKB-1'!BM132</f>
        <v>4-5</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B2-301</v>
      </c>
      <c r="CE131" s="46" t="str">
        <f>'[1]TKB-1'!CE132</f>
        <v>26-27</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t="str">
        <f>'TKB-2'!DL131</f>
        <v>B2-402</v>
      </c>
      <c r="DM131" s="46" t="str">
        <f>'[1]TKB-1'!DM132</f>
        <v>23-24</v>
      </c>
      <c r="DN131" s="45">
        <f>'TKB-2'!DN131</f>
        <v>0</v>
      </c>
      <c r="DO131" s="46">
        <f>'[1]TKB-1'!DO132</f>
        <v>0</v>
      </c>
      <c r="DP131" s="45" t="str">
        <f>'TKB-2'!DP131</f>
        <v>B2-404</v>
      </c>
      <c r="DQ131" s="46" t="str">
        <f>'[1]TKB-1'!DQ132</f>
        <v>19-20</v>
      </c>
      <c r="DR131" s="45">
        <f>'TKB-2'!DR131</f>
        <v>0</v>
      </c>
      <c r="DS131" s="46">
        <f>'[1]TKB-1'!DS132</f>
        <v>0</v>
      </c>
      <c r="DT131" s="45">
        <f>'TKB-2'!DT131</f>
        <v>0</v>
      </c>
      <c r="DU131" s="46">
        <f>'[1]TKB-1'!DU132</f>
        <v>0</v>
      </c>
      <c r="DV131" s="45" t="str">
        <f>'TKB-2'!DV131</f>
        <v>B2-305</v>
      </c>
      <c r="DW131" s="46" t="str">
        <f>'[1]TKB-1'!DW132</f>
        <v>23-24</v>
      </c>
      <c r="DX131" s="45" t="str">
        <f>'TKB-2'!DX131</f>
        <v>B2-306</v>
      </c>
      <c r="DY131" s="46" t="str">
        <f>'[1]TKB-1'!DY132</f>
        <v>39-40</v>
      </c>
      <c r="DZ131" s="45" t="str">
        <f>'TKB-2'!DZ131</f>
        <v>B2-307</v>
      </c>
      <c r="EA131" s="46" t="str">
        <f>'[1]TKB-1'!EA132</f>
        <v>34-35</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t="str">
        <f>'TKB-2'!EZ131</f>
        <v>B2-207C</v>
      </c>
      <c r="FA131" s="46" t="str">
        <f>'[1]TKB-1'!FA132</f>
        <v>43-44</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7"/>
      <c r="B132" s="300"/>
      <c r="C132" s="303"/>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t="str">
        <f>'[1]TKB-1'!Y133</f>
        <v>ĐA.NM(2)(V.Hải)</v>
      </c>
      <c r="Z132" s="48"/>
      <c r="AA132" s="49" t="str">
        <f>'[1]TKB-1'!AA133</f>
        <v>ĐA.KTTC1.19(2)(N.Cường)</v>
      </c>
      <c r="AB132" s="48"/>
      <c r="AC132" s="49" t="str">
        <f>'[1]TKB-1'!AC133</f>
        <v>ĐA.NM(2)(V.Thao)</v>
      </c>
      <c r="AD132" s="48"/>
      <c r="AE132" s="49" t="str">
        <f>'[1]TKB-1'!AE133</f>
        <v>ĐA.KTTC1.19(2)(Đ.Tân)</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t="str">
        <f>'[1]TKB-1'!AU133</f>
        <v>ĐAK.KTr7(2)(D22KTR1.DAK7)</v>
      </c>
      <c r="AV132" s="48"/>
      <c r="AW132" s="49" t="str">
        <f>'[1]TKB-1'!AW133</f>
        <v>PLXD&amp;KTr(2)(V.Khánh)</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t="str">
        <f>'[1]TKB-1'!BM133</f>
        <v>ĐA.NM(2)(P.Trúc)</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t="str">
        <f>'[1]TKB-1'!CE133</f>
        <v>LSDCSVN(2)(Thu.Trang)</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t="str">
        <f>'[1]TKB-1'!DM133</f>
        <v>LSDCSVN(2)(T.Tiến)</v>
      </c>
      <c r="DN132" s="48"/>
      <c r="DO132" s="49">
        <f>'[1]TKB-1'!DO133</f>
        <v>0</v>
      </c>
      <c r="DP132" s="48"/>
      <c r="DQ132" s="49" t="str">
        <f>'[1]TKB-1'!DQ133</f>
        <v>ĐA.KCBTCT(2)(B.Toàn)</v>
      </c>
      <c r="DR132" s="48"/>
      <c r="DS132" s="49">
        <f>'[1]TKB-1'!DS133</f>
        <v>0</v>
      </c>
      <c r="DT132" s="48"/>
      <c r="DU132" s="49">
        <f>'[1]TKB-1'!DU133</f>
        <v>0</v>
      </c>
      <c r="DV132" s="48"/>
      <c r="DW132" s="49" t="str">
        <f>'[1]TKB-1'!DW133</f>
        <v>TAKD2(2)(K.Cúc)</v>
      </c>
      <c r="DX132" s="48"/>
      <c r="DY132" s="49" t="str">
        <f>'[1]TKB-1'!DY133</f>
        <v>KTQTRI(2)(M.Ly)</v>
      </c>
      <c r="DZ132" s="48"/>
      <c r="EA132" s="49" t="str">
        <f>'[1]TKB-1'!EA133</f>
        <v>KTXDĐG(2)(A.Khoa(TG))</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t="str">
        <f>'[1]TKB-1'!FA133</f>
        <v>PPT&amp;MLAP(2)(V.Hiệp)</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7"/>
      <c r="B133" s="300"/>
      <c r="C133" s="303"/>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t="str">
        <f>'TKB-2'!AF133</f>
        <v>A.SAN2</v>
      </c>
      <c r="AG133" s="51" t="str">
        <f>'[1]TKB-1'!AG134</f>
        <v>11-12</v>
      </c>
      <c r="AH133" s="40" t="str">
        <f>'TKB-2'!AH133</f>
        <v>B2-505</v>
      </c>
      <c r="AI133" s="51" t="str">
        <f>'[1]TKB-1'!AI134</f>
        <v>11-12</v>
      </c>
      <c r="AJ133" s="40" t="str">
        <f>'TKB-2'!AJ133</f>
        <v>A.SAN1</v>
      </c>
      <c r="AK133" s="51" t="str">
        <f>'[1]TKB-1'!AK134</f>
        <v>45-48</v>
      </c>
      <c r="AL133" s="40" t="str">
        <f>'TKB-2'!AL133</f>
        <v>B2-205C</v>
      </c>
      <c r="AM133" s="51" t="str">
        <f>'[1]TKB-1'!AM134</f>
        <v>36-37</v>
      </c>
      <c r="AN133" s="40">
        <f>'TKB-2'!AN133</f>
        <v>0</v>
      </c>
      <c r="AO133" s="51">
        <f>'[1]TKB-1'!AO134</f>
        <v>0</v>
      </c>
      <c r="AP133" s="40">
        <f>'TKB-2'!AP133</f>
        <v>0</v>
      </c>
      <c r="AQ133" s="51">
        <f>'[1]TKB-1'!AQ134</f>
        <v>0</v>
      </c>
      <c r="AR133" s="40" t="str">
        <f>'TKB-2'!AR133</f>
        <v>B2-502</v>
      </c>
      <c r="AS133" s="51" t="str">
        <f>'[1]TKB-1'!AS134</f>
        <v>36-37</v>
      </c>
      <c r="AT133" s="40">
        <f>'TKB-2'!AT133</f>
        <v>0</v>
      </c>
      <c r="AU133" s="51">
        <f>'[1]TKB-1'!AU134</f>
        <v>0</v>
      </c>
      <c r="AV133" s="40">
        <f>'TKB-2'!AV133</f>
        <v>0</v>
      </c>
      <c r="AW133" s="51">
        <f>'[1]TKB-1'!AW134</f>
        <v>0</v>
      </c>
      <c r="AX133" s="40">
        <f>'TKB-2'!AX133</f>
        <v>0</v>
      </c>
      <c r="AY133" s="51">
        <f>'[1]TKB-1'!AY134</f>
        <v>0</v>
      </c>
      <c r="AZ133" s="40" t="str">
        <f>'TKB-2'!AZ133</f>
        <v>B2-402</v>
      </c>
      <c r="BA133" s="51" t="str">
        <f>'[1]TKB-1'!BA134</f>
        <v>26-27</v>
      </c>
      <c r="BB133" s="40" t="str">
        <f>'TKB-2'!BB133</f>
        <v>B2-403</v>
      </c>
      <c r="BC133" s="51" t="str">
        <f>'[1]TKB-1'!BC134</f>
        <v>29-hết</v>
      </c>
      <c r="BD133" s="40">
        <f>'TKB-2'!BD133</f>
        <v>0</v>
      </c>
      <c r="BE133" s="51">
        <f>'[1]TKB-1'!BE134</f>
        <v>0</v>
      </c>
      <c r="BF133" s="40">
        <f>'TKB-2'!BF133</f>
        <v>0</v>
      </c>
      <c r="BG133" s="51">
        <f>'[1]TKB-1'!BG134</f>
        <v>0</v>
      </c>
      <c r="BH133" s="40">
        <f>'TKB-2'!BH133</f>
        <v>0</v>
      </c>
      <c r="BI133" s="51">
        <f>'[1]TKB-1'!BI134</f>
        <v>0</v>
      </c>
      <c r="BJ133" s="40" t="str">
        <f>'TKB-2'!BJ133</f>
        <v>B2-101</v>
      </c>
      <c r="BK133" s="51" t="str">
        <f>'[1]TKB-1'!BK134</f>
        <v>21-22</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t="str">
        <f>'TKB-2'!BV133</f>
        <v>B2-102</v>
      </c>
      <c r="BW133" s="51" t="str">
        <f>'[1]TKB-1'!BW134</f>
        <v>26-27</v>
      </c>
      <c r="BX133" s="40" t="str">
        <f>'TKB-2'!BX133</f>
        <v>A.SAN1</v>
      </c>
      <c r="BY133" s="51" t="str">
        <f>'[1]TKB-1'!BY134</f>
        <v>45-48</v>
      </c>
      <c r="BZ133" s="40">
        <f>'TKB-2'!BZ133</f>
        <v>0</v>
      </c>
      <c r="CA133" s="51">
        <f>'[1]TKB-1'!CA134</f>
        <v>0</v>
      </c>
      <c r="CB133" s="40" t="str">
        <f>'TKB-2'!CB133</f>
        <v>B2-103</v>
      </c>
      <c r="CC133" s="51" t="str">
        <f>'[1]TKB-1'!CC134</f>
        <v>30-31</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t="str">
        <f>'TKB-2'!CN133</f>
        <v>A.XUONG1</v>
      </c>
      <c r="CO133" s="51" t="str">
        <f>'[1]TKB-1'!CO134</f>
        <v>21-22</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t="str">
        <f>'TKB-2'!DD133</f>
        <v>B2-207C</v>
      </c>
      <c r="DE133" s="51" t="str">
        <f>'[1]TKB-1'!DE134</f>
        <v>30-31</v>
      </c>
      <c r="DF133" s="40">
        <f>'TKB-2'!DF133</f>
        <v>0</v>
      </c>
      <c r="DG133" s="51">
        <f>'[1]TKB-1'!DG134</f>
        <v>0</v>
      </c>
      <c r="DH133" s="40">
        <f>'TKB-2'!DH133</f>
        <v>0</v>
      </c>
      <c r="DI133" s="51">
        <f>'[1]TKB-1'!DI134</f>
        <v>0</v>
      </c>
      <c r="DJ133" s="40" t="str">
        <f>'TKB-2'!DJ133</f>
        <v>B2-208C</v>
      </c>
      <c r="DK133" s="51" t="str">
        <f>'[1]TKB-1'!DK134</f>
        <v>51-52</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t="str">
        <f>'TKB-2'!DZ133</f>
        <v>B2-307</v>
      </c>
      <c r="EA133" s="51" t="str">
        <f>'[1]TKB-1'!EA134</f>
        <v>36-37</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t="str">
        <f>'TKB-2'!EL133</f>
        <v>B2-503</v>
      </c>
      <c r="EM133" s="51">
        <f>'[1]TKB-1'!EM134</f>
        <v>0</v>
      </c>
      <c r="EN133" s="40">
        <f>'TKB-2'!EN133</f>
        <v>0</v>
      </c>
      <c r="EO133" s="51">
        <f>'[1]TKB-1'!EO134</f>
        <v>0</v>
      </c>
      <c r="EP133" s="40" t="str">
        <f>'TKB-2'!EP133</f>
        <v>B2-405</v>
      </c>
      <c r="EQ133" s="51" t="str">
        <f>'[1]TKB-1'!EQ134</f>
        <v>29-hết</v>
      </c>
      <c r="ER133" s="40">
        <f>'TKB-2'!ER133</f>
        <v>0</v>
      </c>
      <c r="ES133" s="51">
        <f>'[1]TKB-1'!ES134</f>
        <v>0</v>
      </c>
      <c r="ET133" s="40">
        <f>'TKB-2'!ET133</f>
        <v>0</v>
      </c>
      <c r="EU133" s="51">
        <f>'[1]TKB-1'!EU134</f>
        <v>0</v>
      </c>
      <c r="EV133" s="40" t="str">
        <f>'TKB-2'!EV133</f>
        <v>B2-305</v>
      </c>
      <c r="EW133" s="51" t="str">
        <f>'[1]TKB-1'!EW134</f>
        <v>41-42</v>
      </c>
      <c r="EX133" s="40" t="str">
        <f>'TKB-2'!EX133</f>
        <v>B2-407</v>
      </c>
      <c r="EY133" s="51" t="str">
        <f>'[1]TKB-1'!EY134</f>
        <v>26-27</v>
      </c>
      <c r="EZ133" s="40">
        <f>'TKB-2'!EZ133</f>
        <v>0</v>
      </c>
      <c r="FA133" s="51">
        <f>'[1]TKB-1'!FA134</f>
        <v>0</v>
      </c>
      <c r="FB133" s="40" t="str">
        <f>'TKB-2'!FB133</f>
        <v>B2-306</v>
      </c>
      <c r="FC133" s="51" t="str">
        <f>'[1]TKB-1'!FC134</f>
        <v>17-18</v>
      </c>
      <c r="FD133" s="40">
        <f>'TKB-2'!FD133</f>
        <v>0</v>
      </c>
      <c r="FE133" s="51">
        <f>'[1]TKB-1'!FE134</f>
        <v>0</v>
      </c>
      <c r="FF133" s="40" t="str">
        <f>'TKB-2'!FF133</f>
        <v>B2-302</v>
      </c>
      <c r="FG133" s="51" t="str">
        <f>'[1]TKB-1'!FG134</f>
        <v>24-25</v>
      </c>
      <c r="FH133" s="40" t="str">
        <f>'TKB-2'!FH133</f>
        <v>B2-303</v>
      </c>
      <c r="FI133" s="51" t="str">
        <f>'[1]TKB-1'!FI134</f>
        <v>25-26</v>
      </c>
      <c r="FJ133" s="40" t="str">
        <f>'TKB-2'!FJ133</f>
        <v>B2-304</v>
      </c>
      <c r="FK133" s="51" t="str">
        <f>'[1]TKB-1'!FK134</f>
        <v>26-27</v>
      </c>
      <c r="FL133" s="40" t="str">
        <f>'TKB-2'!FL133</f>
        <v>B2-406</v>
      </c>
      <c r="FM133" s="51" t="str">
        <f>'[1]TKB-1'!FM134</f>
        <v>21-22</v>
      </c>
      <c r="FN133" s="40" t="str">
        <f>'TKB-2'!FN133</f>
        <v>B2-308</v>
      </c>
      <c r="FO133" s="51" t="str">
        <f>'[1]TKB-1'!FO134</f>
        <v>50-51</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7"/>
      <c r="B134" s="300"/>
      <c r="C134" s="303"/>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t="str">
        <f>'[1]TKB-1'!AG135</f>
        <v>TTTRĐ 1(2)(V.Thái)</v>
      </c>
      <c r="AH134" s="52"/>
      <c r="AI134" s="44" t="str">
        <f>'[1]TKB-1'!AI135</f>
        <v>ĐA.KTRCT(2)(K.Trang)</v>
      </c>
      <c r="AJ134" s="52"/>
      <c r="AK134" s="44" t="str">
        <f>'[1]TKB-1'!AK135</f>
        <v>GDTC4(4)(V.Học)</v>
      </c>
      <c r="AL134" s="52"/>
      <c r="AM134" s="44" t="str">
        <f>'[1]TKB-1'!AM135</f>
        <v>THUD2(2)(P.Dũng)</v>
      </c>
      <c r="AN134" s="52"/>
      <c r="AO134" s="44">
        <f>'[1]TKB-1'!AO135</f>
        <v>0</v>
      </c>
      <c r="AP134" s="52"/>
      <c r="AQ134" s="44">
        <f>'[1]TKB-1'!AQ135</f>
        <v>0</v>
      </c>
      <c r="AR134" s="52"/>
      <c r="AS134" s="44" t="str">
        <f>'[1]TKB-1'!AS135</f>
        <v>CĐTNKTR(2)(D21NT1CĐTNKTR)</v>
      </c>
      <c r="AT134" s="52"/>
      <c r="AU134" s="44">
        <f>'[1]TKB-1'!AU135</f>
        <v>0</v>
      </c>
      <c r="AV134" s="52"/>
      <c r="AW134" s="44">
        <f>'[1]TKB-1'!AW135</f>
        <v>0</v>
      </c>
      <c r="AX134" s="52"/>
      <c r="AY134" s="44">
        <f>'[1]TKB-1'!AY135</f>
        <v>0</v>
      </c>
      <c r="AZ134" s="52"/>
      <c r="BA134" s="44" t="str">
        <f>'[1]TKB-1'!BA135</f>
        <v>LSKTPD&amp;VN(2)(Tr.Thức)</v>
      </c>
      <c r="BB134" s="52"/>
      <c r="BC134" s="44" t="str">
        <f>'[1]TKB-1'!BC135</f>
        <v>VlyKTr(2)(M.Tân)</v>
      </c>
      <c r="BD134" s="52"/>
      <c r="BE134" s="44">
        <f>'[1]TKB-1'!BE135</f>
        <v>0</v>
      </c>
      <c r="BF134" s="52"/>
      <c r="BG134" s="44">
        <f>'[1]TKB-1'!BG135</f>
        <v>0</v>
      </c>
      <c r="BH134" s="52"/>
      <c r="BI134" s="44">
        <f>'[1]TKB-1'!BI135</f>
        <v>0</v>
      </c>
      <c r="BJ134" s="52"/>
      <c r="BK134" s="44" t="str">
        <f>'[1]TKB-1'!BK135</f>
        <v>TKCBTCT2(2)(Th.Chương)</v>
      </c>
      <c r="BL134" s="52"/>
      <c r="BM134" s="44">
        <f>'[1]TKB-1'!BM135</f>
        <v>0</v>
      </c>
      <c r="BN134" s="52"/>
      <c r="BO134" s="44">
        <f>'[1]TKB-1'!BO135</f>
        <v>0</v>
      </c>
      <c r="BP134" s="52"/>
      <c r="BQ134" s="44">
        <f>'[1]TKB-1'!BQ135</f>
        <v>0</v>
      </c>
      <c r="BR134" s="52"/>
      <c r="BS134" s="44">
        <f>'[1]TKB-1'!BS135</f>
        <v>0</v>
      </c>
      <c r="BT134" s="52"/>
      <c r="BU134" s="44">
        <f>'[1]TKB-1'!BU135</f>
        <v>0</v>
      </c>
      <c r="BV134" s="52"/>
      <c r="BW134" s="44" t="str">
        <f>'[1]TKB-1'!BW135</f>
        <v>ĐA.HTBC&amp;TTLL(2)(V.Tường)</v>
      </c>
      <c r="BX134" s="52"/>
      <c r="BY134" s="44" t="str">
        <f>'[1]TKB-1'!BY135</f>
        <v>GDTC4(4)(P.Lâm)</v>
      </c>
      <c r="BZ134" s="52"/>
      <c r="CA134" s="44">
        <f>'[1]TKB-1'!CA135</f>
        <v>0</v>
      </c>
      <c r="CB134" s="52"/>
      <c r="CC134" s="44" t="str">
        <f>'[1]TKB-1'!CC135</f>
        <v>ĐTCB(2)(Đ.Thành)</v>
      </c>
      <c r="CD134" s="52"/>
      <c r="CE134" s="44">
        <f>'[1]TKB-1'!CE135</f>
        <v>0</v>
      </c>
      <c r="CF134" s="52"/>
      <c r="CG134" s="44">
        <f>'[1]TKB-1'!CG135</f>
        <v>0</v>
      </c>
      <c r="CH134" s="52"/>
      <c r="CI134" s="44">
        <f>'[1]TKB-1'!CI135</f>
        <v>0</v>
      </c>
      <c r="CJ134" s="52"/>
      <c r="CK134" s="44">
        <f>'[1]TKB-1'!CK135</f>
        <v>0</v>
      </c>
      <c r="CL134" s="52"/>
      <c r="CM134" s="44">
        <f>'[1]TKB-1'!CM135</f>
        <v>0</v>
      </c>
      <c r="CN134" s="52"/>
      <c r="CO134" s="44" t="str">
        <f>'[1]TKB-1'!CO135</f>
        <v>THMĐIEN(2)(Đ.Khính)</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t="str">
        <f>'[1]TKB-1'!DE135</f>
        <v>THUDKTXD(2)(V.Cần)</v>
      </c>
      <c r="DF134" s="52"/>
      <c r="DG134" s="44">
        <f>'[1]TKB-1'!DG135</f>
        <v>0</v>
      </c>
      <c r="DH134" s="52"/>
      <c r="DI134" s="44">
        <f>'[1]TKB-1'!DI135</f>
        <v>0</v>
      </c>
      <c r="DJ134" s="52"/>
      <c r="DK134" s="44" t="str">
        <f>'[1]TKB-1'!DK135</f>
        <v>THUDKD(2)(Đ.Tâm)</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t="str">
        <f>'[1]TKB-1'!EA135</f>
        <v>KTXDĐG(2)(A.Khoa(TG))</v>
      </c>
      <c r="EB134" s="52"/>
      <c r="EC134" s="44">
        <f>'[1]TKB-1'!EC135</f>
        <v>0</v>
      </c>
      <c r="ED134" s="52"/>
      <c r="EE134" s="44">
        <f>'[1]TKB-1'!EE135</f>
        <v>0</v>
      </c>
      <c r="EF134" s="52"/>
      <c r="EG134" s="44">
        <f>'[1]TKB-1'!EG135</f>
        <v>0</v>
      </c>
      <c r="EH134" s="52"/>
      <c r="EI134" s="44">
        <f>'[1]TKB-1'!EI135</f>
        <v>0</v>
      </c>
      <c r="EJ134" s="52"/>
      <c r="EK134" s="44">
        <f>'[1]TKB-1'!EK135</f>
        <v>0</v>
      </c>
      <c r="EL134" s="52"/>
      <c r="EM134" s="44" t="str">
        <f>'[1]TKB-1'!EM135</f>
        <v>TUẦN LÊN BÀI VEGHI</v>
      </c>
      <c r="EN134" s="52"/>
      <c r="EO134" s="44">
        <f>'[1]TKB-1'!EO135</f>
        <v>0</v>
      </c>
      <c r="EP134" s="52"/>
      <c r="EQ134" s="44" t="str">
        <f>'[1]TKB-1'!EQ135</f>
        <v>KTCTML(2)(X.Hội)</v>
      </c>
      <c r="ER134" s="52"/>
      <c r="ES134" s="44">
        <f>'[1]TKB-1'!ES135</f>
        <v>0</v>
      </c>
      <c r="ET134" s="52"/>
      <c r="EU134" s="44">
        <f>'[1]TKB-1'!EU135</f>
        <v>0</v>
      </c>
      <c r="EV134" s="52"/>
      <c r="EW134" s="44" t="str">
        <f>'[1]TKB-1'!EW135</f>
        <v>LTCB(2)(X.Hậu)</v>
      </c>
      <c r="EX134" s="52"/>
      <c r="EY134" s="44" t="str">
        <f>'[1]TKB-1'!EY135</f>
        <v>GTICH2(2)(Th.Hồng)</v>
      </c>
      <c r="EZ134" s="52"/>
      <c r="FA134" s="44">
        <f>'[1]TKB-1'!FA135</f>
        <v>0</v>
      </c>
      <c r="FB134" s="52"/>
      <c r="FC134" s="44" t="str">
        <f>'[1]TKB-1'!FC135</f>
        <v>KNGT(2)(Th.Cúc)</v>
      </c>
      <c r="FD134" s="52"/>
      <c r="FE134" s="44">
        <f>'[1]TKB-1'!FE135</f>
        <v>0</v>
      </c>
      <c r="FF134" s="52"/>
      <c r="FG134" s="44" t="str">
        <f>'[1]TKB-1'!FG135</f>
        <v>CNXHKH(2)(T.Mến)</v>
      </c>
      <c r="FH134" s="52"/>
      <c r="FI134" s="44" t="str">
        <f>'[1]TKB-1'!FI135</f>
        <v>NLKTOAN(2)(A.Nhân)</v>
      </c>
      <c r="FJ134" s="52"/>
      <c r="FK134" s="44" t="str">
        <f>'[1]TKB-1'!FK135</f>
        <v>KTVĩMo(2)(T.Nhiệm)</v>
      </c>
      <c r="FL134" s="52"/>
      <c r="FM134" s="44" t="str">
        <f>'[1]TKB-1'!FM135</f>
        <v>NMTC-NH(2)(T.Hiếu)</v>
      </c>
      <c r="FN134" s="52"/>
      <c r="FO134" s="44" t="str">
        <f>'[1]TKB-1'!FO135</f>
        <v>TMĐTCB(2)(A.Xuân(TG))</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7"/>
      <c r="B135" s="300"/>
      <c r="C135" s="303"/>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A.SAN2</v>
      </c>
      <c r="AG135" s="46" t="str">
        <f>'[1]TKB-1'!AG136</f>
        <v>13-15</v>
      </c>
      <c r="AH135" s="45" t="str">
        <f>'TKB-2'!AH135</f>
        <v>B2-505</v>
      </c>
      <c r="AI135" s="46" t="str">
        <f>'[1]TKB-1'!AI136</f>
        <v>13-15</v>
      </c>
      <c r="AJ135" s="45">
        <f>'TKB-2'!AJ135</f>
        <v>0</v>
      </c>
      <c r="AK135" s="46">
        <f>'[1]TKB-1'!AK136</f>
        <v>0</v>
      </c>
      <c r="AL135" s="45" t="str">
        <f>'TKB-2'!AL135</f>
        <v>B2-205C</v>
      </c>
      <c r="AM135" s="46" t="str">
        <f>'[1]TKB-1'!AM136</f>
        <v>38-40</v>
      </c>
      <c r="AN135" s="45">
        <f>'TKB-2'!AN135</f>
        <v>0</v>
      </c>
      <c r="AO135" s="46">
        <f>'[1]TKB-1'!AO136</f>
        <v>0</v>
      </c>
      <c r="AP135" s="45" t="str">
        <f>'TKB-2'!AP135</f>
        <v>B2-501</v>
      </c>
      <c r="AQ135" s="46" t="str">
        <f>'[1]TKB-1'!AQ136</f>
        <v>7-9</v>
      </c>
      <c r="AR135" s="45" t="str">
        <f>'TKB-2'!AR135</f>
        <v>B2-502</v>
      </c>
      <c r="AS135" s="46" t="str">
        <f>'[1]TKB-1'!AS136</f>
        <v>38-40</v>
      </c>
      <c r="AT135" s="45">
        <f>'TKB-2'!AT135</f>
        <v>0</v>
      </c>
      <c r="AU135" s="46">
        <f>'[1]TKB-1'!AU136</f>
        <v>0</v>
      </c>
      <c r="AV135" s="45">
        <f>'TKB-2'!AV135</f>
        <v>0</v>
      </c>
      <c r="AW135" s="46">
        <f>'[1]TKB-1'!AW136</f>
        <v>0</v>
      </c>
      <c r="AX135" s="45">
        <f>'TKB-2'!AX135</f>
        <v>0</v>
      </c>
      <c r="AY135" s="46">
        <f>'[1]TKB-1'!AY136</f>
        <v>0</v>
      </c>
      <c r="AZ135" s="45" t="str">
        <f>'TKB-2'!AZ135</f>
        <v>B2-402</v>
      </c>
      <c r="BA135" s="46" t="str">
        <f>'[1]TKB-1'!BA136</f>
        <v>31-33</v>
      </c>
      <c r="BB135" s="45" t="str">
        <f>'TKB-2'!BB135</f>
        <v>B2-403</v>
      </c>
      <c r="BC135" s="46" t="str">
        <f>'[1]TKB-1'!BC136</f>
        <v>27-29</v>
      </c>
      <c r="BD135" s="45">
        <f>'TKB-2'!BD135</f>
        <v>0</v>
      </c>
      <c r="BE135" s="46">
        <f>'[1]TKB-1'!BE136</f>
        <v>0</v>
      </c>
      <c r="BF135" s="45">
        <f>'TKB-2'!BF135</f>
        <v>0</v>
      </c>
      <c r="BG135" s="46">
        <f>'[1]TKB-1'!BG136</f>
        <v>0</v>
      </c>
      <c r="BH135" s="45">
        <f>'TKB-2'!BH135</f>
        <v>0</v>
      </c>
      <c r="BI135" s="46">
        <f>'[1]TKB-1'!BI136</f>
        <v>0</v>
      </c>
      <c r="BJ135" s="45" t="str">
        <f>'TKB-2'!BJ135</f>
        <v>B2-101</v>
      </c>
      <c r="BK135" s="46" t="str">
        <f>'[1]TKB-1'!BK136</f>
        <v>20-22</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t="str">
        <f>'TKB-2'!BV135</f>
        <v>B2-102</v>
      </c>
      <c r="BW135" s="46" t="str">
        <f>'[1]TKB-1'!BW136</f>
        <v>28-hết</v>
      </c>
      <c r="BX135" s="45">
        <f>'TKB-2'!BX135</f>
        <v>0</v>
      </c>
      <c r="BY135" s="46">
        <f>'[1]TKB-1'!BY136</f>
        <v>0</v>
      </c>
      <c r="BZ135" s="45">
        <f>'TKB-2'!BZ135</f>
        <v>0</v>
      </c>
      <c r="CA135" s="46">
        <f>'[1]TKB-1'!CA136</f>
        <v>0</v>
      </c>
      <c r="CB135" s="45" t="str">
        <f>'TKB-2'!CB135</f>
        <v>B2-103</v>
      </c>
      <c r="CC135" s="46" t="str">
        <f>'[1]TKB-1'!CC136</f>
        <v>33-35</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t="str">
        <f>'TKB-2'!CN135</f>
        <v>A.XUONG1</v>
      </c>
      <c r="CO135" s="46" t="str">
        <f>'[1]TKB-1'!CO136</f>
        <v>23-25</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t="str">
        <f>'TKB-2'!DB135</f>
        <v>B2-201</v>
      </c>
      <c r="DC135" s="46" t="str">
        <f>'[1]TKB-1'!DC136</f>
        <v>25-27</v>
      </c>
      <c r="DD135" s="45" t="str">
        <f>'TKB-2'!DD135</f>
        <v>B2-207C</v>
      </c>
      <c r="DE135" s="46" t="str">
        <f>'[1]TKB-1'!DE136</f>
        <v>32-34</v>
      </c>
      <c r="DF135" s="45" t="str">
        <f>'TKB-2'!DF135</f>
        <v>B2-203</v>
      </c>
      <c r="DG135" s="46" t="str">
        <f>'[1]TKB-1'!DG136</f>
        <v>25-27</v>
      </c>
      <c r="DH135" s="45" t="str">
        <f>'TKB-2'!DH135</f>
        <v>B2-204</v>
      </c>
      <c r="DI135" s="46" t="str">
        <f>'[1]TKB-1'!DI136</f>
        <v>51-53</v>
      </c>
      <c r="DJ135" s="45" t="str">
        <f>'TKB-2'!DJ135</f>
        <v>B2-208C</v>
      </c>
      <c r="DK135" s="46" t="str">
        <f>'[1]TKB-1'!DK136</f>
        <v>53-55</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t="str">
        <f>'TKB-2'!DZ135</f>
        <v>B2-307</v>
      </c>
      <c r="EA135" s="46" t="str">
        <f>'[1]TKB-1'!EA136</f>
        <v>38-40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t="str">
        <f>'TKB-2'!EP135</f>
        <v>B2-405</v>
      </c>
      <c r="EQ135" s="46" t="str">
        <f>'[1]TKB-1'!EQ136</f>
        <v>28-hết</v>
      </c>
      <c r="ER135" s="45">
        <f>'TKB-2'!ER135</f>
        <v>0</v>
      </c>
      <c r="ES135" s="46">
        <f>'[1]TKB-1'!ES136</f>
        <v>0</v>
      </c>
      <c r="ET135" s="45">
        <f>'TKB-2'!ET135</f>
        <v>0</v>
      </c>
      <c r="EU135" s="46">
        <f>'[1]TKB-1'!EU136</f>
        <v>0</v>
      </c>
      <c r="EV135" s="45" t="str">
        <f>'TKB-2'!EV135</f>
        <v>B2-305</v>
      </c>
      <c r="EW135" s="46" t="str">
        <f>'[1]TKB-1'!EW136</f>
        <v>26-28</v>
      </c>
      <c r="EX135" s="45" t="str">
        <f>'TKB-2'!EX135</f>
        <v>B2-407</v>
      </c>
      <c r="EY135" s="46" t="str">
        <f>'[1]TKB-1'!EY136</f>
        <v>33-35</v>
      </c>
      <c r="EZ135" s="45">
        <f>'TKB-2'!EZ135</f>
        <v>0</v>
      </c>
      <c r="FA135" s="46">
        <f>'[1]TKB-1'!FA136</f>
        <v>0</v>
      </c>
      <c r="FB135" s="45" t="str">
        <f>'TKB-2'!FB135</f>
        <v>B2-306</v>
      </c>
      <c r="FC135" s="46" t="str">
        <f>'[1]TKB-1'!FC136</f>
        <v>28-30</v>
      </c>
      <c r="FD135" s="45">
        <f>'TKB-2'!FD135</f>
        <v>0</v>
      </c>
      <c r="FE135" s="46">
        <f>'[1]TKB-1'!FE136</f>
        <v>0</v>
      </c>
      <c r="FF135" s="45" t="str">
        <f>'TKB-2'!FF135</f>
        <v>B2-302</v>
      </c>
      <c r="FG135" s="46" t="str">
        <f>'[1]TKB-1'!FG136</f>
        <v>28-hết</v>
      </c>
      <c r="FH135" s="45" t="str">
        <f>'TKB-2'!FH135</f>
        <v>B2-303</v>
      </c>
      <c r="FI135" s="46" t="str">
        <f>'[1]TKB-1'!FI136</f>
        <v>25-27</v>
      </c>
      <c r="FJ135" s="45" t="str">
        <f>'TKB-2'!FJ135</f>
        <v>B2-304</v>
      </c>
      <c r="FK135" s="46" t="str">
        <f>'[1]TKB-1'!FK136</f>
        <v>37-39</v>
      </c>
      <c r="FL135" s="45" t="str">
        <f>'TKB-2'!FL135</f>
        <v>B2-406</v>
      </c>
      <c r="FM135" s="46" t="str">
        <f>'[1]TKB-1'!FM136</f>
        <v>24-26</v>
      </c>
      <c r="FN135" s="45" t="str">
        <f>'TKB-2'!FN135</f>
        <v>B2-308</v>
      </c>
      <c r="FO135" s="46" t="str">
        <f>'[1]TKB-1'!FO136</f>
        <v>34-36</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7"/>
      <c r="B136" s="300"/>
      <c r="C136" s="303"/>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t="str">
        <f>'[1]TKB-1'!AG137</f>
        <v>TTTRĐ 1(3)(V.Thái)</v>
      </c>
      <c r="AH136" s="48"/>
      <c r="AI136" s="49" t="str">
        <f>'[1]TKB-1'!AI137</f>
        <v>ĐA.KTRCT(3)(K.Trang)</v>
      </c>
      <c r="AJ136" s="48"/>
      <c r="AK136" s="49">
        <f>'[1]TKB-1'!AK137</f>
        <v>0</v>
      </c>
      <c r="AL136" s="48"/>
      <c r="AM136" s="49" t="str">
        <f>'[1]TKB-1'!AM137</f>
        <v>THUD2(3)(P.Dũng)</v>
      </c>
      <c r="AN136" s="48"/>
      <c r="AO136" s="49">
        <f>'[1]TKB-1'!AO137</f>
        <v>0</v>
      </c>
      <c r="AP136" s="48"/>
      <c r="AQ136" s="49" t="str">
        <f>'[1]TKB-1'!AQ137</f>
        <v>CĐTNKTR(3)(D21KTR1.CDTN)</v>
      </c>
      <c r="AR136" s="48"/>
      <c r="AS136" s="49" t="str">
        <f>'[1]TKB-1'!AS137</f>
        <v>CĐTNKTR(3)(D21NT1CĐTNKTR)</v>
      </c>
      <c r="AT136" s="48"/>
      <c r="AU136" s="49">
        <f>'[1]TKB-1'!AU137</f>
        <v>0</v>
      </c>
      <c r="AV136" s="48"/>
      <c r="AW136" s="49">
        <f>'[1]TKB-1'!AW137</f>
        <v>0</v>
      </c>
      <c r="AX136" s="48"/>
      <c r="AY136" s="49">
        <f>'[1]TKB-1'!AY137</f>
        <v>0</v>
      </c>
      <c r="AZ136" s="48"/>
      <c r="BA136" s="49" t="str">
        <f>'[1]TKB-1'!BA137</f>
        <v>KCCTR(3)(H.Vinh)</v>
      </c>
      <c r="BB136" s="48"/>
      <c r="BC136" s="49" t="str">
        <f>'[1]TKB-1'!BC137</f>
        <v>KTCTML(3)(X.Hội)</v>
      </c>
      <c r="BD136" s="48"/>
      <c r="BE136" s="49">
        <f>'[1]TKB-1'!BE137</f>
        <v>0</v>
      </c>
      <c r="BF136" s="48"/>
      <c r="BG136" s="49">
        <f>'[1]TKB-1'!BG137</f>
        <v>0</v>
      </c>
      <c r="BH136" s="48"/>
      <c r="BI136" s="49">
        <f>'[1]TKB-1'!BI137</f>
        <v>0</v>
      </c>
      <c r="BJ136" s="48"/>
      <c r="BK136" s="49" t="str">
        <f>'[1]TKB-1'!BK137</f>
        <v>TKĐ2(3)(T.Bích)</v>
      </c>
      <c r="BL136" s="48"/>
      <c r="BM136" s="49">
        <f>'[1]TKB-1'!BM137</f>
        <v>0</v>
      </c>
      <c r="BN136" s="48"/>
      <c r="BO136" s="49">
        <f>'[1]TKB-1'!BO137</f>
        <v>0</v>
      </c>
      <c r="BP136" s="48"/>
      <c r="BQ136" s="49">
        <f>'[1]TKB-1'!BQ137</f>
        <v>0</v>
      </c>
      <c r="BR136" s="48"/>
      <c r="BS136" s="49">
        <f>'[1]TKB-1'!BS137</f>
        <v>0</v>
      </c>
      <c r="BT136" s="48"/>
      <c r="BU136" s="49">
        <f>'[1]TKB-1'!BU137</f>
        <v>0</v>
      </c>
      <c r="BV136" s="48"/>
      <c r="BW136" s="49" t="str">
        <f>'[1]TKB-1'!BW137</f>
        <v>ĐA.HTBC&amp;TTLL(3)(V.Tường)</v>
      </c>
      <c r="BX136" s="48"/>
      <c r="BY136" s="49">
        <f>'[1]TKB-1'!BY137</f>
        <v>0</v>
      </c>
      <c r="BZ136" s="48"/>
      <c r="CA136" s="49">
        <f>'[1]TKB-1'!CA137</f>
        <v>0</v>
      </c>
      <c r="CB136" s="48"/>
      <c r="CC136" s="49" t="str">
        <f>'[1]TKB-1'!CC137</f>
        <v>CNPM(3)(T.Khánh(TG))</v>
      </c>
      <c r="CD136" s="48"/>
      <c r="CE136" s="49">
        <f>'[1]TKB-1'!CE137</f>
        <v>0</v>
      </c>
      <c r="CF136" s="48"/>
      <c r="CG136" s="49">
        <f>'[1]TKB-1'!CG137</f>
        <v>0</v>
      </c>
      <c r="CH136" s="48"/>
      <c r="CI136" s="49">
        <f>'[1]TKB-1'!CI137</f>
        <v>0</v>
      </c>
      <c r="CJ136" s="48"/>
      <c r="CK136" s="49">
        <f>'[1]TKB-1'!CK137</f>
        <v>0</v>
      </c>
      <c r="CL136" s="48"/>
      <c r="CM136" s="49">
        <f>'[1]TKB-1'!CM137</f>
        <v>0</v>
      </c>
      <c r="CN136" s="48"/>
      <c r="CO136" s="49" t="str">
        <f>'[1]TKB-1'!CO137</f>
        <v>THMĐIEN(3)(Đ.Khính)</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t="str">
        <f>'[1]TKB-1'!DC137</f>
        <v>TTQT(3)(T.Hiếu)</v>
      </c>
      <c r="DD136" s="48"/>
      <c r="DE136" s="49" t="str">
        <f>'[1]TKB-1'!DE137</f>
        <v>THUDKTXD(3)(V.Cần)</v>
      </c>
      <c r="DF136" s="48"/>
      <c r="DG136" s="49" t="str">
        <f>'[1]TKB-1'!DG137</f>
        <v>DINHGIA(3)(T.Thiểm)</v>
      </c>
      <c r="DH136" s="48"/>
      <c r="DI136" s="49" t="str">
        <f>'[1]TKB-1'!DI137</f>
        <v>PTHĐKD(3)(A.Nhân)</v>
      </c>
      <c r="DJ136" s="48"/>
      <c r="DK136" s="49" t="str">
        <f>'[1]TKB-1'!DK137</f>
        <v>THUDKD(3)(Đ.Tâm)</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t="str">
        <f>'[1]TKB-1'!EA137</f>
        <v>KTXDĐG(3)(A.Khoa(TG))</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t="str">
        <f>'[1]TKB-1'!EQ137</f>
        <v>CNXHKH(3)(T.Mến)</v>
      </c>
      <c r="ER136" s="48"/>
      <c r="ES136" s="49">
        <f>'[1]TKB-1'!ES137</f>
        <v>0</v>
      </c>
      <c r="ET136" s="48"/>
      <c r="EU136" s="49">
        <f>'[1]TKB-1'!EU137</f>
        <v>0</v>
      </c>
      <c r="EV136" s="48"/>
      <c r="EW136" s="49" t="str">
        <f>'[1]TKB-1'!EW137</f>
        <v>CNXHKH(3)(T.Tiến)</v>
      </c>
      <c r="EX136" s="48"/>
      <c r="EY136" s="49" t="str">
        <f>'[1]TKB-1'!EY137</f>
        <v>COLT(3)(C.Đức)</v>
      </c>
      <c r="EZ136" s="48"/>
      <c r="FA136" s="49">
        <f>'[1]TKB-1'!FA137</f>
        <v>0</v>
      </c>
      <c r="FB136" s="48"/>
      <c r="FC136" s="49" t="str">
        <f>'[1]TKB-1'!FC137</f>
        <v>ĐIAKT(3)(C.Tường)</v>
      </c>
      <c r="FD136" s="48"/>
      <c r="FE136" s="49">
        <f>'[1]TKB-1'!FE137</f>
        <v>0</v>
      </c>
      <c r="FF136" s="48"/>
      <c r="FG136" s="49" t="str">
        <f>'[1]TKB-1'!FG137</f>
        <v>QTRHOC(3)(Th.Mai)</v>
      </c>
      <c r="FH136" s="48"/>
      <c r="FI136" s="49" t="str">
        <f>'[1]TKB-1'!FI137</f>
        <v>KTVĩMo(3)(T.Nhiệm)</v>
      </c>
      <c r="FJ136" s="48"/>
      <c r="FK136" s="49" t="str">
        <f>'[1]TKB-1'!FK137</f>
        <v>NLKTOAN(3)(V.Thống)</v>
      </c>
      <c r="FL136" s="48"/>
      <c r="FM136" s="49" t="str">
        <f>'[1]TKB-1'!FM137</f>
        <v>QHTT(3)(Th.Loan)</v>
      </c>
      <c r="FN136" s="48"/>
      <c r="FO136" s="49" t="str">
        <f>'[1]TKB-1'!FO137</f>
        <v>TANHB1.2(3)(M.Linh)</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7"/>
      <c r="B137" s="300"/>
      <c r="C137" s="303"/>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7"/>
      <c r="B138" s="301"/>
      <c r="C138" s="304"/>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7"/>
      <c r="B139" s="311" t="str">
        <f>'[2]TKB-1'!B140</f>
        <v>BẢY</v>
      </c>
      <c r="C139" s="302">
        <f>+C129+1</f>
        <v>45759</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t="str">
        <f>'TKB-2'!Z139</f>
        <v>B2-102</v>
      </c>
      <c r="AA139" s="41" t="str">
        <f>'[1]TKB-1'!AA140</f>
        <v>51-53</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t="str">
        <f>'TKB-2'!DZ139</f>
        <v>B2-307</v>
      </c>
      <c r="EA139" s="41" t="str">
        <f>'[1]TKB-1'!EA140</f>
        <v>41-43</v>
      </c>
      <c r="EB139" s="40">
        <f>'TKB-2'!EB139</f>
        <v>0</v>
      </c>
      <c r="EC139" s="41">
        <f>'[1]TKB-1'!EC140</f>
        <v>0</v>
      </c>
      <c r="ED139" s="40" t="str">
        <f>'TKB-2'!ED139</f>
        <v>A.SAN1</v>
      </c>
      <c r="EE139" s="41" t="str">
        <f>'[1]TKB-1'!EE140</f>
        <v>29-hết</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7"/>
      <c r="B140" s="300"/>
      <c r="C140" s="303"/>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t="str">
        <f>'[1]TKB-1'!AA141</f>
        <v>ĐA.KTTC1.19(3)(N.Cường)</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t="str">
        <f>'[1]TKB-1'!EA141</f>
        <v>KTXDĐG(3)(A.Khoa(TG))</v>
      </c>
      <c r="EB140" s="43"/>
      <c r="EC140" s="44">
        <f>'[1]TKB-1'!EC141</f>
        <v>0</v>
      </c>
      <c r="ED140" s="43"/>
      <c r="EE140" s="44" t="str">
        <f>'[1]TKB-1'!EE141</f>
        <v>GDTC2(4)(V.Đông)</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7"/>
      <c r="B141" s="300"/>
      <c r="C141" s="303"/>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t="str">
        <f>'TKB-2'!Z141</f>
        <v>B2-102</v>
      </c>
      <c r="AA141" s="46" t="str">
        <f>'[1]TKB-1'!AA142</f>
        <v>54-55</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t="str">
        <f>'TKB-2'!DZ141</f>
        <v>B2-307</v>
      </c>
      <c r="EA141" s="46" t="str">
        <f>'[1]TKB-1'!EA142</f>
        <v>44-45</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7"/>
      <c r="B142" s="300"/>
      <c r="C142" s="303"/>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t="str">
        <f>'[1]TKB-1'!AA143</f>
        <v>ĐA.KTTC1.19(2)(N.Cường)</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t="str">
        <f>'[1]TKB-1'!EA143</f>
        <v>KTXDĐG(2)(A.Khoa(TG))</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7"/>
      <c r="B143" s="300"/>
      <c r="C143" s="303"/>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t="str">
        <f>'TKB-2'!AF143</f>
        <v>B2-408</v>
      </c>
      <c r="AG143" s="51" t="str">
        <f>'[1]TKB-1'!AG144</f>
        <v>16-17</v>
      </c>
      <c r="AH143" s="40" t="str">
        <f>'TKB-2'!AH143</f>
        <v>A.SAN1</v>
      </c>
      <c r="AI143" s="51" t="str">
        <f>'[1]TKB-1'!AI144</f>
        <v>16-17</v>
      </c>
      <c r="AJ143" s="40" t="str">
        <f>'TKB-2'!AJ143</f>
        <v>B2-205C</v>
      </c>
      <c r="AK143" s="51" t="str">
        <f>'[1]TKB-1'!AK144</f>
        <v>41-42</v>
      </c>
      <c r="AL143" s="40" t="str">
        <f>'TKB-2'!AL143</f>
        <v>B2-401</v>
      </c>
      <c r="AM143" s="51" t="str">
        <f>'[1]TKB-1'!AM144</f>
        <v>30-hết</v>
      </c>
      <c r="AN143" s="40">
        <f>'TKB-2'!AN143</f>
        <v>0</v>
      </c>
      <c r="AO143" s="51">
        <f>'[1]TKB-1'!AO144</f>
        <v>0</v>
      </c>
      <c r="AP143" s="40">
        <f>'TKB-2'!AP143</f>
        <v>0</v>
      </c>
      <c r="AQ143" s="51">
        <f>'[1]TKB-1'!AQ144</f>
        <v>0</v>
      </c>
      <c r="AR143" s="40" t="str">
        <f>'TKB-2'!AR143</f>
        <v>B2-502</v>
      </c>
      <c r="AS143" s="51" t="str">
        <f>'[1]TKB-1'!AS144</f>
        <v>31-32</v>
      </c>
      <c r="AT143" s="40">
        <f>'TKB-2'!AT143</f>
        <v>0</v>
      </c>
      <c r="AU143" s="51">
        <f>'[1]TKB-1'!AU144</f>
        <v>0</v>
      </c>
      <c r="AV143" s="40">
        <f>'TKB-2'!AV143</f>
        <v>0</v>
      </c>
      <c r="AW143" s="51">
        <f>'[1]TKB-1'!AW144</f>
        <v>0</v>
      </c>
      <c r="AX143" s="40">
        <f>'TKB-2'!AX143</f>
        <v>0</v>
      </c>
      <c r="AY143" s="51">
        <f>'[1]TKB-1'!AY144</f>
        <v>0</v>
      </c>
      <c r="AZ143" s="40" t="str">
        <f>'TKB-2'!AZ143</f>
        <v>B2-208C</v>
      </c>
      <c r="BA143" s="51" t="str">
        <f>'[1]TKB-1'!BA144</f>
        <v>36-37</v>
      </c>
      <c r="BB143" s="40" t="str">
        <f>'TKB-2'!BB143</f>
        <v>B2-501</v>
      </c>
      <c r="BC143" s="51" t="str">
        <f>'[1]TKB-1'!BC144</f>
        <v>16-17</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t="str">
        <f>'TKB-2'!BV143</f>
        <v>B2-102</v>
      </c>
      <c r="BW143" s="51" t="str">
        <f>'[1]TKB-1'!BW144</f>
        <v>21-22</v>
      </c>
      <c r="BX143" s="40" t="str">
        <f>'TKB-2'!BX143</f>
        <v>A.SAN1</v>
      </c>
      <c r="BY143" s="51" t="str">
        <f>'[1]TKB-1'!BY144</f>
        <v>26-27</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t="str">
        <f>'TKB-2'!DZ143</f>
        <v>B2-307</v>
      </c>
      <c r="EA143" s="51" t="str">
        <f>'[1]TKB-1'!EA144</f>
        <v>46-47</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7"/>
      <c r="B144" s="300"/>
      <c r="C144" s="303"/>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t="str">
        <f>'[1]TKB-1'!AG145</f>
        <v>ĐA.KCBTCT(2)(Th.Chung)</v>
      </c>
      <c r="AH144" s="52"/>
      <c r="AI144" s="44" t="str">
        <f>'[1]TKB-1'!AI145</f>
        <v>TTTRĐ 1(2)(V.Thái)</v>
      </c>
      <c r="AJ144" s="52"/>
      <c r="AK144" s="44" t="str">
        <f>'[1]TKB-1'!AK145</f>
        <v>THUD2(2)(Đ.Tú)</v>
      </c>
      <c r="AL144" s="52"/>
      <c r="AM144" s="44" t="str">
        <f>'[1]TKB-1'!AM145</f>
        <v>KTRCTR(2)(Đ.Đức)</v>
      </c>
      <c r="AN144" s="52"/>
      <c r="AO144" s="44">
        <f>'[1]TKB-1'!AO145</f>
        <v>0</v>
      </c>
      <c r="AP144" s="52"/>
      <c r="AQ144" s="44">
        <f>'[1]TKB-1'!AQ145</f>
        <v>0</v>
      </c>
      <c r="AR144" s="52"/>
      <c r="AS144" s="44" t="str">
        <f>'[1]TKB-1'!AS145</f>
        <v>ĐAK.KTNT5(2)(D21NT1ĐAK.KTNT5)</v>
      </c>
      <c r="AT144" s="52"/>
      <c r="AU144" s="44">
        <f>'[1]TKB-1'!AU145</f>
        <v>0</v>
      </c>
      <c r="AV144" s="52"/>
      <c r="AW144" s="44">
        <f>'[1]TKB-1'!AW145</f>
        <v>0</v>
      </c>
      <c r="AX144" s="52"/>
      <c r="AY144" s="44">
        <f>'[1]TKB-1'!AY145</f>
        <v>0</v>
      </c>
      <c r="AZ144" s="52"/>
      <c r="BA144" s="44" t="str">
        <f>'[1]TKB-1'!BA145</f>
        <v>TUD2.KTR(2)(H.Dũng)</v>
      </c>
      <c r="BB144" s="52"/>
      <c r="BC144" s="44" t="str">
        <f>'[1]TKB-1'!BC145</f>
        <v>ĐAK.Ktr3(2)(D23KNT1DAKTR3)</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t="str">
        <f>'[1]TKB-1'!BW145</f>
        <v>ĐA.KTTC1.19(2)(M.Sang)</v>
      </c>
      <c r="BX144" s="52"/>
      <c r="BY144" s="44" t="str">
        <f>'[1]TKB-1'!BY145</f>
        <v>TTTRĐ 1(2)(T.Tám)</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t="str">
        <f>'[1]TKB-1'!EA145</f>
        <v>KTXDĐG(2)(A.Khoa(TG))</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7"/>
      <c r="B145" s="300"/>
      <c r="C145" s="303"/>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B2-408</v>
      </c>
      <c r="AG145" s="46" t="str">
        <f>'[1]TKB-1'!AG146</f>
        <v>18-20</v>
      </c>
      <c r="AH145" s="45" t="str">
        <f>'TKB-2'!AH145</f>
        <v>A.SAN1</v>
      </c>
      <c r="AI145" s="46" t="str">
        <f>'[1]TKB-1'!AI146</f>
        <v>18-20</v>
      </c>
      <c r="AJ145" s="45" t="str">
        <f>'TKB-2'!AJ145</f>
        <v>B2-205C</v>
      </c>
      <c r="AK145" s="46" t="str">
        <f>'[1]TKB-1'!AK146</f>
        <v>43-45</v>
      </c>
      <c r="AL145" s="45" t="str">
        <f>'TKB-2'!AL145</f>
        <v>B2-401</v>
      </c>
      <c r="AM145" s="46" t="str">
        <f>'[1]TKB-1'!AM146</f>
        <v>51-53</v>
      </c>
      <c r="AN145" s="45">
        <f>'TKB-2'!AN145</f>
        <v>0</v>
      </c>
      <c r="AO145" s="46">
        <f>'[1]TKB-1'!AO146</f>
        <v>0</v>
      </c>
      <c r="AP145" s="45">
        <f>'TKB-2'!AP145</f>
        <v>0</v>
      </c>
      <c r="AQ145" s="46">
        <f>'[1]TKB-1'!AQ146</f>
        <v>0</v>
      </c>
      <c r="AR145" s="45" t="str">
        <f>'TKB-2'!AR145</f>
        <v>B2-502</v>
      </c>
      <c r="AS145" s="46" t="str">
        <f>'[1]TKB-1'!AS146</f>
        <v>33-35</v>
      </c>
      <c r="AT145" s="45">
        <f>'TKB-2'!AT145</f>
        <v>0</v>
      </c>
      <c r="AU145" s="46">
        <f>'[1]TKB-1'!AU146</f>
        <v>0</v>
      </c>
      <c r="AV145" s="45">
        <f>'TKB-2'!AV145</f>
        <v>0</v>
      </c>
      <c r="AW145" s="46">
        <f>'[1]TKB-1'!AW146</f>
        <v>0</v>
      </c>
      <c r="AX145" s="45">
        <f>'TKB-2'!AX145</f>
        <v>0</v>
      </c>
      <c r="AY145" s="46">
        <f>'[1]TKB-1'!AY146</f>
        <v>0</v>
      </c>
      <c r="AZ145" s="45" t="str">
        <f>'TKB-2'!AZ145</f>
        <v>B2-208C</v>
      </c>
      <c r="BA145" s="46" t="str">
        <f>'[1]TKB-1'!BA146</f>
        <v>38-40</v>
      </c>
      <c r="BB145" s="45" t="str">
        <f>'TKB-2'!BB145</f>
        <v>B2-501</v>
      </c>
      <c r="BC145" s="46" t="str">
        <f>'[1]TKB-1'!BC146</f>
        <v>18-20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t="str">
        <f>'TKB-2'!BV145</f>
        <v>B2-102</v>
      </c>
      <c r="BW145" s="46" t="str">
        <f>'[1]TKB-1'!BW146</f>
        <v>23-25</v>
      </c>
      <c r="BX145" s="45" t="str">
        <f>'TKB-2'!BX145</f>
        <v>A.SAN1</v>
      </c>
      <c r="BY145" s="46" t="str">
        <f>'[1]TKB-1'!BY146</f>
        <v>28-hết</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t="str">
        <f>'TKB-2'!DZ145</f>
        <v>B2-307</v>
      </c>
      <c r="EA145" s="46" t="str">
        <f>'[1]TKB-1'!EA146</f>
        <v>48-50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7"/>
      <c r="B146" s="300"/>
      <c r="C146" s="303"/>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t="str">
        <f>'[1]TKB-1'!AG147</f>
        <v>ĐA.KCBTCT(3)(Th.Chung)</v>
      </c>
      <c r="AH146" s="48"/>
      <c r="AI146" s="49" t="str">
        <f>'[1]TKB-1'!AI147</f>
        <v>TTTRĐ 1(3)(V.Thái)</v>
      </c>
      <c r="AJ146" s="48"/>
      <c r="AK146" s="49" t="str">
        <f>'[1]TKB-1'!AK147</f>
        <v>THUD2(3)(Đ.Tú)</v>
      </c>
      <c r="AL146" s="48"/>
      <c r="AM146" s="49" t="str">
        <f>'[1]TKB-1'!AM147</f>
        <v>KCBTCT(3)(B.Toàn)</v>
      </c>
      <c r="AN146" s="48"/>
      <c r="AO146" s="49">
        <f>'[1]TKB-1'!AO147</f>
        <v>0</v>
      </c>
      <c r="AP146" s="48"/>
      <c r="AQ146" s="49">
        <f>'[1]TKB-1'!AQ147</f>
        <v>0</v>
      </c>
      <c r="AR146" s="48"/>
      <c r="AS146" s="49" t="str">
        <f>'[1]TKB-1'!AS147</f>
        <v>ĐAK.KTNT5(3)(D21NT1ĐAK.KTNT5)</v>
      </c>
      <c r="AT146" s="48"/>
      <c r="AU146" s="49">
        <f>'[1]TKB-1'!AU147</f>
        <v>0</v>
      </c>
      <c r="AV146" s="48"/>
      <c r="AW146" s="49">
        <f>'[1]TKB-1'!AW147</f>
        <v>0</v>
      </c>
      <c r="AX146" s="48"/>
      <c r="AY146" s="49">
        <f>'[1]TKB-1'!AY147</f>
        <v>0</v>
      </c>
      <c r="AZ146" s="48"/>
      <c r="BA146" s="49" t="str">
        <f>'[1]TKB-1'!BA147</f>
        <v>TUD2.KTR(3)(H.Dũng)</v>
      </c>
      <c r="BB146" s="48"/>
      <c r="BC146" s="49" t="str">
        <f>'[1]TKB-1'!BC147</f>
        <v>ĐAK.Ktr3(3)(D23KNT1DAKTR3)</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t="str">
        <f>'[1]TKB-1'!BW147</f>
        <v>ĐA.KTTC1.19(3)(M.Sang)</v>
      </c>
      <c r="BX146" s="48"/>
      <c r="BY146" s="49" t="str">
        <f>'[1]TKB-1'!BY147</f>
        <v>TTTRĐ 1(3)(T.Tám)</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t="str">
        <f>'[1]TKB-1'!EA147</f>
        <v>KTXDĐG(3)(A.Khoa(TG))</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7"/>
      <c r="B147" s="300"/>
      <c r="C147" s="303"/>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7"/>
      <c r="B148" s="301"/>
      <c r="C148" s="304"/>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7"/>
      <c r="B149" s="311" t="str">
        <f>'[2]TKB-1'!B150</f>
        <v>CN</v>
      </c>
      <c r="C149" s="302">
        <f>+C139+1</f>
        <v>45760</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t="str">
        <f>'TKB-2'!DZ149</f>
        <v>B2-307</v>
      </c>
      <c r="EA149" s="41" t="str">
        <f>'[1]TKB-1'!EA150</f>
        <v>51-53</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7"/>
      <c r="B150" s="300"/>
      <c r="C150" s="303"/>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t="str">
        <f>'[1]TKB-1'!EA151</f>
        <v>KTXDĐG(3)(A.Khoa(TG))</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7"/>
      <c r="B151" s="300"/>
      <c r="C151" s="303"/>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t="str">
        <f>'TKB-2'!DZ151</f>
        <v>B2-307</v>
      </c>
      <c r="EA151" s="46" t="str">
        <f>'[1]TKB-1'!EA152</f>
        <v>54-55</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7"/>
      <c r="B152" s="300"/>
      <c r="C152" s="303"/>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t="str">
        <f>'[1]TKB-1'!EA153</f>
        <v>KTXDĐG(2)(A.Khoa(TG))</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7"/>
      <c r="B153" s="300"/>
      <c r="C153" s="303"/>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t="str">
        <f>'TKB-2'!DZ153</f>
        <v>B2-307</v>
      </c>
      <c r="EA153" s="51" t="str">
        <f>'[1]TKB-1'!EA154</f>
        <v>56-57</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7"/>
      <c r="B154" s="300"/>
      <c r="C154" s="303"/>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t="str">
        <f>'[1]TKB-1'!EA155</f>
        <v>KTXDĐG(2)(A.Khoa(TG))</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7"/>
      <c r="B155" s="300"/>
      <c r="C155" s="303"/>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t="str">
        <f>'TKB-2'!DZ155</f>
        <v>B2-307</v>
      </c>
      <c r="EA155" s="46" t="str">
        <f>'[1]TKB-1'!EA156</f>
        <v>58-hết</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7"/>
      <c r="B156" s="300"/>
      <c r="C156" s="303"/>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t="str">
        <f>'[1]TKB-1'!EA157</f>
        <v>KTXDĐG(3)(A.Khoa(TG))</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7"/>
      <c r="B157" s="300"/>
      <c r="C157" s="303"/>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8"/>
      <c r="B158" s="301"/>
      <c r="C158" s="304"/>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C.Đức</v>
      </c>
      <c r="T3" s="76"/>
      <c r="U3" s="76"/>
      <c r="V3" s="76"/>
      <c r="W3" s="76"/>
      <c r="X3" s="78"/>
      <c r="Y3" s="65"/>
      <c r="Z3" s="77" t="str">
        <f>VLOOKUP(Z2,'PHONG-KHOA'!$CL$10:$CM$39,2,0)</f>
        <v>V.Hải</v>
      </c>
      <c r="AA3" s="76"/>
      <c r="AB3" s="76"/>
      <c r="AC3" s="76"/>
      <c r="AD3" s="76"/>
      <c r="AE3" s="78"/>
      <c r="AF3" s="65"/>
      <c r="AG3" s="77" t="str">
        <f>VLOOKUP(AG2,'PHONG-KHOA'!$CL$10:$CM$39,2,0)</f>
        <v>T.Hải</v>
      </c>
      <c r="AH3" s="76"/>
      <c r="AI3" s="76"/>
      <c r="AJ3" s="76"/>
      <c r="AK3" s="76"/>
      <c r="AL3" s="78"/>
      <c r="AM3" s="65"/>
      <c r="AN3" s="77" t="str">
        <f>VLOOKUP(AN2,'PHONG-KHOA'!$CL$10:$CM$39,2,0)</f>
        <v>K.Oanh</v>
      </c>
      <c r="AO3" s="76"/>
      <c r="AP3" s="76"/>
      <c r="AQ3" s="76"/>
      <c r="AR3" s="76"/>
      <c r="AS3" s="78"/>
      <c r="AT3" s="65"/>
      <c r="AU3" s="77" t="str">
        <f>VLOOKUP(AU2,'PHONG-KHOA'!$CL$10:$CM$39,2,0)</f>
        <v>Tr.Quang</v>
      </c>
      <c r="AV3" s="76"/>
      <c r="AW3" s="76"/>
      <c r="AX3" s="76"/>
      <c r="AY3" s="76"/>
      <c r="AZ3" s="78"/>
      <c r="BA3" s="65"/>
      <c r="BB3" s="77" t="str">
        <f>VLOOKUP(BB2,'PHONG-KHOA'!$CL$10:$CM$39,2,0)</f>
        <v>M.Sang</v>
      </c>
      <c r="BC3" s="76"/>
      <c r="BD3" s="76"/>
      <c r="BE3" s="76"/>
      <c r="BF3" s="76"/>
      <c r="BG3" s="78"/>
      <c r="BH3" s="65"/>
      <c r="BI3" s="77" t="str">
        <f>VLOOKUP(BI2,'PHONG-KHOA'!$CL$10:$CM$39,2,0)</f>
        <v>N.Tân</v>
      </c>
      <c r="BJ3" s="76"/>
      <c r="BK3" s="76"/>
      <c r="BL3" s="76"/>
      <c r="BM3" s="76"/>
      <c r="BN3" s="78"/>
      <c r="BO3" s="65"/>
      <c r="BP3" s="77" t="str">
        <f>VLOOKUP(BP2,'PHONG-KHOA'!$CL$10:$CM$39,2,0)</f>
        <v>Đ.Tân</v>
      </c>
      <c r="BQ3" s="76"/>
      <c r="BR3" s="76"/>
      <c r="BS3" s="76"/>
      <c r="BT3" s="76"/>
      <c r="BU3" s="78"/>
      <c r="BV3" s="65"/>
      <c r="BW3" s="77" t="str">
        <f>VLOOKUP(BW2,'PHONG-KHOA'!$CL$10:$CM$39,2,0)</f>
        <v>D.Tiến</v>
      </c>
      <c r="BX3" s="76"/>
      <c r="BY3" s="76"/>
      <c r="BZ3" s="76"/>
      <c r="CA3" s="76"/>
      <c r="CB3" s="78"/>
      <c r="CC3" s="65"/>
      <c r="CD3" s="77" t="str">
        <f>VLOOKUP(CD2,'PHONG-KHOA'!$CL$10:$CM$39,2,0)</f>
        <v>C.Tín</v>
      </c>
      <c r="CE3" s="76"/>
      <c r="CF3" s="76"/>
      <c r="CG3" s="76"/>
      <c r="CH3" s="76"/>
      <c r="CI3" s="78"/>
      <c r="CJ3" s="65"/>
      <c r="CK3" s="77" t="str">
        <f>VLOOKUP(CK2,'PHONG-KHOA'!$CL$10:$CM$39,2,0)</f>
        <v>B.Toàn</v>
      </c>
      <c r="CL3" s="76"/>
      <c r="CM3" s="76"/>
      <c r="CN3" s="76"/>
      <c r="CO3" s="76"/>
      <c r="CP3" s="78"/>
      <c r="CQ3" s="65"/>
      <c r="CR3" s="77" t="str">
        <f>VLOOKUP(CR2,'PHONG-KHOA'!$CL$10:$CM$39,2,0)</f>
        <v>V.Trình</v>
      </c>
      <c r="CS3" s="76"/>
      <c r="CT3" s="76"/>
      <c r="CU3" s="76"/>
      <c r="CV3" s="76"/>
      <c r="CW3" s="78"/>
      <c r="CX3" s="65"/>
      <c r="CY3" s="77" t="str">
        <f>VLOOKUP(CY2,'PHONG-KHOA'!$CL$10:$CM$39,2,0)</f>
        <v>H.Vinh</v>
      </c>
      <c r="CZ3" s="76"/>
      <c r="DA3" s="76"/>
      <c r="DB3" s="76"/>
      <c r="DC3" s="76"/>
      <c r="DD3" s="78"/>
      <c r="DE3" s="65"/>
      <c r="DF3" s="77" t="str">
        <f>VLOOKUP(DF2,'PHONG-KHOA'!$CL$10:$CM$39,2,0)</f>
        <v>L.Đ.Vinh</v>
      </c>
      <c r="DG3" s="76"/>
      <c r="DH3" s="76"/>
      <c r="DI3" s="76"/>
      <c r="DJ3" s="76"/>
      <c r="DK3" s="78"/>
      <c r="DL3" s="65"/>
      <c r="DM3" s="77" t="str">
        <f>VLOOKUP(DM2,'PHONG-KHOA'!$CL$10:$CM$39,2,0)</f>
        <v>M.Xanh</v>
      </c>
      <c r="DN3" s="76"/>
      <c r="DO3" s="76"/>
      <c r="DP3" s="76"/>
      <c r="DQ3" s="76"/>
      <c r="DR3" s="78"/>
      <c r="DS3" s="65"/>
      <c r="DT3" s="77" t="str">
        <f>VLOOKUP(DT2,'PHONG-KHOA'!$CL$10:$CM$39,2,0)</f>
        <v>L.Trường</v>
      </c>
      <c r="DU3" s="76"/>
      <c r="DV3" s="76"/>
      <c r="DW3" s="76"/>
      <c r="DX3" s="76"/>
      <c r="DY3" s="78"/>
      <c r="DZ3" s="65"/>
      <c r="EA3" s="77" t="str">
        <f>VLOOKUP(EA2,'PHONG-KHOA'!$CL$10:$CM$39,2,0)</f>
        <v>N.Tiến</v>
      </c>
      <c r="EB3" s="76"/>
      <c r="EC3" s="76"/>
      <c r="ED3" s="76"/>
      <c r="EE3" s="76"/>
      <c r="EF3" s="78"/>
      <c r="EG3" s="65"/>
      <c r="EH3" s="77" t="str">
        <f>VLOOKUP(EH2,'PHONG-KHOA'!$CL$10:$CM$39,2,0)</f>
        <v>V.Sơn</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f>IF(LEN(AU$3)&lt;2,"",IF(COUNTIF('TKB-2'!$F4:$IU4,AU$3),1,""))</f>
        <v>1</v>
      </c>
      <c r="AV5" s="91">
        <f>IF(LEN(AU5)&gt;=1,MATCH(AU$3,'TKB-2'!$F4:$IU4,0),"")</f>
        <v>114</v>
      </c>
      <c r="AW5" s="91" t="str">
        <f>IF(LEN(AU5)&gt;=1,INDEX('TKB-2'!$F3:$IU3,'TRA-TKB2'!AV5-1),"")</f>
        <v>B2-403</v>
      </c>
      <c r="AX5" s="91" t="str">
        <f>IF(LEN(AU5)&gt;=1,INDEX('TKB-2'!$F$1:$IU$1,'TRA-TKB2'!AV5-1),"")</f>
        <v>D23KXC1</v>
      </c>
      <c r="AY5" s="91" t="str">
        <f>IF(LEN(AU5)&gt;=1,INDEX('TKB-1'!$F4:$IU4,'TRA-TKB2'!AV5),"")</f>
        <v>KCCTR(3)(Tr.Quang)</v>
      </c>
      <c r="AZ5" s="92" t="str">
        <f>IF(LEN(AU5)&gt;=1,LEFT(AY5,SEARCH("(",AY5,1)-1),"")</f>
        <v>KCCTR</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f>IF(LEN(CR$3)&lt;2,"",IF(COUNTIF('TKB-2'!$F4:$IU4,CR$3),1,""))</f>
        <v>1</v>
      </c>
      <c r="CS5" s="91">
        <f>IF(LEN(CR5)&gt;=1,MATCH(CR$3,'TKB-2'!$F4:$IU4,0),"")</f>
        <v>20</v>
      </c>
      <c r="CT5" s="91" t="str">
        <f>IF(LEN(CR5)&gt;=1,INDEX('TKB-2'!$F3:$IU3,'TRA-TKB2'!CS5-1),"")</f>
        <v>B2-101</v>
      </c>
      <c r="CU5" s="91" t="str">
        <f>IF(LEN(CR5)&gt;=1,INDEX('TKB-2'!$F$1:$IU$1,'TRA-TKB2'!CS5-1),"")</f>
        <v>D22XDK1</v>
      </c>
      <c r="CV5" s="91" t="str">
        <f>IF(LEN(CR5)&gt;=1,INDEX('TKB-1'!$F4:$IU4,'TRA-TKB2'!CS5),"")</f>
        <v>TT.TK KCNT(3)(V.Trình)</v>
      </c>
      <c r="CW5" s="92" t="str">
        <f>IF(LEN(CR5)&gt;=1,LEFT(CV5,SEARCH("(",CV5,1)-1),"")</f>
        <v>TT.TK KCNT</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f>IF(LEN(L$3)&lt;2,"",IF(COUNTIF('TKB-2'!$F6:$IU6,L$3),1,""))</f>
        <v>1</v>
      </c>
      <c r="M7" s="102">
        <f>IF(LEN(L7)&gt;=1,MATCH(L$3,'TKB-2'!$F6:$IU6,0),"")</f>
        <v>130</v>
      </c>
      <c r="N7" s="102" t="str">
        <f>IF(LEN(L7)&gt;=1,INDEX('TKB-2'!$F5:$IU5,'TRA-TKB2'!M7-1),"")</f>
        <v>B2-308</v>
      </c>
      <c r="O7" s="102" t="str">
        <f>IF(LEN(L7)&gt;=1,INDEX('TKB-2'!$F$1:$IU$1,'TRA-TKB2'!M7-1),"")</f>
        <v>D24XDK1</v>
      </c>
      <c r="P7" s="102" t="str">
        <f>IF(LEN(L7)&gt;=1,INDEX('TKB-1'!$F6:$IU6,'TRA-TKB2'!M7),"")</f>
        <v>SBVL1(2)(T.Công)</v>
      </c>
      <c r="Q7" s="103" t="str">
        <f>IF(LEN(L7)&gt;=1,LEFT(P7,SEARCH("(",P7,1)-1),"")</f>
        <v>SBVL1</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f>IF(LEN(BP$3)&lt;2,"",IF(COUNTIF('TKB-2'!$F6:$IU6,BP$3),1,""))</f>
        <v>1</v>
      </c>
      <c r="BQ7" s="102">
        <f>IF(LEN(BP7)&gt;=1,MATCH(BP$3,'TKB-2'!$F6:$IU6,0),"")</f>
        <v>24</v>
      </c>
      <c r="BR7" s="102" t="str">
        <f>IF(LEN(BP7)&gt;=1,INDEX('TKB-2'!$F5:$IU5,'TRA-TKB2'!BQ7-1),"")</f>
        <v>B2-103</v>
      </c>
      <c r="BS7" s="102" t="str">
        <f>IF(LEN(BP7)&gt;=1,INDEX('TKB-2'!$F$1:$IU$1,'TRA-TKB2'!BQ7-1),"")</f>
        <v>D22XDK3</v>
      </c>
      <c r="BT7" s="102" t="str">
        <f>IF(LEN(BP7)&gt;=1,INDEX('TKB-1'!$F6:$IU6,'TRA-TKB2'!BQ7),"")</f>
        <v>MXD(2)(Đ.Tân)</v>
      </c>
      <c r="BU7" s="103" t="str">
        <f>IF(LEN(BP7)&gt;=1,LEFT(BT7,SEARCH("(",BT7,1)-1),"")</f>
        <v>MXD</v>
      </c>
      <c r="BV7" s="65"/>
      <c r="BW7" s="101">
        <f>IF(LEN(BW$3)&lt;2,"",IF(COUNTIF('TKB-2'!$F6:$IU6,BW$3),1,""))</f>
        <v>1</v>
      </c>
      <c r="BX7" s="102">
        <f>IF(LEN(BW7)&gt;=1,MATCH(BW$3,'TKB-2'!$F6:$IU6,0),"")</f>
        <v>26</v>
      </c>
      <c r="BY7" s="102" t="str">
        <f>IF(LEN(BW7)&gt;=1,INDEX('TKB-2'!$F5:$IU5,'TRA-TKB2'!BX7-1),"")</f>
        <v>B2-201</v>
      </c>
      <c r="BZ7" s="102" t="str">
        <f>IF(LEN(BW7)&gt;=1,INDEX('TKB-2'!$F$1:$IU$1,'TRA-TKB2'!BX7-1),"")</f>
        <v>D22XDK4</v>
      </c>
      <c r="CA7" s="102" t="str">
        <f>IF(LEN(BW7)&gt;=1,INDEX('TKB-1'!$F6:$IU6,'TRA-TKB2'!BX7),"")</f>
        <v>KCNT(2)(D.Tiến)</v>
      </c>
      <c r="CB7" s="103" t="str">
        <f>IF(LEN(BW7)&gt;=1,LEFT(CA7,SEARCH("(",CA7,1)-1),"")</f>
        <v>KCNT</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f>IF(LEN(CR$3)&lt;2,"",IF(COUNTIF('TKB-2'!$F6:$IU6,CR$3),1,""))</f>
        <v>1</v>
      </c>
      <c r="CS7" s="102">
        <f>IF(LEN(CR7)&gt;=1,MATCH(CR$3,'TKB-2'!$F6:$IU6,0),"")</f>
        <v>20</v>
      </c>
      <c r="CT7" s="102" t="str">
        <f>IF(LEN(CR7)&gt;=1,INDEX('TKB-2'!$F5:$IU5,'TRA-TKB2'!CS7-1),"")</f>
        <v>B2-101</v>
      </c>
      <c r="CU7" s="102" t="str">
        <f>IF(LEN(CR7)&gt;=1,INDEX('TKB-2'!$F$1:$IU$1,'TRA-TKB2'!CS7-1),"")</f>
        <v>D22XDK1</v>
      </c>
      <c r="CV7" s="102" t="str">
        <f>IF(LEN(CR7)&gt;=1,INDEX('TKB-1'!$F6:$IU6,'TRA-TKB2'!CS7),"")</f>
        <v>TT.TK KCNT(2)(V.Trình)</v>
      </c>
      <c r="CW7" s="103" t="str">
        <f>IF(LEN(CR7)&gt;=1,LEFT(CV7,SEARCH("(",CV7,1)-1),"")</f>
        <v>TT.TK KCNT</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f>IF(LEN(BI$3)&lt;2,"",IF(COUNTIF('TKB-2'!$F8:$IU8,BI$3),1,""))</f>
        <v>1</v>
      </c>
      <c r="BJ9" s="91">
        <f>IF(LEN(BI9)&gt;=1,MATCH(BI$3,'TKB-2'!$F8:$IU8,0),"")</f>
        <v>70</v>
      </c>
      <c r="BK9" s="91" t="str">
        <f>IF(LEN(BI9)&gt;=1,INDEX('TKB-2'!$F7:$IU7,'TRA-TKB2'!BJ9-1),"")</f>
        <v>B2-102</v>
      </c>
      <c r="BL9" s="91" t="str">
        <f>IF(LEN(BI9)&gt;=1,INDEX('TKB-2'!$F$1:$IU$1,'TRA-TKB2'!BJ9-1),"")</f>
        <v>D22XCK1</v>
      </c>
      <c r="BM9" s="91" t="str">
        <f>IF(LEN(BI9)&gt;=1,INDEX('TKB-1'!$F8:$IU8,'TRA-TKB2'!BJ9),"")</f>
        <v>ĐA.NM(2)(N.Tân)</v>
      </c>
      <c r="BN9" s="112" t="str">
        <f>IF(LEN(BI9)&gt;=1,LEFT(BM9,SEARCH("(",BM9,1)-1),"")</f>
        <v>ĐA.NM</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f>IF(LEN(EA$3)&lt;2,"",IF(COUNTIF('TKB-2'!$F8:$IU8,EA$3),1,""))</f>
        <v>1</v>
      </c>
      <c r="EB9" s="91">
        <f>IF(LEN(EA9)&gt;=1,MATCH(EA$3,'TKB-2'!$F8:$IU8,0),"")</f>
        <v>28</v>
      </c>
      <c r="EC9" s="91" t="str">
        <f>IF(LEN(EA9)&gt;=1,INDEX('TKB-2'!$F7:$IU7,'TRA-TKB2'!EB9-1),"")</f>
        <v>B2-408</v>
      </c>
      <c r="ED9" s="91" t="str">
        <f>IF(LEN(EA9)&gt;=1,INDEX('TKB-2'!$F$1:$IU$1,'TRA-TKB2'!EB9-1),"")</f>
        <v>D23XDK1</v>
      </c>
      <c r="EE9" s="91" t="str">
        <f>IF(LEN(EA9)&gt;=1,INDEX('TKB-1'!$F8:$IU8,'TRA-TKB2'!EB9),"")</f>
        <v>CHKC2(2)(N.Tiến)</v>
      </c>
      <c r="EF9" s="112" t="str">
        <f>IF(LEN(EA9)&gt;=1,LEFT(EE9,SEARCH("(",EE9,1)-1),"")</f>
        <v>CHKC2</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f>IF(LEN(E$3)&lt;2,"",IF(COUNTIF('TKB-2'!$F10:$IU10,E$3),1,""))</f>
        <v>1</v>
      </c>
      <c r="F11" s="102">
        <f>IF(LEN(E11)&gt;=1,MATCH(E$3,'TKB-2'!$F10:$IU10,0),"")</f>
        <v>28</v>
      </c>
      <c r="G11" s="102" t="str">
        <f>IF(LEN(E11)&gt;=1,INDEX('TKB-2'!$F9:$IU9,'TRA-TKB2'!F11-1),"")</f>
        <v>B2-408</v>
      </c>
      <c r="H11" s="102" t="str">
        <f>IF(LEN(E11)&gt;=1,INDEX('TKB-2'!$F$1:$IU$1,'TRA-TKB2'!F11-1),"")</f>
        <v>D23XDK1</v>
      </c>
      <c r="I11" s="102" t="str">
        <f>IF(LEN(E11)&gt;=1,INDEX('TKB-1'!$F10:$IU10,'TRA-TKB2'!F11),"")</f>
        <v>KCBTCT(3)(Th.Chung)</v>
      </c>
      <c r="J11" s="120" t="str">
        <f>IF(LEN(E11)&gt;=1,LEFT(I11,SEARCH("(",I11,1)-1),"")</f>
        <v>KCBTCT</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f>IF(LEN(S$3)&lt;2,"",IF(COUNTIF('TKB-2'!$F10:$IU10,S$3),1,""))</f>
        <v>1</v>
      </c>
      <c r="T11" s="102">
        <f>IF(LEN(S11)&gt;=1,MATCH(S$3,'TKB-2'!$F10:$IU10,0),"")</f>
        <v>148</v>
      </c>
      <c r="U11" s="102" t="str">
        <f>IF(LEN(S11)&gt;=1,INDEX('TKB-2'!$F9:$IU9,'TRA-TKB2'!T11-1),"")</f>
        <v>B2-305</v>
      </c>
      <c r="V11" s="102" t="str">
        <f>IF(LEN(S11)&gt;=1,INDEX('TKB-2'!$F$1:$IU$1,'TRA-TKB2'!T11-1),"")</f>
        <v>D24COK1</v>
      </c>
      <c r="W11" s="102" t="str">
        <f>IF(LEN(S11)&gt;=1,INDEX('TKB-1'!$F10:$IU10,'TRA-TKB2'!T11),"")</f>
        <v>COLT(3)(C.Đức)</v>
      </c>
      <c r="X11" s="120" t="str">
        <f>IF(LEN(S11)&gt;=1,LEFT(W11,SEARCH("(",W11,1)-1),"")</f>
        <v>COLT</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f>IF(LEN(AN$3)&lt;2,"",IF(COUNTIF('TKB-2'!$F10:$IU10,AN$3),1,""))</f>
        <v>1</v>
      </c>
      <c r="AO11" s="102">
        <f>IF(LEN(AN11)&gt;=1,MATCH(AN$3,'TKB-2'!$F10:$IU10,0),"")</f>
        <v>30</v>
      </c>
      <c r="AP11" s="102" t="str">
        <f>IF(LEN(AN11)&gt;=1,INDEX('TKB-2'!$F9:$IU9,'TRA-TKB2'!AO11-1),"")</f>
        <v>B2-505</v>
      </c>
      <c r="AQ11" s="102" t="str">
        <f>IF(LEN(AN11)&gt;=1,INDEX('TKB-2'!$F$1:$IU$1,'TRA-TKB2'!AO11-1),"")</f>
        <v>D23XDK2</v>
      </c>
      <c r="AR11" s="102" t="str">
        <f>IF(LEN(AN11)&gt;=1,INDEX('TKB-1'!$F10:$IU10,'TRA-TKB2'!AO11),"")</f>
        <v>KCBTCT(3)(K.Oanh)</v>
      </c>
      <c r="AS11" s="120" t="str">
        <f>IF(LEN(AN11)&gt;=1,LEFT(AR11,SEARCH("(",AR11,1)-1),"")</f>
        <v>KCBTCT</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f>IF(LEN(BI$3)&lt;2,"",IF(COUNTIF('TKB-2'!$F10:$IU10,BI$3),1,""))</f>
        <v>1</v>
      </c>
      <c r="BJ11" s="102">
        <f>IF(LEN(BI11)&gt;=1,MATCH(BI$3,'TKB-2'!$F10:$IU10,0),"")</f>
        <v>70</v>
      </c>
      <c r="BK11" s="102" t="str">
        <f>IF(LEN(BI11)&gt;=1,INDEX('TKB-2'!$F9:$IU9,'TRA-TKB2'!BJ11-1),"")</f>
        <v>B2-102</v>
      </c>
      <c r="BL11" s="102" t="str">
        <f>IF(LEN(BI11)&gt;=1,INDEX('TKB-2'!$F$1:$IU$1,'TRA-TKB2'!BJ11-1),"")</f>
        <v>D22XCK1</v>
      </c>
      <c r="BM11" s="102" t="str">
        <f>IF(LEN(BI11)&gt;=1,INDEX('TKB-1'!$F10:$IU10,'TRA-TKB2'!BJ11),"")</f>
        <v>ĐA.NM(3)(N.Tân)</v>
      </c>
      <c r="BN11" s="120" t="str">
        <f>IF(LEN(BI11)&gt;=1,LEFT(BM11,SEARCH("(",BM11,1)-1),"")</f>
        <v>ĐA.NM</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f>IF(LEN(CK$3)&lt;2,"",IF(COUNTIF('TKB-2'!$F10:$IU10,CK$3),1,""))</f>
        <v>1</v>
      </c>
      <c r="CL11" s="102">
        <f>IF(LEN(CK11)&gt;=1,MATCH(CK$3,'TKB-2'!$F10:$IU10,0),"")</f>
        <v>34</v>
      </c>
      <c r="CM11" s="102" t="str">
        <f>IF(LEN(CK11)&gt;=1,INDEX('TKB-2'!$F9:$IU9,'TRA-TKB2'!CL11-1),"")</f>
        <v>B2-401</v>
      </c>
      <c r="CN11" s="102" t="str">
        <f>IF(LEN(CK11)&gt;=1,INDEX('TKB-2'!$F$1:$IU$1,'TRA-TKB2'!CL11-1),"")</f>
        <v>D23XDK4</v>
      </c>
      <c r="CO11" s="102" t="str">
        <f>IF(LEN(CK11)&gt;=1,INDEX('TKB-1'!$F10:$IU10,'TRA-TKB2'!CL11),"")</f>
        <v>KCBTCT(3)(B.Toàn)</v>
      </c>
      <c r="CP11" s="120" t="str">
        <f>IF(LEN(CK11)&gt;=1,LEFT(CO11,SEARCH("(",CO11,1)-1),"")</f>
        <v>KCBTCT</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f>IF(LEN(Z$3)&lt;2,"",IF(COUNTIF('TKB-2'!$F14:$IU14,Z$3),1,""))</f>
        <v>1</v>
      </c>
      <c r="AA15" s="91">
        <f>IF(LEN(Z15)&gt;=1,MATCH(Z$3,'TKB-2'!$F14:$IU14,0),"")</f>
        <v>20</v>
      </c>
      <c r="AB15" s="91" t="str">
        <f>IF(LEN(Z15)&gt;=1,INDEX('TKB-2'!$F13:$IU13,'TRA-TKB2'!AA15-1),"")</f>
        <v>B2-101</v>
      </c>
      <c r="AC15" s="91" t="str">
        <f>IF(LEN(Z15)&gt;=1,INDEX('TKB-2'!$F$1:$IU$1,'TRA-TKB2'!AA15-1),"")</f>
        <v>D22XDK1</v>
      </c>
      <c r="AD15" s="91" t="str">
        <f>IF(LEN(Z15)&gt;=1,INDEX('TKB-1'!$F14:$IU14,'TRA-TKB2'!AA15),"")</f>
        <v>NM(3)(V.Hải)</v>
      </c>
      <c r="AE15" s="92" t="str">
        <f>IF(LEN(Z15)&gt;=1,LEFT(AD15,SEARCH("(",AD15,1)-1),"")</f>
        <v>NM</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f>IF(LEN(BP$3)&lt;2,"",IF(COUNTIF('TKB-2'!$F14:$IU14,BP$3),1,""))</f>
        <v>1</v>
      </c>
      <c r="BQ15" s="91">
        <f>IF(LEN(BP15)&gt;=1,MATCH(BP$3,'TKB-2'!$F14:$IU14,0),"")</f>
        <v>26</v>
      </c>
      <c r="BR15" s="91" t="str">
        <f>IF(LEN(BP15)&gt;=1,INDEX('TKB-2'!$F13:$IU13,'TRA-TKB2'!BQ15-1),"")</f>
        <v>B2-201</v>
      </c>
      <c r="BS15" s="91" t="str">
        <f>IF(LEN(BP15)&gt;=1,INDEX('TKB-2'!$F$1:$IU$1,'TRA-TKB2'!BQ15-1),"")</f>
        <v>D22XDK4</v>
      </c>
      <c r="BT15" s="91" t="str">
        <f>IF(LEN(BP15)&gt;=1,INDEX('TKB-1'!$F14:$IU14,'TRA-TKB2'!BQ15),"")</f>
        <v>ĐA.KTTC1.19(3)(Đ.Tân)</v>
      </c>
      <c r="BU15" s="92" t="str">
        <f>IF(LEN(BP15)&gt;=1,LEFT(BT15,SEARCH("(",BT15,1)-1),"")</f>
        <v>ĐA.KTTC1.19</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f>IF(LEN(Z$3)&lt;2,"",IF(COUNTIF('TKB-2'!$F16:$IU16,Z$3),1,""))</f>
        <v>1</v>
      </c>
      <c r="AA17" s="102">
        <f>IF(LEN(Z17)&gt;=1,MATCH(Z$3,'TKB-2'!$F16:$IU16,0),"")</f>
        <v>20</v>
      </c>
      <c r="AB17" s="102" t="str">
        <f>IF(LEN(Z17)&gt;=1,INDEX('TKB-2'!$F15:$IU15,'TRA-TKB2'!AA17-1),"")</f>
        <v>B2-101</v>
      </c>
      <c r="AC17" s="102" t="str">
        <f>IF(LEN(Z17)&gt;=1,INDEX('TKB-2'!$F$1:$IU$1,'TRA-TKB2'!AA17-1),"")</f>
        <v>D22XDK1</v>
      </c>
      <c r="AD17" s="102" t="str">
        <f>IF(LEN(Z17)&gt;=1,INDEX('TKB-1'!$F16:$IU16,'TRA-TKB2'!AA17),"")</f>
        <v>NM(2)(V.Hải)</v>
      </c>
      <c r="AE17" s="103" t="str">
        <f>IF(LEN(Z17)&gt;=1,LEFT(AD17,SEARCH("(",AD17,1)-1),"")</f>
        <v>NM</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f>IF(LEN(BP$3)&lt;2,"",IF(COUNTIF('TKB-2'!$F16:$IU16,BP$3),1,""))</f>
        <v>1</v>
      </c>
      <c r="BQ17" s="102">
        <f>IF(LEN(BP17)&gt;=1,MATCH(BP$3,'TKB-2'!$F16:$IU16,0),"")</f>
        <v>26</v>
      </c>
      <c r="BR17" s="102" t="str">
        <f>IF(LEN(BP17)&gt;=1,INDEX('TKB-2'!$F15:$IU15,'TRA-TKB2'!BQ17-1),"")</f>
        <v>B2-201</v>
      </c>
      <c r="BS17" s="102" t="str">
        <f>IF(LEN(BP17)&gt;=1,INDEX('TKB-2'!$F$1:$IU$1,'TRA-TKB2'!BQ17-1),"")</f>
        <v>D22XDK4</v>
      </c>
      <c r="BT17" s="102" t="str">
        <f>IF(LEN(BP17)&gt;=1,INDEX('TKB-1'!$F16:$IU16,'TRA-TKB2'!BQ17),"")</f>
        <v>ĐA.KTTC1.19(2)(Đ.Tân)</v>
      </c>
      <c r="BU17" s="103" t="str">
        <f>IF(LEN(BP17)&gt;=1,LEFT(BT17,SEARCH("(",BT17,1)-1),"")</f>
        <v>ĐA.KTTC1.19</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f>IF(LEN(E$3)&lt;2,"",IF(COUNTIF('TKB-2'!$F18:$IU18,E$3),1,""))</f>
        <v>1</v>
      </c>
      <c r="F19" s="91">
        <f>IF(LEN(E19)&gt;=1,MATCH(E$3,'TKB-2'!$F18:$IU18,0),"")</f>
        <v>28</v>
      </c>
      <c r="G19" s="91" t="str">
        <f>IF(LEN(E19)&gt;=1,INDEX('TKB-2'!$F17:$IU17,'TRA-TKB2'!F19-1),"")</f>
        <v>B2-408</v>
      </c>
      <c r="H19" s="91" t="str">
        <f>IF(LEN(E19)&gt;=1,INDEX('TKB-2'!$F$1:$IU$1,'TRA-TKB2'!F19-1),"")</f>
        <v>D23XDK1</v>
      </c>
      <c r="I19" s="91" t="str">
        <f>IF(LEN(E19)&gt;=1,INDEX('TKB-1'!$F18:$IU18,'TRA-TKB2'!F19),"")</f>
        <v>KCBTCT(2)(Th.Chung)</v>
      </c>
      <c r="J19" s="112" t="str">
        <f>IF(LEN(E19)&gt;=1,LEFT(I19,SEARCH("(",I19,1)-1),"")</f>
        <v>KCBTCT</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f>IF(LEN(DM$3)&lt;2,"",IF(COUNTIF('TKB-2'!$F18:$IU18,DM$3),1,""))</f>
        <v>1</v>
      </c>
      <c r="DN19" s="91">
        <f>IF(LEN(DM19)&gt;=1,MATCH(DM$3,'TKB-2'!$F18:$IU18,0),"")</f>
        <v>34</v>
      </c>
      <c r="DO19" s="91" t="str">
        <f>IF(LEN(DM19)&gt;=1,INDEX('TKB-2'!$F17:$IU17,'TRA-TKB2'!DN19-1),"")</f>
        <v>B2-401</v>
      </c>
      <c r="DP19" s="91" t="str">
        <f>IF(LEN(DM19)&gt;=1,INDEX('TKB-2'!$F$1:$IU$1,'TRA-TKB2'!DN19-1),"")</f>
        <v>D23XDK4</v>
      </c>
      <c r="DQ19" s="91" t="str">
        <f>IF(LEN(DM19)&gt;=1,INDEX('TKB-1'!$F18:$IU18,'TRA-TKB2'!DN19),"")</f>
        <v>CHKC2(2)(M.Xanh)</v>
      </c>
      <c r="DR19" s="112" t="str">
        <f>IF(LEN(DM19)&gt;=1,LEFT(DQ19,SEARCH("(",DQ19,1)-1),"")</f>
        <v>CHKC2</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f>IF(LEN(Z$3)&lt;2,"",IF(COUNTIF('TKB-2'!$F24:$IU24,Z$3),1,""))</f>
        <v>1</v>
      </c>
      <c r="AA25" s="91">
        <f>IF(LEN(Z25)&gt;=1,MATCH(Z$3,'TKB-2'!$F24:$IU24,0),"")</f>
        <v>26</v>
      </c>
      <c r="AB25" s="91" t="str">
        <f>IF(LEN(Z25)&gt;=1,INDEX('TKB-2'!$F23:$IU23,'TRA-TKB2'!AA25-1),"")</f>
        <v>B2-201</v>
      </c>
      <c r="AC25" s="91" t="str">
        <f>IF(LEN(Z25)&gt;=1,INDEX('TKB-2'!$F$1:$IU$1,'TRA-TKB2'!AA25-1),"")</f>
        <v>D22XDK4</v>
      </c>
      <c r="AD25" s="91" t="str">
        <f>IF(LEN(Z25)&gt;=1,INDEX('TKB-1'!$F24:$IU24,'TRA-TKB2'!AA25),"")</f>
        <v>ĐA.NM(3)(V.Hải)</v>
      </c>
      <c r="AE25" s="92" t="str">
        <f>IF(LEN(Z25)&gt;=1,LEFT(AD25,SEARCH("(",AD25,1)-1),"")</f>
        <v>ĐA.NM</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f>IF(LEN(DF$3)&lt;2,"",IF(COUNTIF('TKB-2'!$F24:$IU24,DF$3),1,""))</f>
        <v>1</v>
      </c>
      <c r="DG25" s="91">
        <f>IF(LEN(DF25)&gt;=1,MATCH(DF$3,'TKB-2'!$F24:$IU24,0),"")</f>
        <v>24</v>
      </c>
      <c r="DH25" s="91" t="str">
        <f>IF(LEN(DF25)&gt;=1,INDEX('TKB-2'!$F23:$IU23,'TRA-TKB2'!DG25-1),"")</f>
        <v>B2-103</v>
      </c>
      <c r="DI25" s="91" t="str">
        <f>IF(LEN(DF25)&gt;=1,INDEX('TKB-2'!$F$1:$IU$1,'TRA-TKB2'!DG25-1),"")</f>
        <v>D22XDK3</v>
      </c>
      <c r="DJ25" s="91" t="str">
        <f>IF(LEN(DF25)&gt;=1,INDEX('TKB-1'!$F24:$IU24,'TRA-TKB2'!DG25),"")</f>
        <v>ĐA.KTTC1.19(3)(L.Đ.Vinh)</v>
      </c>
      <c r="DK25" s="92" t="str">
        <f>IF(LEN(DF25)&gt;=1,LEFT(DJ25,SEARCH("(",DJ25,1)-1),"")</f>
        <v>ĐA.KTTC1.19</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f>IF(LEN(DT$3)&lt;2,"",IF(COUNTIF('TKB-2'!$F24:$IU24,DT$3),1,""))</f>
        <v>1</v>
      </c>
      <c r="DU25" s="91">
        <f>IF(LEN(DT25)&gt;=1,MATCH(DT$3,'TKB-2'!$F24:$IU24,0),"")</f>
        <v>22</v>
      </c>
      <c r="DV25" s="91" t="str">
        <f>IF(LEN(DT25)&gt;=1,INDEX('TKB-2'!$F23:$IU23,'TRA-TKB2'!DU25-1),"")</f>
        <v>B2-102</v>
      </c>
      <c r="DW25" s="91" t="str">
        <f>IF(LEN(DT25)&gt;=1,INDEX('TKB-2'!$F$1:$IU$1,'TRA-TKB2'!DU25-1),"")</f>
        <v>D22XDK2</v>
      </c>
      <c r="DX25" s="91" t="str">
        <f>IF(LEN(DT25)&gt;=1,INDEX('TKB-1'!$F24:$IU24,'TRA-TKB2'!DU25),"")</f>
        <v>TT.TK KCNT(3)(L.Trường)</v>
      </c>
      <c r="DY25" s="92" t="str">
        <f>IF(LEN(DT25)&gt;=1,LEFT(DX25,SEARCH("(",DX25,1)-1),"")</f>
        <v>TT.TK KCNT</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f>IF(LEN(EH$3)&lt;2,"",IF(COUNTIF('TKB-2'!$F24:$IU24,EH$3),1,""))</f>
        <v>1</v>
      </c>
      <c r="EI25" s="91">
        <f>IF(LEN(EH25)&gt;=1,MATCH(EH$3,'TKB-2'!$F24:$IU24,0),"")</f>
        <v>116</v>
      </c>
      <c r="EJ25" s="91" t="str">
        <f>IF(LEN(EH25)&gt;=1,INDEX('TKB-2'!$F23:$IU23,'TRA-TKB2'!EI25-1),"")</f>
        <v>B2-404</v>
      </c>
      <c r="EK25" s="91" t="str">
        <f>IF(LEN(EH25)&gt;=1,INDEX('TKB-2'!$F$1:$IU$1,'TRA-TKB2'!EI25-1),"")</f>
        <v>D23QXC1</v>
      </c>
      <c r="EL25" s="91" t="str">
        <f>IF(LEN(EH25)&gt;=1,INDEX('TKB-1'!$F24:$IU24,'TRA-TKB2'!EI25),"")</f>
        <v>KCCTR(3)(V.Sơn)</v>
      </c>
      <c r="EM25" s="92" t="str">
        <f>IF(LEN(EH25)&gt;=1,LEFT(EL25,SEARCH("(",EL25,1)-1),"")</f>
        <v>KCCTR</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f>IF(LEN(Z$3)&lt;2,"",IF(COUNTIF('TKB-2'!$F26:$IU26,Z$3),1,""))</f>
        <v>1</v>
      </c>
      <c r="AA27" s="102">
        <f>IF(LEN(Z27)&gt;=1,MATCH(Z$3,'TKB-2'!$F26:$IU26,0),"")</f>
        <v>26</v>
      </c>
      <c r="AB27" s="102" t="str">
        <f>IF(LEN(Z27)&gt;=1,INDEX('TKB-2'!$F25:$IU25,'TRA-TKB2'!AA27-1),"")</f>
        <v>B2-201</v>
      </c>
      <c r="AC27" s="102" t="str">
        <f>IF(LEN(Z27)&gt;=1,INDEX('TKB-2'!$F$1:$IU$1,'TRA-TKB2'!AA27-1),"")</f>
        <v>D22XDK4</v>
      </c>
      <c r="AD27" s="102" t="str">
        <f>IF(LEN(Z27)&gt;=1,INDEX('TKB-1'!$F26:$IU26,'TRA-TKB2'!AA27),"")</f>
        <v>ĐA.NM(2)(V.Hải)</v>
      </c>
      <c r="AE27" s="103" t="str">
        <f>IF(LEN(Z27)&gt;=1,LEFT(AD27,SEARCH("(",AD27,1)-1),"")</f>
        <v>ĐA.NM</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f>IF(LEN(BP$3)&lt;2,"",IF(COUNTIF('TKB-2'!$F26:$IU26,BP$3),1,""))</f>
        <v>1</v>
      </c>
      <c r="BQ27" s="102">
        <f>IF(LEN(BP27)&gt;=1,MATCH(BP$3,'TKB-2'!$F26:$IU26,0),"")</f>
        <v>116</v>
      </c>
      <c r="BR27" s="102" t="str">
        <f>IF(LEN(BP27)&gt;=1,INDEX('TKB-2'!$F25:$IU25,'TRA-TKB2'!BQ27-1),"")</f>
        <v>B2-404</v>
      </c>
      <c r="BS27" s="102" t="str">
        <f>IF(LEN(BP27)&gt;=1,INDEX('TKB-2'!$F$1:$IU$1,'TRA-TKB2'!BQ27-1),"")</f>
        <v>D23QXC1</v>
      </c>
      <c r="BT27" s="102" t="str">
        <f>IF(LEN(BP27)&gt;=1,INDEX('TKB-1'!$F26:$IU26,'TRA-TKB2'!BQ27),"")</f>
        <v>KTTTCCT(2)(Đ.Tân)</v>
      </c>
      <c r="BU27" s="103" t="str">
        <f>IF(LEN(BP27)&gt;=1,LEFT(BT27,SEARCH("(",BT27,1)-1),"")</f>
        <v>KTTTCCT</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f>IF(LEN(DF$3)&lt;2,"",IF(COUNTIF('TKB-2'!$F26:$IU26,DF$3),1,""))</f>
        <v>1</v>
      </c>
      <c r="DG27" s="102">
        <f>IF(LEN(DF27)&gt;=1,MATCH(DF$3,'TKB-2'!$F26:$IU26,0),"")</f>
        <v>24</v>
      </c>
      <c r="DH27" s="102" t="str">
        <f>IF(LEN(DF27)&gt;=1,INDEX('TKB-2'!$F25:$IU25,'TRA-TKB2'!DG27-1),"")</f>
        <v>B2-103</v>
      </c>
      <c r="DI27" s="102" t="str">
        <f>IF(LEN(DF27)&gt;=1,INDEX('TKB-2'!$F$1:$IU$1,'TRA-TKB2'!DG27-1),"")</f>
        <v>D22XDK3</v>
      </c>
      <c r="DJ27" s="102" t="str">
        <f>IF(LEN(DF27)&gt;=1,INDEX('TKB-1'!$F26:$IU26,'TRA-TKB2'!DG27),"")</f>
        <v>ĐA.KTTC1.19(2)(L.Đ.Vinh)</v>
      </c>
      <c r="DK27" s="103" t="str">
        <f>IF(LEN(DF27)&gt;=1,LEFT(DJ27,SEARCH("(",DJ27,1)-1),"")</f>
        <v>ĐA.KTTC1.19</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f>IF(LEN(DT$3)&lt;2,"",IF(COUNTIF('TKB-2'!$F26:$IU26,DT$3),1,""))</f>
        <v>1</v>
      </c>
      <c r="DU27" s="102">
        <f>IF(LEN(DT27)&gt;=1,MATCH(DT$3,'TKB-2'!$F26:$IU26,0),"")</f>
        <v>22</v>
      </c>
      <c r="DV27" s="102" t="str">
        <f>IF(LEN(DT27)&gt;=1,INDEX('TKB-2'!$F25:$IU25,'TRA-TKB2'!DU27-1),"")</f>
        <v>B2-102</v>
      </c>
      <c r="DW27" s="102" t="str">
        <f>IF(LEN(DT27)&gt;=1,INDEX('TKB-2'!$F$1:$IU$1,'TRA-TKB2'!DU27-1),"")</f>
        <v>D22XDK2</v>
      </c>
      <c r="DX27" s="102" t="str">
        <f>IF(LEN(DT27)&gt;=1,INDEX('TKB-1'!$F26:$IU26,'TRA-TKB2'!DU27),"")</f>
        <v>TT.TK KCNT(2)(L.Trường)</v>
      </c>
      <c r="DY27" s="103" t="str">
        <f>IF(LEN(DT27)&gt;=1,LEFT(DX27,SEARCH("(",DX27,1)-1),"")</f>
        <v>TT.TK KCNT</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f>IF(LEN(S$3)&lt;2,"",IF(COUNTIF('TKB-2'!$F28:$IU28,S$3),1,""))</f>
        <v>1</v>
      </c>
      <c r="T29" s="91">
        <f>IF(LEN(S29)&gt;=1,MATCH(S$3,'TKB-2'!$F28:$IU28,0),"")</f>
        <v>150</v>
      </c>
      <c r="U29" s="91" t="str">
        <f>IF(LEN(S29)&gt;=1,INDEX('TKB-2'!$F27:$IU27,'TRA-TKB2'!T29-1),"")</f>
        <v>B2-407</v>
      </c>
      <c r="V29" s="91" t="str">
        <f>IF(LEN(S29)&gt;=1,INDEX('TKB-2'!$F$1:$IU$1,'TRA-TKB2'!T29-1),"")</f>
        <v>D24COK2</v>
      </c>
      <c r="W29" s="91" t="str">
        <f>IF(LEN(S29)&gt;=1,INDEX('TKB-1'!$F28:$IU28,'TRA-TKB2'!T29),"")</f>
        <v>COLT(2)(C.Đức)</v>
      </c>
      <c r="X29" s="112" t="str">
        <f>IF(LEN(S29)&gt;=1,LEFT(W29,SEARCH("(",W29,1)-1),"")</f>
        <v>COLT</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f>IF(LEN(CD$3)&lt;2,"",IF(COUNTIF('TKB-2'!$F28:$IU28,CD$3),1,""))</f>
        <v>1</v>
      </c>
      <c r="CE29" s="91">
        <f>IF(LEN(CD29)&gt;=1,MATCH(CD$3,'TKB-2'!$F28:$IU28,0),"")</f>
        <v>30</v>
      </c>
      <c r="CF29" s="91" t="str">
        <f>IF(LEN(CD29)&gt;=1,INDEX('TKB-2'!$F27:$IU27,'TRA-TKB2'!CE29-1),"")</f>
        <v>B2-205C</v>
      </c>
      <c r="CG29" s="91" t="str">
        <f>IF(LEN(CD29)&gt;=1,INDEX('TKB-2'!$F$1:$IU$1,'TRA-TKB2'!CE29-1),"")</f>
        <v>D23XDK2</v>
      </c>
      <c r="CH29" s="91" t="str">
        <f>IF(LEN(CD29)&gt;=1,INDEX('TKB-1'!$F28:$IU28,'TRA-TKB2'!CE29),"")</f>
        <v>THUD2(2)(C.Tín)</v>
      </c>
      <c r="CI29" s="112" t="str">
        <f>IF(LEN(CD29)&gt;=1,LEFT(CH29,SEARCH("(",CH29,1)-1),"")</f>
        <v>THUD2</v>
      </c>
      <c r="CJ29" s="134"/>
      <c r="CK29" s="90">
        <f>IF(LEN(CK$3)&lt;2,"",IF(COUNTIF('TKB-2'!$F28:$IU28,CK$3),1,""))</f>
        <v>1</v>
      </c>
      <c r="CL29" s="91">
        <f>IF(LEN(CK29)&gt;=1,MATCH(CK$3,'TKB-2'!$F28:$IU28,0),"")</f>
        <v>34</v>
      </c>
      <c r="CM29" s="91" t="str">
        <f>IF(LEN(CK29)&gt;=1,INDEX('TKB-2'!$F27:$IU27,'TRA-TKB2'!CL29-1),"")</f>
        <v>B2-401</v>
      </c>
      <c r="CN29" s="91" t="str">
        <f>IF(LEN(CK29)&gt;=1,INDEX('TKB-2'!$F$1:$IU$1,'TRA-TKB2'!CL29-1),"")</f>
        <v>D23XDK4</v>
      </c>
      <c r="CO29" s="91" t="str">
        <f>IF(LEN(CK29)&gt;=1,INDEX('TKB-1'!$F28:$IU28,'TRA-TKB2'!CL29),"")</f>
        <v>KCBTCT(2)(B.Toàn)</v>
      </c>
      <c r="CP29" s="112" t="str">
        <f>IF(LEN(CK29)&gt;=1,LEFT(CO29,SEARCH("(",CO29,1)-1),"")</f>
        <v>KCBTCT</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f>IF(LEN(E$3)&lt;2,"",IF(COUNTIF('TKB-2'!$F30:$IU30,E$3),1,""))</f>
        <v>1</v>
      </c>
      <c r="F31" s="102">
        <f>IF(LEN(E31)&gt;=1,MATCH(E$3,'TKB-2'!$F30:$IU30,0),"")</f>
        <v>28</v>
      </c>
      <c r="G31" s="102" t="str">
        <f>IF(LEN(E31)&gt;=1,INDEX('TKB-2'!$F29:$IU29,'TRA-TKB2'!F31-1),"")</f>
        <v>B2-408</v>
      </c>
      <c r="H31" s="102" t="str">
        <f>IF(LEN(E31)&gt;=1,INDEX('TKB-2'!$F$1:$IU$1,'TRA-TKB2'!F31-1),"")</f>
        <v>D23XDK1</v>
      </c>
      <c r="I31" s="102" t="str">
        <f>IF(LEN(E31)&gt;=1,INDEX('TKB-1'!$F30:$IU30,'TRA-TKB2'!F31),"")</f>
        <v>KCBTCT(3)(Th.Chung)</v>
      </c>
      <c r="J31" s="120" t="str">
        <f>IF(LEN(E31)&gt;=1,LEFT(I31,SEARCH("(",I31,1)-1),"")</f>
        <v>KCBTCT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f>IF(LEN(BB$3)&lt;2,"",IF(COUNTIF('TKB-2'!$F30:$IU30,BB$3),1,""))</f>
        <v>1</v>
      </c>
      <c r="BC31" s="102">
        <f>IF(LEN(BB31)&gt;=1,MATCH(BB$3,'TKB-2'!$F30:$IU30,0),"")</f>
        <v>70</v>
      </c>
      <c r="BD31" s="102" t="str">
        <f>IF(LEN(BB31)&gt;=1,INDEX('TKB-2'!$F29:$IU29,'TRA-TKB2'!BC31-1),"")</f>
        <v>B2-102</v>
      </c>
      <c r="BE31" s="102" t="str">
        <f>IF(LEN(BB31)&gt;=1,INDEX('TKB-2'!$F$1:$IU$1,'TRA-TKB2'!BC31-1),"")</f>
        <v>D22XCK1</v>
      </c>
      <c r="BF31" s="102" t="str">
        <f>IF(LEN(BB31)&gt;=1,INDEX('TKB-1'!$F30:$IU30,'TRA-TKB2'!BC31),"")</f>
        <v>KTTC1_19(3)(M.Sang)</v>
      </c>
      <c r="BG31" s="120" t="str">
        <f>IF(LEN(BB31)&gt;=1,LEFT(BF31,SEARCH("(",BF31,1)-1),"")</f>
        <v>KTTC1_19</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30</v>
      </c>
      <c r="CF31" s="102" t="str">
        <f>IF(LEN(CD31)&gt;=1,INDEX('TKB-2'!$F29:$IU29,'TRA-TKB2'!CE31-1),"")</f>
        <v>B2-205C</v>
      </c>
      <c r="CG31" s="102" t="str">
        <f>IF(LEN(CD31)&gt;=1,INDEX('TKB-2'!$F$1:$IU$1,'TRA-TKB2'!CE31-1),"")</f>
        <v>D23XDK2</v>
      </c>
      <c r="CH31" s="102" t="str">
        <f>IF(LEN(CD31)&gt;=1,INDEX('TKB-1'!$F30:$IU30,'TRA-TKB2'!CE31),"")</f>
        <v>THUD2(3)(C.Tín)</v>
      </c>
      <c r="CI31" s="120" t="str">
        <f>IF(LEN(CD31)&gt;=1,LEFT(CH31,SEARCH("(",CH31,1)-1),"")</f>
        <v>THUD2</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f>IF(LEN(CY$3)&lt;2,"",IF(COUNTIF('TKB-2'!$F30:$IU30,CY$3),1,""))</f>
        <v>1</v>
      </c>
      <c r="CZ31" s="102">
        <f>IF(LEN(CY31)&gt;=1,MATCH(CY$3,'TKB-2'!$F30:$IU30,0),"")</f>
        <v>50</v>
      </c>
      <c r="DA31" s="102" t="str">
        <f>IF(LEN(CY31)&gt;=1,INDEX('TKB-2'!$F29:$IU29,'TRA-TKB2'!CZ31-1),"")</f>
        <v>B2-403</v>
      </c>
      <c r="DB31" s="102" t="str">
        <f>IF(LEN(CY31)&gt;=1,INDEX('TKB-2'!$F$1:$IU$1,'TRA-TKB2'!CZ31-1),"")</f>
        <v>D23KNT1</v>
      </c>
      <c r="DC31" s="102" t="str">
        <f>IF(LEN(CY31)&gt;=1,INDEX('TKB-1'!$F30:$IU30,'TRA-TKB2'!CZ31),"")</f>
        <v>KCCTR(3)(H.Vinh)</v>
      </c>
      <c r="DD31" s="120" t="str">
        <f>IF(LEN(CY31)&gt;=1,LEFT(DC31,SEARCH("(",DC31,1)-1),"")</f>
        <v>KCCTR</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f>IF(LEN(EH$3)&lt;2,"",IF(COUNTIF('TKB-2'!$F30:$IU30,EH$3),1,""))</f>
        <v>1</v>
      </c>
      <c r="EI31" s="102">
        <f>IF(LEN(EH31)&gt;=1,MATCH(EH$3,'TKB-2'!$F30:$IU30,0),"")</f>
        <v>32</v>
      </c>
      <c r="EJ31" s="102" t="str">
        <f>IF(LEN(EH31)&gt;=1,INDEX('TKB-2'!$F29:$IU29,'TRA-TKB2'!EI31-1),"")</f>
        <v>B2-506</v>
      </c>
      <c r="EK31" s="102" t="str">
        <f>IF(LEN(EH31)&gt;=1,INDEX('TKB-2'!$F$1:$IU$1,'TRA-TKB2'!EI31-1),"")</f>
        <v>D23XDK3</v>
      </c>
      <c r="EL31" s="102" t="str">
        <f>IF(LEN(EH31)&gt;=1,INDEX('TKB-1'!$F30:$IU30,'TRA-TKB2'!EI31),"")</f>
        <v>KCBTCT(3)(V.Sơn)</v>
      </c>
      <c r="EM31" s="120" t="str">
        <f>IF(LEN(EH31)&gt;=1,LEFT(EL31,SEARCH("(",EL31,1)-1),"")</f>
        <v>KCBTCT</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132</v>
      </c>
      <c r="N35" s="91" t="str">
        <f>IF(LEN(L35)&gt;=1,INDEX('TKB-2'!$F33:$IU33,'TRA-TKB2'!M35-1),"")</f>
        <v>B2-302</v>
      </c>
      <c r="O35" s="91" t="str">
        <f>IF(LEN(L35)&gt;=1,INDEX('TKB-2'!$F$1:$IU$1,'TRA-TKB2'!M35-1),"")</f>
        <v>D24XDK2</v>
      </c>
      <c r="P35" s="91" t="str">
        <f>IF(LEN(L35)&gt;=1,INDEX('TKB-1'!$F34:$IU34,'TRA-TKB2'!M35),"")</f>
        <v>SBVL1(3)(T.Công)</v>
      </c>
      <c r="Q35" s="92" t="str">
        <f>IF(LEN(L35)&gt;=1,LEFT(P35,SEARCH("(",P35,1)-1),"")</f>
        <v>SBVL1</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f>IF(LEN(Z$3)&lt;2,"",IF(COUNTIF('TKB-2'!$F34:$IU34,Z$3),1,""))</f>
        <v>1</v>
      </c>
      <c r="AA35" s="91">
        <f>IF(LEN(Z35)&gt;=1,MATCH(Z$3,'TKB-2'!$F34:$IU34,0),"")</f>
        <v>20</v>
      </c>
      <c r="AB35" s="91" t="str">
        <f>IF(LEN(Z35)&gt;=1,INDEX('TKB-2'!$F33:$IU33,'TRA-TKB2'!AA35-1),"")</f>
        <v>B2-101</v>
      </c>
      <c r="AC35" s="91" t="str">
        <f>IF(LEN(Z35)&gt;=1,INDEX('TKB-2'!$F$1:$IU$1,'TRA-TKB2'!AA35-1),"")</f>
        <v>D22XDK1</v>
      </c>
      <c r="AD35" s="91" t="str">
        <f>IF(LEN(Z35)&gt;=1,INDEX('TKB-1'!$F34:$IU34,'TRA-TKB2'!AA35),"")</f>
        <v>ĐA.NM(3)(V.Hải)</v>
      </c>
      <c r="AE35" s="92" t="str">
        <f>IF(LEN(Z35)&gt;=1,LEFT(AD35,SEARCH("(",AD35,1)-1),"")</f>
        <v>ĐA.NM</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f>IF(LEN(BP$3)&lt;2,"",IF(COUNTIF('TKB-2'!$F34:$IU34,BP$3),1,""))</f>
        <v>1</v>
      </c>
      <c r="BQ35" s="91">
        <f>IF(LEN(BP35)&gt;=1,MATCH(BP$3,'TKB-2'!$F34:$IU34,0),"")</f>
        <v>116</v>
      </c>
      <c r="BR35" s="91" t="str">
        <f>IF(LEN(BP35)&gt;=1,INDEX('TKB-2'!$F33:$IU33,'TRA-TKB2'!BQ35-1),"")</f>
        <v>B2-404</v>
      </c>
      <c r="BS35" s="91" t="str">
        <f>IF(LEN(BP35)&gt;=1,INDEX('TKB-2'!$F$1:$IU$1,'TRA-TKB2'!BQ35-1),"")</f>
        <v>D23QXC1</v>
      </c>
      <c r="BT35" s="91" t="str">
        <f>IF(LEN(BP35)&gt;=1,INDEX('TKB-1'!$F34:$IU34,'TRA-TKB2'!BQ35),"")</f>
        <v>KTTTCCT(3)(Đ.Tân)</v>
      </c>
      <c r="BU35" s="92" t="str">
        <f>IF(LEN(BP35)&gt;=1,LEFT(BT35,SEARCH("(",BT35,1)-1),"")</f>
        <v>KTTTCCT</v>
      </c>
      <c r="BV35" s="68"/>
      <c r="BW35" s="90">
        <f>IF(LEN(BW$3)&lt;2,"",IF(COUNTIF('TKB-2'!$F34:$IU34,BW$3),1,""))</f>
        <v>1</v>
      </c>
      <c r="BX35" s="91">
        <f>IF(LEN(BW35)&gt;=1,MATCH(BW$3,'TKB-2'!$F34:$IU34,0),"")</f>
        <v>26</v>
      </c>
      <c r="BY35" s="91" t="str">
        <f>IF(LEN(BW35)&gt;=1,INDEX('TKB-2'!$F33:$IU33,'TRA-TKB2'!BX35-1),"")</f>
        <v>B2-201</v>
      </c>
      <c r="BZ35" s="91" t="str">
        <f>IF(LEN(BW35)&gt;=1,INDEX('TKB-2'!$F$1:$IU$1,'TRA-TKB2'!BX35-1),"")</f>
        <v>D22XDK4</v>
      </c>
      <c r="CA35" s="91" t="str">
        <f>IF(LEN(BW35)&gt;=1,INDEX('TKB-1'!$F34:$IU34,'TRA-TKB2'!BX35),"")</f>
        <v>TT.TK KCNT(3)(D.Tiến)</v>
      </c>
      <c r="CB35" s="92" t="str">
        <f>IF(LEN(BW35)&gt;=1,LEFT(CA35,SEARCH("(",CA35,1)-1),"")</f>
        <v>TT.TK KCNT</v>
      </c>
      <c r="CC35" s="68"/>
      <c r="CD35" s="90">
        <f>IF(LEN(CD$3)&lt;2,"",IF(COUNTIF('TKB-2'!$F34:$IU34,CD$3),1,""))</f>
        <v>1</v>
      </c>
      <c r="CE35" s="91">
        <f>IF(LEN(CD35)&gt;=1,MATCH(CD$3,'TKB-2'!$F34:$IU34,0),"")</f>
        <v>24</v>
      </c>
      <c r="CF35" s="91" t="str">
        <f>IF(LEN(CD35)&gt;=1,INDEX('TKB-2'!$F33:$IU33,'TRA-TKB2'!CE35-1),"")</f>
        <v>B2-103</v>
      </c>
      <c r="CG35" s="91" t="str">
        <f>IF(LEN(CD35)&gt;=1,INDEX('TKB-2'!$F$1:$IU$1,'TRA-TKB2'!CE35-1),"")</f>
        <v>D22XDK3</v>
      </c>
      <c r="CH35" s="91" t="str">
        <f>IF(LEN(CD35)&gt;=1,INDEX('TKB-1'!$F34:$IU34,'TRA-TKB2'!CE35),"")</f>
        <v>TT.TK KCNT(3)(C.Tín)</v>
      </c>
      <c r="CI35" s="92" t="str">
        <f>IF(LEN(CD35)&gt;=1,LEFT(CH35,SEARCH("(",CH35,1)-1),"")</f>
        <v>TT.TK KCNT</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f>IF(LEN(Z$3)&lt;2,"",IF(COUNTIF('TKB-2'!$F36:$IU36,Z$3),1,""))</f>
        <v>1</v>
      </c>
      <c r="AA37" s="102">
        <f>IF(LEN(Z37)&gt;=1,MATCH(Z$3,'TKB-2'!$F36:$IU36,0),"")</f>
        <v>20</v>
      </c>
      <c r="AB37" s="102" t="str">
        <f>IF(LEN(Z37)&gt;=1,INDEX('TKB-2'!$F35:$IU35,'TRA-TKB2'!AA37-1),"")</f>
        <v>B2-101</v>
      </c>
      <c r="AC37" s="102" t="str">
        <f>IF(LEN(Z37)&gt;=1,INDEX('TKB-2'!$F$1:$IU$1,'TRA-TKB2'!AA37-1),"")</f>
        <v>D22XDK1</v>
      </c>
      <c r="AD37" s="102" t="str">
        <f>IF(LEN(Z37)&gt;=1,INDEX('TKB-1'!$F36:$IU36,'TRA-TKB2'!AA37),"")</f>
        <v>ĐA.NM(2)(V.Hải)</v>
      </c>
      <c r="AE37" s="103" t="str">
        <f>IF(LEN(Z37)&gt;=1,LEFT(AD37,SEARCH("(",AD37,1)-1),"")</f>
        <v>ĐA.NM</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f>IF(LEN(BW$3)&lt;2,"",IF(COUNTIF('TKB-2'!$F36:$IU36,BW$3),1,""))</f>
        <v>1</v>
      </c>
      <c r="BX37" s="102">
        <f>IF(LEN(BW37)&gt;=1,MATCH(BW$3,'TKB-2'!$F36:$IU36,0),"")</f>
        <v>26</v>
      </c>
      <c r="BY37" s="102" t="str">
        <f>IF(LEN(BW37)&gt;=1,INDEX('TKB-2'!$F35:$IU35,'TRA-TKB2'!BX37-1),"")</f>
        <v>B2-201</v>
      </c>
      <c r="BZ37" s="102" t="str">
        <f>IF(LEN(BW37)&gt;=1,INDEX('TKB-2'!$F$1:$IU$1,'TRA-TKB2'!BX37-1),"")</f>
        <v>D22XDK4</v>
      </c>
      <c r="CA37" s="102" t="str">
        <f>IF(LEN(BW37)&gt;=1,INDEX('TKB-1'!$F36:$IU36,'TRA-TKB2'!BX37),"")</f>
        <v>TT.TK KCNT(2)(D.Tiến)</v>
      </c>
      <c r="CB37" s="103" t="str">
        <f>IF(LEN(BW37)&gt;=1,LEFT(CA37,SEARCH("(",CA37,1)-1),"")</f>
        <v>TT.TK KCNT</v>
      </c>
      <c r="CC37" s="65"/>
      <c r="CD37" s="101">
        <f>IF(LEN(CD$3)&lt;2,"",IF(COUNTIF('TKB-2'!$F36:$IU36,CD$3),1,""))</f>
        <v>1</v>
      </c>
      <c r="CE37" s="102">
        <f>IF(LEN(CD37)&gt;=1,MATCH(CD$3,'TKB-2'!$F36:$IU36,0),"")</f>
        <v>24</v>
      </c>
      <c r="CF37" s="102" t="str">
        <f>IF(LEN(CD37)&gt;=1,INDEX('TKB-2'!$F35:$IU35,'TRA-TKB2'!CE37-1),"")</f>
        <v>B2-103</v>
      </c>
      <c r="CG37" s="102" t="str">
        <f>IF(LEN(CD37)&gt;=1,INDEX('TKB-2'!$F$1:$IU$1,'TRA-TKB2'!CE37-1),"")</f>
        <v>D22XDK3</v>
      </c>
      <c r="CH37" s="102" t="str">
        <f>IF(LEN(CD37)&gt;=1,INDEX('TKB-1'!$F36:$IU36,'TRA-TKB2'!CE37),"")</f>
        <v>TT.TK KCNT(2)(C.Tín)</v>
      </c>
      <c r="CI37" s="103" t="str">
        <f>IF(LEN(CD37)&gt;=1,LEFT(CH37,SEARCH("(",CH37,1)-1),"")</f>
        <v>TT.TK KCNT</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f>IF(LEN(AG$3)&lt;2,"",IF(COUNTIF('TKB-2'!$F38:$IU38,AG$3),1,""))</f>
        <v>1</v>
      </c>
      <c r="AH39" s="91">
        <f>IF(LEN(AG39)&gt;=1,MATCH(AG$3,'TKB-2'!$F38:$IU38,0),"")</f>
        <v>70</v>
      </c>
      <c r="AI39" s="91" t="str">
        <f>IF(LEN(AG39)&gt;=1,INDEX('TKB-2'!$F37:$IU37,'TRA-TKB2'!AH39-1),"")</f>
        <v>B2-102</v>
      </c>
      <c r="AJ39" s="91" t="str">
        <f>IF(LEN(AG39)&gt;=1,INDEX('TKB-2'!$F$1:$IU$1,'TRA-TKB2'!AH39-1),"")</f>
        <v>D22XCK1</v>
      </c>
      <c r="AK39" s="91" t="str">
        <f>IF(LEN(AG39)&gt;=1,INDEX('TKB-1'!$F38:$IU38,'TRA-TKB2'!AH39),"")</f>
        <v>DTOAN(2)(T.Hải)</v>
      </c>
      <c r="AL39" s="112" t="str">
        <f>IF(LEN(AG39)&gt;=1,LEFT(AK39,SEARCH("(",AK39,1)-1),"")</f>
        <v>DTOAN</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f>IF(LEN(CY$3)&lt;2,"",IF(COUNTIF('TKB-2'!$F38:$IU38,CY$3),1,""))</f>
        <v>1</v>
      </c>
      <c r="CZ39" s="91">
        <f>IF(LEN(CY39)&gt;=1,MATCH(CY$3,'TKB-2'!$F38:$IU38,0),"")</f>
        <v>72</v>
      </c>
      <c r="DA39" s="91" t="str">
        <f>IF(LEN(CY39)&gt;=1,INDEX('TKB-2'!$F37:$IU37,'TRA-TKB2'!CZ39-1),"")</f>
        <v>B2-404</v>
      </c>
      <c r="DB39" s="91" t="str">
        <f>IF(LEN(CY39)&gt;=1,INDEX('TKB-2'!$F$1:$IU$1,'TRA-TKB2'!CZ39-1),"")</f>
        <v>D23CNK1</v>
      </c>
      <c r="DC39" s="91" t="str">
        <f>IF(LEN(CY39)&gt;=1,INDEX('TKB-1'!$F38:$IU38,'TRA-TKB2'!CZ39),"")</f>
        <v>ĐA.KCBTCT(2)(H.Vinh)</v>
      </c>
      <c r="DD39" s="112" t="str">
        <f>IF(LEN(CY39)&gt;=1,LEFT(DC39,SEARCH("(",DC39,1)-1),"")</f>
        <v>ĐA.KCBTCT</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f>IF(LEN(EH$3)&lt;2,"",IF(COUNTIF('TKB-2'!$F38:$IU38,EH$3),1,""))</f>
        <v>1</v>
      </c>
      <c r="EI39" s="91">
        <f>IF(LEN(EH39)&gt;=1,MATCH(EH$3,'TKB-2'!$F38:$IU38,0),"")</f>
        <v>32</v>
      </c>
      <c r="EJ39" s="91" t="str">
        <f>IF(LEN(EH39)&gt;=1,INDEX('TKB-2'!$F37:$IU37,'TRA-TKB2'!EI39-1),"")</f>
        <v>B2-506</v>
      </c>
      <c r="EK39" s="91" t="str">
        <f>IF(LEN(EH39)&gt;=1,INDEX('TKB-2'!$F$1:$IU$1,'TRA-TKB2'!EI39-1),"")</f>
        <v>D23XDK3</v>
      </c>
      <c r="EL39" s="91" t="str">
        <f>IF(LEN(EH39)&gt;=1,INDEX('TKB-1'!$F38:$IU38,'TRA-TKB2'!EI39),"")</f>
        <v>ĐA.KCBTCT(2)(V.Sơn)</v>
      </c>
      <c r="EM39" s="112" t="str">
        <f>IF(LEN(EH39)&gt;=1,LEFT(EL39,SEARCH("(",EL39,1)-1),"")</f>
        <v>ĐA.KCBTCT</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f>IF(LEN(L$3)&lt;2,"",IF(COUNTIF('TKB-2'!$F40:$IU40,L$3),1,""))</f>
        <v>1</v>
      </c>
      <c r="M41" s="102">
        <f>IF(LEN(L41)&gt;=1,MATCH(L$3,'TKB-2'!$F40:$IU40,0),"")</f>
        <v>154</v>
      </c>
      <c r="N41" s="102" t="str">
        <f>IF(LEN(L41)&gt;=1,INDEX('TKB-2'!$F39:$IU39,'TRA-TKB2'!M41-1),"")</f>
        <v>B2-306</v>
      </c>
      <c r="O41" s="102" t="str">
        <f>IF(LEN(L41)&gt;=1,INDEX('TKB-2'!$F$1:$IU$1,'TRA-TKB2'!M41-1),"")</f>
        <v>D24KXC1</v>
      </c>
      <c r="P41" s="102" t="str">
        <f>IF(LEN(L41)&gt;=1,INDEX('TKB-1'!$F40:$IU40,'TRA-TKB2'!M41),"")</f>
        <v>CHCTR(3)(T.Công)</v>
      </c>
      <c r="Q41" s="120" t="str">
        <f>IF(LEN(L41)&gt;=1,LEFT(P41,SEARCH("(",P41,1)-1),"")</f>
        <v>CHCTR</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f>IF(LEN(AN$3)&lt;2,"",IF(COUNTIF('TKB-2'!$F40:$IU40,AN$3),1,""))</f>
        <v>1</v>
      </c>
      <c r="AO41" s="102">
        <f>IF(LEN(AN41)&gt;=1,MATCH(AN$3,'TKB-2'!$F40:$IU40,0),"")</f>
        <v>30</v>
      </c>
      <c r="AP41" s="102" t="str">
        <f>IF(LEN(AN41)&gt;=1,INDEX('TKB-2'!$F39:$IU39,'TRA-TKB2'!AO41-1),"")</f>
        <v>B2-505</v>
      </c>
      <c r="AQ41" s="102" t="str">
        <f>IF(LEN(AN41)&gt;=1,INDEX('TKB-2'!$F$1:$IU$1,'TRA-TKB2'!AO41-1),"")</f>
        <v>D23XDK2</v>
      </c>
      <c r="AR41" s="102" t="str">
        <f>IF(LEN(AN41)&gt;=1,INDEX('TKB-1'!$F40:$IU40,'TRA-TKB2'!AO41),"")</f>
        <v>KCBTCT(3)(K.Oanh)</v>
      </c>
      <c r="AS41" s="120" t="str">
        <f>IF(LEN(AN41)&gt;=1,LEFT(AR41,SEARCH("(",AR41,1)-1),"")</f>
        <v>KCBTCT</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f>IF(LEN(BI$3)&lt;2,"",IF(COUNTIF('TKB-2'!$F40:$IU40,BI$3),1,""))</f>
        <v>1</v>
      </c>
      <c r="BJ41" s="102">
        <f>IF(LEN(BI41)&gt;=1,MATCH(BI$3,'TKB-2'!$F40:$IU40,0),"")</f>
        <v>70</v>
      </c>
      <c r="BK41" s="102" t="str">
        <f>IF(LEN(BI41)&gt;=1,INDEX('TKB-2'!$F39:$IU39,'TRA-TKB2'!BJ41-1),"")</f>
        <v>B2-102</v>
      </c>
      <c r="BL41" s="102" t="str">
        <f>IF(LEN(BI41)&gt;=1,INDEX('TKB-2'!$F$1:$IU$1,'TRA-TKB2'!BJ41-1),"")</f>
        <v>D22XCK1</v>
      </c>
      <c r="BM41" s="102" t="str">
        <f>IF(LEN(BI41)&gt;=1,INDEX('TKB-1'!$F40:$IU40,'TRA-TKB2'!BJ41),"")</f>
        <v>NM(3)(N.Tân)</v>
      </c>
      <c r="BN41" s="120" t="str">
        <f>IF(LEN(BI41)&gt;=1,LEFT(BM41,SEARCH("(",BM41,1)-1),"")</f>
        <v>NM</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f>IF(LEN(CY$3)&lt;2,"",IF(COUNTIF('TKB-2'!$F40:$IU40,CY$3),1,""))</f>
        <v>1</v>
      </c>
      <c r="CZ41" s="102">
        <f>IF(LEN(CY41)&gt;=1,MATCH(CY$3,'TKB-2'!$F40:$IU40,0),"")</f>
        <v>72</v>
      </c>
      <c r="DA41" s="102" t="str">
        <f>IF(LEN(CY41)&gt;=1,INDEX('TKB-2'!$F39:$IU39,'TRA-TKB2'!CZ41-1),"")</f>
        <v>B2-404</v>
      </c>
      <c r="DB41" s="102" t="str">
        <f>IF(LEN(CY41)&gt;=1,INDEX('TKB-2'!$F$1:$IU$1,'TRA-TKB2'!CZ41-1),"")</f>
        <v>D23CNK1</v>
      </c>
      <c r="DC41" s="102" t="str">
        <f>IF(LEN(CY41)&gt;=1,INDEX('TKB-1'!$F40:$IU40,'TRA-TKB2'!CZ41),"")</f>
        <v>ĐA.KCBTCT(3)(H.Vinh)</v>
      </c>
      <c r="DD41" s="120" t="str">
        <f>IF(LEN(CY41)&gt;=1,LEFT(DC41,SEARCH("(",DC41,1)-1),"")</f>
        <v>ĐA.KCBTCT</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f>IF(LEN(EH$3)&lt;2,"",IF(COUNTIF('TKB-2'!$F40:$IU40,EH$3),1,""))</f>
        <v>1</v>
      </c>
      <c r="EI41" s="102">
        <f>IF(LEN(EH41)&gt;=1,MATCH(EH$3,'TKB-2'!$F40:$IU40,0),"")</f>
        <v>32</v>
      </c>
      <c r="EJ41" s="102" t="str">
        <f>IF(LEN(EH41)&gt;=1,INDEX('TKB-2'!$F39:$IU39,'TRA-TKB2'!EI41-1),"")</f>
        <v>B2-506</v>
      </c>
      <c r="EK41" s="102" t="str">
        <f>IF(LEN(EH41)&gt;=1,INDEX('TKB-2'!$F$1:$IU$1,'TRA-TKB2'!EI41-1),"")</f>
        <v>D23XDK3</v>
      </c>
      <c r="EL41" s="102" t="str">
        <f>IF(LEN(EH41)&gt;=1,INDEX('TKB-1'!$F40:$IU40,'TRA-TKB2'!EI41),"")</f>
        <v>ĐA.KCBTCT(3)(V.Sơn)</v>
      </c>
      <c r="EM41" s="120" t="str">
        <f>IF(LEN(EH41)&gt;=1,LEFT(EL41,SEARCH("(",EL41,1)-1),"")</f>
        <v>ĐA.KCBTCT</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f>IF(LEN(Z$3)&lt;2,"",IF(COUNTIF('TKB-2'!$F44:$IU44,Z$3),1,""))</f>
        <v>1</v>
      </c>
      <c r="AA45" s="91">
        <f>IF(LEN(Z45)&gt;=1,MATCH(Z$3,'TKB-2'!$F44:$IU44,0),"")</f>
        <v>22</v>
      </c>
      <c r="AB45" s="91" t="str">
        <f>IF(LEN(Z45)&gt;=1,INDEX('TKB-2'!$F43:$IU43,'TRA-TKB2'!AA45-1),"")</f>
        <v>B2-102</v>
      </c>
      <c r="AC45" s="91" t="str">
        <f>IF(LEN(Z45)&gt;=1,INDEX('TKB-2'!$F$1:$IU$1,'TRA-TKB2'!AA45-1),"")</f>
        <v>D22XDK2</v>
      </c>
      <c r="AD45" s="91" t="str">
        <f>IF(LEN(Z45)&gt;=1,INDEX('TKB-1'!$F44:$IU44,'TRA-TKB2'!AA45),"")</f>
        <v>ĐA.NM(3)(V.Hải)</v>
      </c>
      <c r="AE45" s="92" t="str">
        <f>IF(LEN(Z45)&gt;=1,LEFT(AD45,SEARCH("(",AD45,1)-1),"")</f>
        <v>ĐA.NM</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f>IF(LEN(BP$3)&lt;2,"",IF(COUNTIF('TKB-2'!$F44:$IU44,BP$3),1,""))</f>
        <v>1</v>
      </c>
      <c r="BQ45" s="91">
        <f>IF(LEN(BP45)&gt;=1,MATCH(BP$3,'TKB-2'!$F44:$IU44,0),"")</f>
        <v>26</v>
      </c>
      <c r="BR45" s="91" t="str">
        <f>IF(LEN(BP45)&gt;=1,INDEX('TKB-2'!$F43:$IU43,'TRA-TKB2'!BQ45-1),"")</f>
        <v>B2-201</v>
      </c>
      <c r="BS45" s="91" t="str">
        <f>IF(LEN(BP45)&gt;=1,INDEX('TKB-2'!$F$1:$IU$1,'TRA-TKB2'!BQ45-1),"")</f>
        <v>D22XDK4</v>
      </c>
      <c r="BT45" s="91" t="str">
        <f>IF(LEN(BP45)&gt;=1,INDEX('TKB-1'!$F44:$IU44,'TRA-TKB2'!BQ45),"")</f>
        <v>ĐA.KTTC1.19(3)(Đ.Tân)</v>
      </c>
      <c r="BU45" s="92" t="str">
        <f>IF(LEN(BP45)&gt;=1,LEFT(BT45,SEARCH("(",BT45,1)-1),"")</f>
        <v>ĐA.KTTC1.19</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f>IF(LEN(CK$3)&lt;2,"",IF(COUNTIF('TKB-2'!$F44:$IU44,CK$3),1,""))</f>
        <v>1</v>
      </c>
      <c r="CL45" s="91">
        <f>IF(LEN(CK45)&gt;=1,MATCH(CK$3,'TKB-2'!$F44:$IU44,0),"")</f>
        <v>116</v>
      </c>
      <c r="CM45" s="91" t="str">
        <f>IF(LEN(CK45)&gt;=1,INDEX('TKB-2'!$F43:$IU43,'TRA-TKB2'!CL45-1),"")</f>
        <v>B2-404</v>
      </c>
      <c r="CN45" s="91" t="str">
        <f>IF(LEN(CK45)&gt;=1,INDEX('TKB-2'!$F$1:$IU$1,'TRA-TKB2'!CL45-1),"")</f>
        <v>D23QXC1</v>
      </c>
      <c r="CO45" s="91" t="str">
        <f>IF(LEN(CK45)&gt;=1,INDEX('TKB-1'!$F44:$IU44,'TRA-TKB2'!CL45),"")</f>
        <v>ĐA.KCBTCT(3)(B.Toàn)</v>
      </c>
      <c r="CP45" s="92" t="str">
        <f>IF(LEN(CK45)&gt;=1,LEFT(CO45,SEARCH("(",CO45,1)-1),"")</f>
        <v>ĐA.KCBTCT</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f>IF(LEN(DF$3)&lt;2,"",IF(COUNTIF('TKB-2'!$F44:$IU44,DF$3),1,""))</f>
        <v>1</v>
      </c>
      <c r="DG45" s="91">
        <f>IF(LEN(DF45)&gt;=1,MATCH(DF$3,'TKB-2'!$F44:$IU44,0),"")</f>
        <v>24</v>
      </c>
      <c r="DH45" s="91" t="str">
        <f>IF(LEN(DF45)&gt;=1,INDEX('TKB-2'!$F43:$IU43,'TRA-TKB2'!DG45-1),"")</f>
        <v>B2-103</v>
      </c>
      <c r="DI45" s="91" t="str">
        <f>IF(LEN(DF45)&gt;=1,INDEX('TKB-2'!$F$1:$IU$1,'TRA-TKB2'!DG45-1),"")</f>
        <v>D22XDK3</v>
      </c>
      <c r="DJ45" s="91" t="str">
        <f>IF(LEN(DF45)&gt;=1,INDEX('TKB-1'!$F44:$IU44,'TRA-TKB2'!DG45),"")</f>
        <v>ĐA.KTTC1.19(3)(L.Đ.Vinh)</v>
      </c>
      <c r="DK45" s="92" t="str">
        <f>IF(LEN(DF45)&gt;=1,LEFT(DJ45,SEARCH("(",DJ45,1)-1),"")</f>
        <v>ĐA.KTTC1.19</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f>IF(LEN(Z$3)&lt;2,"",IF(COUNTIF('TKB-2'!$F46:$IU46,Z$3),1,""))</f>
        <v>1</v>
      </c>
      <c r="AA47" s="102">
        <f>IF(LEN(Z47)&gt;=1,MATCH(Z$3,'TKB-2'!$F46:$IU46,0),"")</f>
        <v>22</v>
      </c>
      <c r="AB47" s="102" t="str">
        <f>IF(LEN(Z47)&gt;=1,INDEX('TKB-2'!$F45:$IU45,'TRA-TKB2'!AA47-1),"")</f>
        <v>B2-102</v>
      </c>
      <c r="AC47" s="102" t="str">
        <f>IF(LEN(Z47)&gt;=1,INDEX('TKB-2'!$F$1:$IU$1,'TRA-TKB2'!AA47-1),"")</f>
        <v>D22XDK2</v>
      </c>
      <c r="AD47" s="102" t="str">
        <f>IF(LEN(Z47)&gt;=1,INDEX('TKB-1'!$F46:$IU46,'TRA-TKB2'!AA47),"")</f>
        <v>ĐA.NM(2)(V.Hải)</v>
      </c>
      <c r="AE47" s="103" t="str">
        <f>IF(LEN(Z47)&gt;=1,LEFT(AD47,SEARCH("(",AD47,1)-1),"")</f>
        <v>ĐA.NM</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f>IF(LEN(BP$3)&lt;2,"",IF(COUNTIF('TKB-2'!$F46:$IU46,BP$3),1,""))</f>
        <v>1</v>
      </c>
      <c r="BQ47" s="102">
        <f>IF(LEN(BP47)&gt;=1,MATCH(BP$3,'TKB-2'!$F46:$IU46,0),"")</f>
        <v>26</v>
      </c>
      <c r="BR47" s="102" t="str">
        <f>IF(LEN(BP47)&gt;=1,INDEX('TKB-2'!$F45:$IU45,'TRA-TKB2'!BQ47-1),"")</f>
        <v>B2-201</v>
      </c>
      <c r="BS47" s="102" t="str">
        <f>IF(LEN(BP47)&gt;=1,INDEX('TKB-2'!$F$1:$IU$1,'TRA-TKB2'!BQ47-1),"")</f>
        <v>D22XDK4</v>
      </c>
      <c r="BT47" s="102" t="str">
        <f>IF(LEN(BP47)&gt;=1,INDEX('TKB-1'!$F46:$IU46,'TRA-TKB2'!BQ47),"")</f>
        <v>ĐA.KTTC1.19(2)(Đ.Tân)</v>
      </c>
      <c r="BU47" s="103" t="str">
        <f>IF(LEN(BP47)&gt;=1,LEFT(BT47,SEARCH("(",BT47,1)-1),"")</f>
        <v>ĐA.KTTC1.19</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f>IF(LEN(CK$3)&lt;2,"",IF(COUNTIF('TKB-2'!$F46:$IU46,CK$3),1,""))</f>
        <v>1</v>
      </c>
      <c r="CL47" s="102">
        <f>IF(LEN(CK47)&gt;=1,MATCH(CK$3,'TKB-2'!$F46:$IU46,0),"")</f>
        <v>116</v>
      </c>
      <c r="CM47" s="102" t="str">
        <f>IF(LEN(CK47)&gt;=1,INDEX('TKB-2'!$F45:$IU45,'TRA-TKB2'!CL47-1),"")</f>
        <v>B2-404</v>
      </c>
      <c r="CN47" s="102" t="str">
        <f>IF(LEN(CK47)&gt;=1,INDEX('TKB-2'!$F$1:$IU$1,'TRA-TKB2'!CL47-1),"")</f>
        <v>D23QXC1</v>
      </c>
      <c r="CO47" s="102" t="str">
        <f>IF(LEN(CK47)&gt;=1,INDEX('TKB-1'!$F46:$IU46,'TRA-TKB2'!CL47),"")</f>
        <v>ĐA.KCBTCT(2)(B.Toàn)</v>
      </c>
      <c r="CP47" s="103" t="str">
        <f>IF(LEN(CK47)&gt;=1,LEFT(CO47,SEARCH("(",CO47,1)-1),"")</f>
        <v>ĐA.KCBTCT</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f>IF(LEN(DF$3)&lt;2,"",IF(COUNTIF('TKB-2'!$F46:$IU46,DF$3),1,""))</f>
        <v>1</v>
      </c>
      <c r="DG47" s="102">
        <f>IF(LEN(DF47)&gt;=1,MATCH(DF$3,'TKB-2'!$F46:$IU46,0),"")</f>
        <v>24</v>
      </c>
      <c r="DH47" s="102" t="str">
        <f>IF(LEN(DF47)&gt;=1,INDEX('TKB-2'!$F45:$IU45,'TRA-TKB2'!DG47-1),"")</f>
        <v>B2-103</v>
      </c>
      <c r="DI47" s="102" t="str">
        <f>IF(LEN(DF47)&gt;=1,INDEX('TKB-2'!$F$1:$IU$1,'TRA-TKB2'!DG47-1),"")</f>
        <v>D22XDK3</v>
      </c>
      <c r="DJ47" s="102" t="str">
        <f>IF(LEN(DF47)&gt;=1,INDEX('TKB-1'!$F46:$IU46,'TRA-TKB2'!DG47),"")</f>
        <v>ĐA.KTTC1.19(2)(L.Đ.Vinh)</v>
      </c>
      <c r="DK47" s="103" t="str">
        <f>IF(LEN(DF47)&gt;=1,LEFT(DJ47,SEARCH("(",DJ47,1)-1),"")</f>
        <v>ĐA.KTTC1.19</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f>IF(LEN(CY$3)&lt;2,"",IF(COUNTIF('TKB-2'!$F48:$IU48,CY$3),1,""))</f>
        <v>1</v>
      </c>
      <c r="CZ49" s="91">
        <f>IF(LEN(CY49)&gt;=1,MATCH(CY$3,'TKB-2'!$F48:$IU48,0),"")</f>
        <v>48</v>
      </c>
      <c r="DA49" s="91" t="str">
        <f>IF(LEN(CY49)&gt;=1,INDEX('TKB-2'!$F47:$IU47,'TRA-TKB2'!CZ49-1),"")</f>
        <v>B2-402</v>
      </c>
      <c r="DB49" s="91" t="str">
        <f>IF(LEN(CY49)&gt;=1,INDEX('TKB-2'!$F$1:$IU$1,'TRA-TKB2'!CZ49-1),"")</f>
        <v>D23KTR1</v>
      </c>
      <c r="DC49" s="91" t="str">
        <f>IF(LEN(CY49)&gt;=1,INDEX('TKB-1'!$F48:$IU48,'TRA-TKB2'!CZ49),"")</f>
        <v>KCCTR(2)(H.Vinh)</v>
      </c>
      <c r="DD49" s="112" t="str">
        <f>IF(LEN(CY49)&gt;=1,LEFT(DC49,SEARCH("(",DC49,1)-1),"")</f>
        <v>KCCTR</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V.Đồng</v>
      </c>
      <c r="AH89" s="76"/>
      <c r="AI89" s="76"/>
      <c r="AJ89" s="76"/>
      <c r="AK89" s="76"/>
      <c r="AL89" s="78"/>
      <c r="AM89" s="65"/>
      <c r="AN89" s="77" t="str">
        <f>VLOOKUP(AN88,'PHONG-KHOA'!$CT$10:$CU$39,2,0)</f>
        <v>H.Giang</v>
      </c>
      <c r="AO89" s="76"/>
      <c r="AP89" s="76"/>
      <c r="AQ89" s="76"/>
      <c r="AR89" s="76"/>
      <c r="AS89" s="78"/>
      <c r="AT89" s="65"/>
      <c r="AU89" s="77" t="str">
        <f>VLOOKUP(AU88,'PHONG-KHOA'!$CT$10:$CU$39,2,0)</f>
        <v>V.Hải</v>
      </c>
      <c r="AV89" s="76"/>
      <c r="AW89" s="76"/>
      <c r="AX89" s="76"/>
      <c r="AY89" s="76"/>
      <c r="AZ89" s="78"/>
      <c r="BA89" s="65"/>
      <c r="BB89" s="77" t="str">
        <f>VLOOKUP(BB88,'PHONG-KHOA'!$CT$10:$CU$39,2,0)</f>
        <v>T.Hải</v>
      </c>
      <c r="BC89" s="76"/>
      <c r="BD89" s="76"/>
      <c r="BE89" s="76"/>
      <c r="BF89" s="76"/>
      <c r="BG89" s="78"/>
      <c r="BH89" s="65"/>
      <c r="BI89" s="77" t="str">
        <f>VLOOKUP(BI88,'PHONG-KHOA'!$CT$10:$CU$39,2,0)</f>
        <v>K.Oanh</v>
      </c>
      <c r="BJ89" s="76"/>
      <c r="BK89" s="76"/>
      <c r="BL89" s="76"/>
      <c r="BM89" s="76"/>
      <c r="BN89" s="78"/>
      <c r="BO89" s="65"/>
      <c r="BP89" s="77" t="str">
        <f>VLOOKUP(BP88,'PHONG-KHOA'!$CT$10:$CU$39,2,0)</f>
        <v>M.Sang</v>
      </c>
      <c r="BQ89" s="76"/>
      <c r="BR89" s="76"/>
      <c r="BS89" s="76"/>
      <c r="BT89" s="76"/>
      <c r="BU89" s="78"/>
      <c r="BV89" s="65"/>
      <c r="BW89" s="77" t="str">
        <f>VLOOKUP(BW88,'PHONG-KHOA'!$CT$10:$CU$39,2,0)</f>
        <v>Đ.Tân</v>
      </c>
      <c r="BX89" s="76"/>
      <c r="BY89" s="76"/>
      <c r="BZ89" s="76"/>
      <c r="CA89" s="76"/>
      <c r="CB89" s="78"/>
      <c r="CC89" s="65"/>
      <c r="CD89" s="77" t="str">
        <f>VLOOKUP(CD88,'PHONG-KHOA'!$CT$10:$CU$39,2,0)</f>
        <v>C.Tín</v>
      </c>
      <c r="CE89" s="76"/>
      <c r="CF89" s="76"/>
      <c r="CG89" s="76"/>
      <c r="CH89" s="76"/>
      <c r="CI89" s="78"/>
      <c r="CJ89" s="65"/>
      <c r="CK89" s="77" t="str">
        <f>VLOOKUP(CK88,'PHONG-KHOA'!$CT$10:$CU$39,2,0)</f>
        <v>B.Toàn</v>
      </c>
      <c r="CL89" s="76"/>
      <c r="CM89" s="76"/>
      <c r="CN89" s="76"/>
      <c r="CO89" s="76"/>
      <c r="CP89" s="78"/>
      <c r="CQ89" s="65"/>
      <c r="CR89" s="77" t="str">
        <f>VLOOKUP(CR88,'PHONG-KHOA'!$CT$10:$CU$39,2,0)</f>
        <v>H.Vinh</v>
      </c>
      <c r="CS89" s="76"/>
      <c r="CT89" s="76"/>
      <c r="CU89" s="76"/>
      <c r="CV89" s="76"/>
      <c r="CW89" s="78"/>
      <c r="CX89" s="65"/>
      <c r="CY89" s="77" t="str">
        <f>VLOOKUP(CY88,'PHONG-KHOA'!$CT$10:$CU$39,2,0)</f>
        <v>L.Đ.Vinh</v>
      </c>
      <c r="CZ89" s="76"/>
      <c r="DA89" s="76"/>
      <c r="DB89" s="76"/>
      <c r="DC89" s="76"/>
      <c r="DD89" s="78"/>
      <c r="DE89" s="65"/>
      <c r="DF89" s="77" t="str">
        <f>VLOOKUP(DF88,'PHONG-KHOA'!$CT$10:$CU$39,2,0)</f>
        <v>Đ.Tú</v>
      </c>
      <c r="DG89" s="76"/>
      <c r="DH89" s="76"/>
      <c r="DI89" s="76"/>
      <c r="DJ89" s="76"/>
      <c r="DK89" s="78"/>
      <c r="DL89" s="65"/>
      <c r="DM89" s="77" t="str">
        <f>VLOOKUP(DM88,'PHONG-KHOA'!$CT$10:$CU$39,2,0)</f>
        <v>L.Trường</v>
      </c>
      <c r="DN89" s="76"/>
      <c r="DO89" s="76"/>
      <c r="DP89" s="76"/>
      <c r="DQ89" s="76"/>
      <c r="DR89" s="78"/>
      <c r="DS89" s="65"/>
      <c r="DT89" s="77" t="str">
        <f>VLOOKUP(DT88,'PHONG-KHOA'!$CT$10:$CU$39,2,0)</f>
        <v>V.Sơn</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130</v>
      </c>
      <c r="N101" s="91" t="str">
        <f>IF(LEN(L101)&gt;=1,INDEX('TKB-2'!$F99:$IU99,'TRA-TKB2'!M101-1),"")</f>
        <v>B2-308</v>
      </c>
      <c r="O101" s="91" t="str">
        <f>IF(LEN(L101)&gt;=1,INDEX('TKB-2'!$F$87:$IU$87,'TRA-TKB2'!M101-1),"")</f>
        <v>D24XDK1</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f>IF(LEN(AU$89)&lt;2,"",IF(COUNTIF('TKB-2'!$F100:$IU100,AU$89),1,""))</f>
        <v>1</v>
      </c>
      <c r="AV101" s="91">
        <f>IF(LEN(AU101)&gt;=1,MATCH(AU$89,'TKB-2'!$F100:$IU100,0),"")</f>
        <v>20</v>
      </c>
      <c r="AW101" s="91" t="str">
        <f>IF(LEN(AU101)&gt;=1,INDEX('TKB-2'!$F99:$IU99,'TRA-TKB2'!AV101-1),"")</f>
        <v>B2-101</v>
      </c>
      <c r="AX101" s="91" t="str">
        <f>IF(LEN(AU101)&gt;=1,INDEX('TKB-2'!$F$87:$IU$87,'TRA-TKB2'!AV101-1),"")</f>
        <v>D22XDK1</v>
      </c>
      <c r="AY101" s="91" t="str">
        <f>IF(LEN(AU101)&gt;=1,INDEX('TKB-1'!$F100:$IU100,'TRA-TKB2'!AV101),"")</f>
        <v>ĐA.NM(3)(V.Hải)</v>
      </c>
      <c r="AZ101" s="92" t="str">
        <f>IF(LEN(AU101)&gt;=1,LEFT(AY101,SEARCH("(",AY101,1)-1),"")</f>
        <v>ĐA.NM</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f>IF(LEN(BW$89)&lt;2,"",IF(COUNTIF('TKB-2'!$F100:$IU100,BW$89),1,""))</f>
        <v>1</v>
      </c>
      <c r="BX101" s="91">
        <f>IF(LEN(BW101)&gt;=1,MATCH(BW$89,'TKB-2'!$F100:$IU100,0),"")</f>
        <v>26</v>
      </c>
      <c r="BY101" s="91" t="str">
        <f>IF(LEN(BW101)&gt;=1,INDEX('TKB-2'!$F99:$IU99,'TRA-TKB2'!BX101-1),"")</f>
        <v>B2-201</v>
      </c>
      <c r="BZ101" s="91" t="str">
        <f>IF(LEN(BW101)&gt;=1,INDEX('TKB-2'!$F$87:$IU$87,'TRA-TKB2'!BX101-1),"")</f>
        <v>D22XDK4</v>
      </c>
      <c r="CA101" s="91" t="str">
        <f>IF(LEN(BW101)&gt;=1,INDEX('TKB-1'!$F100:$IU100,'TRA-TKB2'!BX101),"")</f>
        <v>ĐA.KTTC1.19(3)(Đ.Tân)</v>
      </c>
      <c r="CB101" s="92" t="str">
        <f>IF(LEN(BW101)&gt;=1,LEFT(CA101,SEARCH("(",CA101,1)-1),"")</f>
        <v>ĐA.KTTC1.19</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f>IF(LEN(CY$89)&lt;2,"",IF(COUNTIF('TKB-2'!$F100:$IU100,CY$89),1,""))</f>
        <v>1</v>
      </c>
      <c r="CZ101" s="91">
        <f>IF(LEN(CY101)&gt;=1,MATCH(CY$89,'TKB-2'!$F100:$IU100,0),"")</f>
        <v>24</v>
      </c>
      <c r="DA101" s="91" t="str">
        <f>IF(LEN(CY101)&gt;=1,INDEX('TKB-2'!$F99:$IU99,'TRA-TKB2'!CZ101-1),"")</f>
        <v>B2-103</v>
      </c>
      <c r="DB101" s="91" t="str">
        <f>IF(LEN(CY101)&gt;=1,INDEX('TKB-2'!$F$87:$IU$87,'TRA-TKB2'!CZ101-1),"")</f>
        <v>D22XDK3</v>
      </c>
      <c r="DC101" s="91" t="str">
        <f>IF(LEN(CY101)&gt;=1,INDEX('TKB-1'!$F100:$IU100,'TRA-TKB2'!CZ101),"")</f>
        <v>ĐA.KTTC1.19(3)(L.Đ.Vinh)</v>
      </c>
      <c r="DD101" s="92" t="str">
        <f>IF(LEN(CY101)&gt;=1,LEFT(DC101,SEARCH("(",DC101,1)-1),"")</f>
        <v>ĐA.KTTC1.19</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20</v>
      </c>
      <c r="AW103" s="102" t="str">
        <f>IF(LEN(AU103)&gt;=1,INDEX('TKB-2'!$F101:$IU101,'TRA-TKB2'!AV103-1),"")</f>
        <v>B2-101</v>
      </c>
      <c r="AX103" s="102" t="str">
        <f>IF(LEN(AU103)&gt;=1,INDEX('TKB-2'!$F$87:$IU$87,'TRA-TKB2'!AV103-1),"")</f>
        <v>D22XDK1</v>
      </c>
      <c r="AY103" s="102" t="str">
        <f>IF(LEN(AU103)&gt;=1,INDEX('TKB-1'!$F102:$IU102,'TRA-TKB2'!AV103),"")</f>
        <v>ĐA.NM(2)(V.Hải)</v>
      </c>
      <c r="AZ103" s="103" t="str">
        <f>IF(LEN(AU103)&gt;=1,LEFT(AY103,SEARCH("(",AY103,1)-1),"")</f>
        <v>ĐA.NM</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f>IF(LEN(BW$89)&lt;2,"",IF(COUNTIF('TKB-2'!$F102:$IU102,BW$89),1,""))</f>
        <v>1</v>
      </c>
      <c r="BX103" s="102">
        <f>IF(LEN(BW103)&gt;=1,MATCH(BW$89,'TKB-2'!$F102:$IU102,0),"")</f>
        <v>26</v>
      </c>
      <c r="BY103" s="102" t="str">
        <f>IF(LEN(BW103)&gt;=1,INDEX('TKB-2'!$F101:$IU101,'TRA-TKB2'!BX103-1),"")</f>
        <v>B2-201</v>
      </c>
      <c r="BZ103" s="102" t="str">
        <f>IF(LEN(BW103)&gt;=1,INDEX('TKB-2'!$F$87:$IU$87,'TRA-TKB2'!BX103-1),"")</f>
        <v>D22XDK4</v>
      </c>
      <c r="CA103" s="102" t="str">
        <f>IF(LEN(BW103)&gt;=1,INDEX('TKB-1'!$F102:$IU102,'TRA-TKB2'!BX103),"")</f>
        <v>ĐA.KTTC1.19(2)(Đ.Tân)</v>
      </c>
      <c r="CB103" s="103" t="str">
        <f>IF(LEN(BW103)&gt;=1,LEFT(CA103,SEARCH("(",CA103,1)-1),"")</f>
        <v>ĐA.KTTC1.19</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f>IF(LEN(CY$89)&lt;2,"",IF(COUNTIF('TKB-2'!$F102:$IU102,CY$89),1,""))</f>
        <v>1</v>
      </c>
      <c r="CZ103" s="102">
        <f>IF(LEN(CY103)&gt;=1,MATCH(CY$89,'TKB-2'!$F102:$IU102,0),"")</f>
        <v>24</v>
      </c>
      <c r="DA103" s="102" t="str">
        <f>IF(LEN(CY103)&gt;=1,INDEX('TKB-2'!$F101:$IU101,'TRA-TKB2'!CZ103-1),"")</f>
        <v>B2-103</v>
      </c>
      <c r="DB103" s="102" t="str">
        <f>IF(LEN(CY103)&gt;=1,INDEX('TKB-2'!$F$87:$IU$87,'TRA-TKB2'!CZ103-1),"")</f>
        <v>D22XDK3</v>
      </c>
      <c r="DC103" s="102" t="str">
        <f>IF(LEN(CY103)&gt;=1,INDEX('TKB-1'!$F102:$IU102,'TRA-TKB2'!CZ103),"")</f>
        <v>ĐA.KTTC1.19(2)(L.Đ.Vinh)</v>
      </c>
      <c r="DD103" s="103" t="str">
        <f>IF(LEN(CY103)&gt;=1,LEFT(DC103,SEARCH("(",DC103,1)-1),"")</f>
        <v>ĐA.KTTC1.19</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f>IF(LEN(E$89)&lt;2,"",IF(COUNTIF('TKB-2'!$F106:$IU106,E$89),1,""))</f>
        <v>1</v>
      </c>
      <c r="F107" s="102">
        <f>IF(LEN(E107)&gt;=1,MATCH(E$89,'TKB-2'!$F106:$IU106,0),"")</f>
        <v>28</v>
      </c>
      <c r="G107" s="102" t="str">
        <f>IF(LEN(E107)&gt;=1,INDEX('TKB-2'!$F105:$IU105,'TRA-TKB2'!F107-1),"")</f>
        <v>B2-408</v>
      </c>
      <c r="H107" s="102" t="str">
        <f>IF(LEN(E107)&gt;=1,INDEX('TKB-2'!$F$87:$IU$87,'TRA-TKB2'!F107-1),"")</f>
        <v>D23XDK1</v>
      </c>
      <c r="I107" s="102" t="str">
        <f>IF(LEN(E107)&gt;=1,INDEX('TKB-1'!$F106:$IU106,'TRA-TKB2'!F107),"")</f>
        <v>KCBTCT(3)(Th.Chung)</v>
      </c>
      <c r="J107" s="120" t="str">
        <f>IF(LEN(E107)&gt;=1,LEFT(I107,SEARCH("(",I107,1)-1),"")</f>
        <v>KCBTCT</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f>IF(LEN(Z$89)&lt;2,"",IF(COUNTIF('TKB-2'!$F106:$IU106,Z$89),1,""))</f>
        <v>1</v>
      </c>
      <c r="AA107" s="102">
        <f>IF(LEN(Z107)&gt;=1,MATCH(Z$89,'TKB-2'!$F106:$IU106,0),"")</f>
        <v>150</v>
      </c>
      <c r="AB107" s="102" t="str">
        <f>IF(LEN(Z107)&gt;=1,INDEX('TKB-2'!$F105:$IU105,'TRA-TKB2'!AA107-1),"")</f>
        <v>B2-407</v>
      </c>
      <c r="AC107" s="102" t="str">
        <f>IF(LEN(Z107)&gt;=1,INDEX('TKB-2'!$F$87:$IU$87,'TRA-TKB2'!AA107-1),"")</f>
        <v>D24COK2</v>
      </c>
      <c r="AD107" s="102" t="str">
        <f>IF(LEN(Z107)&gt;=1,INDEX('TKB-1'!$F106:$IU106,'TRA-TKB2'!AA107),"")</f>
        <v>COLT(3)(C.Đức)</v>
      </c>
      <c r="AE107" s="120" t="str">
        <f>IF(LEN(Z107)&gt;=1,LEFT(AD107,SEARCH("(",AD107,1)-1),"")</f>
        <v>COLT</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f>IF(LEN(BB$89)&lt;2,"",IF(COUNTIF('TKB-2'!$F106:$IU106,BB$89),1,""))</f>
        <v>1</v>
      </c>
      <c r="BC107" s="102">
        <f>IF(LEN(BB107)&gt;=1,MATCH(BB$89,'TKB-2'!$F106:$IU106,0),"")</f>
        <v>70</v>
      </c>
      <c r="BD107" s="102" t="str">
        <f>IF(LEN(BB107)&gt;=1,INDEX('TKB-2'!$F105:$IU105,'TRA-TKB2'!BC107-1),"")</f>
        <v>B2-102</v>
      </c>
      <c r="BE107" s="102" t="str">
        <f>IF(LEN(BB107)&gt;=1,INDEX('TKB-2'!$F$87:$IU$87,'TRA-TKB2'!BC107-1),"")</f>
        <v>D22XCK1</v>
      </c>
      <c r="BF107" s="102" t="str">
        <f>IF(LEN(BB107)&gt;=1,INDEX('TKB-1'!$F106:$IU106,'TRA-TKB2'!BC107),"")</f>
        <v>DTOAN(3)(T.Hải)</v>
      </c>
      <c r="BG107" s="120" t="str">
        <f>IF(LEN(BB107)&gt;=1,LEFT(BF107,SEARCH("(",BF107,1)-1),"")</f>
        <v>DTOAN</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f>IF(LEN(AU$89)&lt;2,"",IF(COUNTIF('TKB-2'!$F110:$IU110,AU$89),1,""))</f>
        <v>1</v>
      </c>
      <c r="AV111" s="91">
        <f>IF(LEN(AU111)&gt;=1,MATCH(AU$89,'TKB-2'!$F110:$IU110,0),"")</f>
        <v>26</v>
      </c>
      <c r="AW111" s="91" t="str">
        <f>IF(LEN(AU111)&gt;=1,INDEX('TKB-2'!$F109:$IU109,'TRA-TKB2'!AV111-1),"")</f>
        <v>B2-201</v>
      </c>
      <c r="AX111" s="91" t="str">
        <f>IF(LEN(AU111)&gt;=1,INDEX('TKB-2'!$F$87:$IU$87,'TRA-TKB2'!AV111-1),"")</f>
        <v>D22XDK4</v>
      </c>
      <c r="AY111" s="91" t="str">
        <f>IF(LEN(AU111)&gt;=1,INDEX('TKB-1'!$F110:$IU110,'TRA-TKB2'!AV111),"")</f>
        <v>ĐA.NM(3)(V.Hải)</v>
      </c>
      <c r="AZ111" s="92" t="str">
        <f>IF(LEN(AU111)&gt;=1,LEFT(AY111,SEARCH("(",AY111,1)-1),"")</f>
        <v>ĐA.NM</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f>IF(LEN(CD$89)&lt;2,"",IF(COUNTIF('TKB-2'!$F110:$IU110,CD$89),1,""))</f>
        <v>1</v>
      </c>
      <c r="CE111" s="91">
        <f>IF(LEN(CD111)&gt;=1,MATCH(CD$89,'TKB-2'!$F110:$IU110,0),"")</f>
        <v>24</v>
      </c>
      <c r="CF111" s="91" t="str">
        <f>IF(LEN(CD111)&gt;=1,INDEX('TKB-2'!$F109:$IU109,'TRA-TKB2'!CE111-1),"")</f>
        <v>B2-103</v>
      </c>
      <c r="CG111" s="91" t="str">
        <f>IF(LEN(CD111)&gt;=1,INDEX('TKB-2'!$F$87:$IU$87,'TRA-TKB2'!CE111-1),"")</f>
        <v>D22XDK3</v>
      </c>
      <c r="CH111" s="91" t="str">
        <f>IF(LEN(CD111)&gt;=1,INDEX('TKB-1'!$F110:$IU110,'TRA-TKB2'!CE111),"")</f>
        <v>TT.TK KCNT(3)(C.Tín)</v>
      </c>
      <c r="CI111" s="92" t="str">
        <f>IF(LEN(CD111)&gt;=1,LEFT(CH111,SEARCH("(",CH111,1)-1),"")</f>
        <v>TT.TK KCNT</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f>IF(LEN(AU$89)&lt;2,"",IF(COUNTIF('TKB-2'!$F112:$IU112,AU$89),1,""))</f>
        <v>1</v>
      </c>
      <c r="AV113" s="102">
        <f>IF(LEN(AU113)&gt;=1,MATCH(AU$89,'TKB-2'!$F112:$IU112,0),"")</f>
        <v>26</v>
      </c>
      <c r="AW113" s="102" t="str">
        <f>IF(LEN(AU113)&gt;=1,INDEX('TKB-2'!$F111:$IU111,'TRA-TKB2'!AV113-1),"")</f>
        <v>B2-201</v>
      </c>
      <c r="AX113" s="102" t="str">
        <f>IF(LEN(AU113)&gt;=1,INDEX('TKB-2'!$F$87:$IU$87,'TRA-TKB2'!AV113-1),"")</f>
        <v>D22XDK4</v>
      </c>
      <c r="AY113" s="102" t="str">
        <f>IF(LEN(AU113)&gt;=1,INDEX('TKB-1'!$F112:$IU112,'TRA-TKB2'!AV113),"")</f>
        <v>ĐA.NM(2)(V.Hải)</v>
      </c>
      <c r="AZ113" s="103" t="str">
        <f>IF(LEN(AU113)&gt;=1,LEFT(AY113,SEARCH("(",AY113,1)-1),"")</f>
        <v>ĐA.NM</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f>IF(LEN(CD$89)&lt;2,"",IF(COUNTIF('TKB-2'!$F112:$IU112,CD$89),1,""))</f>
        <v>1</v>
      </c>
      <c r="CE113" s="102">
        <f>IF(LEN(CD113)&gt;=1,MATCH(CD$89,'TKB-2'!$F112:$IU112,0),"")</f>
        <v>24</v>
      </c>
      <c r="CF113" s="102" t="str">
        <f>IF(LEN(CD113)&gt;=1,INDEX('TKB-2'!$F111:$IU111,'TRA-TKB2'!CE113-1),"")</f>
        <v>B2-103</v>
      </c>
      <c r="CG113" s="102" t="str">
        <f>IF(LEN(CD113)&gt;=1,INDEX('TKB-2'!$F$87:$IU$87,'TRA-TKB2'!CE113-1),"")</f>
        <v>D22XDK3</v>
      </c>
      <c r="CH113" s="102" t="str">
        <f>IF(LEN(CD113)&gt;=1,INDEX('TKB-1'!$F112:$IU112,'TRA-TKB2'!CE113),"")</f>
        <v>TT.TK KCNT(2)(C.Tín)</v>
      </c>
      <c r="CI113" s="103" t="str">
        <f>IF(LEN(CD113)&gt;=1,LEFT(CH113,SEARCH("(",CH113,1)-1),"")</f>
        <v>TT.TK KCNT</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f>IF(LEN(DM$89)&lt;2,"",IF(COUNTIF('TKB-2'!$F112:$IU112,DM$89),1,""))</f>
        <v>1</v>
      </c>
      <c r="DN113" s="102">
        <f>IF(LEN(DM113)&gt;=1,MATCH(DM$89,'TKB-2'!$F112:$IU112,0),"")</f>
        <v>22</v>
      </c>
      <c r="DO113" s="102" t="str">
        <f>IF(LEN(DM113)&gt;=1,INDEX('TKB-2'!$F111:$IU111,'TRA-TKB2'!DN113-1),"")</f>
        <v>B2-102</v>
      </c>
      <c r="DP113" s="102" t="str">
        <f>IF(LEN(DM113)&gt;=1,INDEX('TKB-2'!$F$87:$IU$87,'TRA-TKB2'!DN113-1),"")</f>
        <v>D22XDK2</v>
      </c>
      <c r="DQ113" s="102" t="str">
        <f>IF(LEN(DM113)&gt;=1,INDEX('TKB-1'!$F112:$IU112,'TRA-TKB2'!DN113),"")</f>
        <v>TT.TK KCNT(2)(L.Trường)</v>
      </c>
      <c r="DR113" s="103" t="str">
        <f>IF(LEN(DM113)&gt;=1,LEFT(DQ113,SEARCH("(",DQ113,1)-1),"")</f>
        <v>TT.TK KCNT</v>
      </c>
      <c r="DS113" s="121"/>
      <c r="DT113" s="101">
        <f>IF(LEN(DT$89)&lt;2,"",IF(COUNTIF('TKB-2'!$F112:$IU112,DT$89),1,""))</f>
        <v>1</v>
      </c>
      <c r="DU113" s="102">
        <f>IF(LEN(DT113)&gt;=1,MATCH(DT$89,'TKB-2'!$F112:$IU112,0),"")</f>
        <v>116</v>
      </c>
      <c r="DV113" s="102" t="str">
        <f>IF(LEN(DT113)&gt;=1,INDEX('TKB-2'!$F111:$IU111,'TRA-TKB2'!DU113-1),"")</f>
        <v>B2-404</v>
      </c>
      <c r="DW113" s="102" t="str">
        <f>IF(LEN(DT113)&gt;=1,INDEX('TKB-2'!$F$87:$IU$87,'TRA-TKB2'!DU113-1),"")</f>
        <v>D23QXC1</v>
      </c>
      <c r="DX113" s="102" t="str">
        <f>IF(LEN(DT113)&gt;=1,INDEX('TKB-1'!$F112:$IU112,'TRA-TKB2'!DU113),"")</f>
        <v>KCCTR(2)(V.Sơn)</v>
      </c>
      <c r="DY113" s="103" t="str">
        <f>IF(LEN(DT113)&gt;=1,LEFT(DX113,SEARCH("(",DX113,1)-1),"")</f>
        <v>KCCTR</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f>IF(LEN(Z$89)&lt;2,"",IF(COUNTIF('TKB-2'!$F114:$IU114,Z$89),1,""))</f>
        <v>1</v>
      </c>
      <c r="AA115" s="91">
        <f>IF(LEN(Z115)&gt;=1,MATCH(Z$89,'TKB-2'!$F114:$IU114,0),"")</f>
        <v>150</v>
      </c>
      <c r="AB115" s="91" t="str">
        <f>IF(LEN(Z115)&gt;=1,INDEX('TKB-2'!$F113:$IU113,'TRA-TKB2'!AA115-1),"")</f>
        <v>B2-407</v>
      </c>
      <c r="AC115" s="91" t="str">
        <f>IF(LEN(Z115)&gt;=1,INDEX('TKB-2'!$F$87:$IU$87,'TRA-TKB2'!AA115-1),"")</f>
        <v>D24COK2</v>
      </c>
      <c r="AD115" s="91" t="str">
        <f>IF(LEN(Z115)&gt;=1,INDEX('TKB-1'!$F114:$IU114,'TRA-TKB2'!AA115),"")</f>
        <v>COLT(2)(C.Đức)</v>
      </c>
      <c r="AE115" s="112" t="str">
        <f>IF(LEN(Z115)&gt;=1,LEFT(AD115,SEARCH("(",AD115,1)-1),"")</f>
        <v>COLT</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f>IF(LEN(BB$89)&lt;2,"",IF(COUNTIF('TKB-2'!$F114:$IU114,BB$89),1,""))</f>
        <v>1</v>
      </c>
      <c r="BC115" s="91">
        <f>IF(LEN(BB115)&gt;=1,MATCH(BB$89,'TKB-2'!$F114:$IU114,0),"")</f>
        <v>70</v>
      </c>
      <c r="BD115" s="91" t="str">
        <f>IF(LEN(BB115)&gt;=1,INDEX('TKB-2'!$F113:$IU113,'TRA-TKB2'!BC115-1),"")</f>
        <v>B2-102</v>
      </c>
      <c r="BE115" s="91" t="str">
        <f>IF(LEN(BB115)&gt;=1,INDEX('TKB-2'!$F$87:$IU$87,'TRA-TKB2'!BC115-1),"")</f>
        <v>D22XCK1</v>
      </c>
      <c r="BF115" s="91" t="str">
        <f>IF(LEN(BB115)&gt;=1,INDEX('TKB-1'!$F114:$IU114,'TRA-TKB2'!BC115),"")</f>
        <v>DTOAN(2)(T.Hải)</v>
      </c>
      <c r="BG115" s="112" t="str">
        <f>IF(LEN(BB115)&gt;=1,LEFT(BF115,SEARCH("(",BF115,1)-1),"")</f>
        <v>DTOAN</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f>IF(LEN(CD$89)&lt;2,"",IF(COUNTIF('TKB-2'!$F114:$IU114,CD$89),1,""))</f>
        <v>1</v>
      </c>
      <c r="CE115" s="91">
        <f>IF(LEN(CD115)&gt;=1,MATCH(CD$89,'TKB-2'!$F114:$IU114,0),"")</f>
        <v>30</v>
      </c>
      <c r="CF115" s="91" t="str">
        <f>IF(LEN(CD115)&gt;=1,INDEX('TKB-2'!$F113:$IU113,'TRA-TKB2'!CE115-1),"")</f>
        <v>B2-206C</v>
      </c>
      <c r="CG115" s="91" t="str">
        <f>IF(LEN(CD115)&gt;=1,INDEX('TKB-2'!$F$87:$IU$87,'TRA-TKB2'!CE115-1),"")</f>
        <v>D23XDK2</v>
      </c>
      <c r="CH115" s="91" t="str">
        <f>IF(LEN(CD115)&gt;=1,INDEX('TKB-1'!$F114:$IU114,'TRA-TKB2'!CE115),"")</f>
        <v>THUD2(2)(C.Tín)</v>
      </c>
      <c r="CI115" s="112" t="str">
        <f>IF(LEN(CD115)&gt;=1,LEFT(CH115,SEARCH("(",CH115,1)-1),"")</f>
        <v>THUD2</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f>IF(LEN(CR$89)&lt;2,"",IF(COUNTIF('TKB-2'!$F114:$IU114,CR$89),1,""))</f>
        <v>1</v>
      </c>
      <c r="CS115" s="91">
        <f>IF(LEN(CR115)&gt;=1,MATCH(CR$89,'TKB-2'!$F114:$IU114,0),"")</f>
        <v>48</v>
      </c>
      <c r="CT115" s="91" t="str">
        <f>IF(LEN(CR115)&gt;=1,INDEX('TKB-2'!$F113:$IU113,'TRA-TKB2'!CS115-1),"")</f>
        <v>B2-402</v>
      </c>
      <c r="CU115" s="91" t="str">
        <f>IF(LEN(CR115)&gt;=1,INDEX('TKB-2'!$F$87:$IU$87,'TRA-TKB2'!CS115-1),"")</f>
        <v>D23KTR1</v>
      </c>
      <c r="CV115" s="91" t="str">
        <f>IF(LEN(CR115)&gt;=1,INDEX('TKB-1'!$F114:$IU114,'TRA-TKB2'!CS115),"")</f>
        <v>KCCTR(2)(H.Vinh)</v>
      </c>
      <c r="CW115" s="112" t="str">
        <f>IF(LEN(CR115)&gt;=1,LEFT(CV115,SEARCH("(",CV115,1)-1),"")</f>
        <v>KCCTR</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f>IF(LEN(DT$89)&lt;2,"",IF(COUNTIF('TKB-2'!$F114:$IU114,DT$89),1,""))</f>
        <v>1</v>
      </c>
      <c r="DU115" s="91">
        <f>IF(LEN(DT115)&gt;=1,MATCH(DT$89,'TKB-2'!$F114:$IU114,0),"")</f>
        <v>32</v>
      </c>
      <c r="DV115" s="91" t="str">
        <f>IF(LEN(DT115)&gt;=1,INDEX('TKB-2'!$F113:$IU113,'TRA-TKB2'!DU115-1),"")</f>
        <v>B2-506</v>
      </c>
      <c r="DW115" s="91" t="str">
        <f>IF(LEN(DT115)&gt;=1,INDEX('TKB-2'!$F$87:$IU$87,'TRA-TKB2'!DU115-1),"")</f>
        <v>D23XDK3</v>
      </c>
      <c r="DX115" s="91" t="str">
        <f>IF(LEN(DT115)&gt;=1,INDEX('TKB-1'!$F114:$IU114,'TRA-TKB2'!DU115),"")</f>
        <v>ĐA.KCBTCT(2)(V.Sơn)</v>
      </c>
      <c r="DY115" s="112" t="str">
        <f>IF(LEN(DT115)&gt;=1,LEFT(DX115,SEARCH("(",DX115,1)-1),"")</f>
        <v>ĐA.KCBTCT</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f>IF(LEN(AG$89)&lt;2,"",IF(COUNTIF('TKB-2'!$F116:$IU116,AG$89),1,""))</f>
        <v>1</v>
      </c>
      <c r="AH117" s="102">
        <f>IF(LEN(AG117)&gt;=1,MATCH(AG$89,'TKB-2'!$F116:$IU116,0),"")</f>
        <v>154</v>
      </c>
      <c r="AI117" s="102" t="str">
        <f>IF(LEN(AG117)&gt;=1,INDEX('TKB-2'!$F115:$IU115,'TRA-TKB2'!AH117-1),"")</f>
        <v>B2-306</v>
      </c>
      <c r="AJ117" s="102" t="str">
        <f>IF(LEN(AG117)&gt;=1,INDEX('TKB-2'!$F$87:$IU$87,'TRA-TKB2'!AH117-1),"")</f>
        <v>D24KXC1</v>
      </c>
      <c r="AK117" s="102" t="str">
        <f>IF(LEN(AG117)&gt;=1,INDEX('TKB-1'!$F116:$IU116,'TRA-TKB2'!AH117),"")</f>
        <v>VLXD(3)(V.Đồng)</v>
      </c>
      <c r="AL117" s="120" t="str">
        <f>IF(LEN(AG117)&gt;=1,LEFT(AK117,SEARCH("(",AK117,1)-1),"")</f>
        <v>VLXD</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f>IF(LEN(BP$89)&lt;2,"",IF(COUNTIF('TKB-2'!$F116:$IU116,BP$89),1,""))</f>
        <v>1</v>
      </c>
      <c r="BQ117" s="102">
        <f>IF(LEN(BP117)&gt;=1,MATCH(BP$89,'TKB-2'!$F116:$IU116,0),"")</f>
        <v>70</v>
      </c>
      <c r="BR117" s="102" t="str">
        <f>IF(LEN(BP117)&gt;=1,INDEX('TKB-2'!$F115:$IU115,'TRA-TKB2'!BQ117-1),"")</f>
        <v>B2-102</v>
      </c>
      <c r="BS117" s="102" t="str">
        <f>IF(LEN(BP117)&gt;=1,INDEX('TKB-2'!$F$87:$IU$87,'TRA-TKB2'!BQ117-1),"")</f>
        <v>D22XCK1</v>
      </c>
      <c r="BT117" s="102" t="str">
        <f>IF(LEN(BP117)&gt;=1,INDEX('TKB-1'!$F116:$IU116,'TRA-TKB2'!BQ117),"")</f>
        <v>KTTC1_19(3)(M.Sang)</v>
      </c>
      <c r="BU117" s="120" t="str">
        <f>IF(LEN(BP117)&gt;=1,LEFT(BT117,SEARCH("(",BT117,1)-1),"")</f>
        <v>KTTC1_19</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f>IF(LEN(CD$89)&lt;2,"",IF(COUNTIF('TKB-2'!$F116:$IU116,CD$89),1,""))</f>
        <v>1</v>
      </c>
      <c r="CE117" s="102">
        <f>IF(LEN(CD117)&gt;=1,MATCH(CD$89,'TKB-2'!$F116:$IU116,0),"")</f>
        <v>30</v>
      </c>
      <c r="CF117" s="102" t="str">
        <f>IF(LEN(CD117)&gt;=1,INDEX('TKB-2'!$F115:$IU115,'TRA-TKB2'!CE117-1),"")</f>
        <v>B2-206C</v>
      </c>
      <c r="CG117" s="102" t="str">
        <f>IF(LEN(CD117)&gt;=1,INDEX('TKB-2'!$F$87:$IU$87,'TRA-TKB2'!CE117-1),"")</f>
        <v>D23XDK2</v>
      </c>
      <c r="CH117" s="102" t="str">
        <f>IF(LEN(CD117)&gt;=1,INDEX('TKB-1'!$F116:$IU116,'TRA-TKB2'!CE117),"")</f>
        <v>THUD2(3)(C.Tín)</v>
      </c>
      <c r="CI117" s="120" t="str">
        <f>IF(LEN(CD117)&gt;=1,LEFT(CH117,SEARCH("(",CH117,1)-1),"")</f>
        <v>THUD2</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f>IF(LEN(CR$89)&lt;2,"",IF(COUNTIF('TKB-2'!$F116:$IU116,CR$89),1,""))</f>
        <v>1</v>
      </c>
      <c r="CS117" s="102">
        <f>IF(LEN(CR117)&gt;=1,MATCH(CR$89,'TKB-2'!$F116:$IU116,0),"")</f>
        <v>50</v>
      </c>
      <c r="CT117" s="102" t="str">
        <f>IF(LEN(CR117)&gt;=1,INDEX('TKB-2'!$F115:$IU115,'TRA-TKB2'!CS117-1),"")</f>
        <v>B2-403</v>
      </c>
      <c r="CU117" s="102" t="str">
        <f>IF(LEN(CR117)&gt;=1,INDEX('TKB-2'!$F$87:$IU$87,'TRA-TKB2'!CS117-1),"")</f>
        <v>D23KNT1</v>
      </c>
      <c r="CV117" s="102" t="str">
        <f>IF(LEN(CR117)&gt;=1,INDEX('TKB-1'!$F116:$IU116,'TRA-TKB2'!CS117),"")</f>
        <v>KCCTR(3)(H.Vinh)</v>
      </c>
      <c r="CW117" s="120" t="str">
        <f>IF(LEN(CR117)&gt;=1,LEFT(CV117,SEARCH("(",CV117,1)-1),"")</f>
        <v>KCCTR</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f>IF(LEN(DT$89)&lt;2,"",IF(COUNTIF('TKB-2'!$F116:$IU116,DT$89),1,""))</f>
        <v>1</v>
      </c>
      <c r="DU117" s="102">
        <f>IF(LEN(DT117)&gt;=1,MATCH(DT$89,'TKB-2'!$F116:$IU116,0),"")</f>
        <v>32</v>
      </c>
      <c r="DV117" s="102" t="str">
        <f>IF(LEN(DT117)&gt;=1,INDEX('TKB-2'!$F115:$IU115,'TRA-TKB2'!DU117-1),"")</f>
        <v>B2-506</v>
      </c>
      <c r="DW117" s="102" t="str">
        <f>IF(LEN(DT117)&gt;=1,INDEX('TKB-2'!$F$87:$IU$87,'TRA-TKB2'!DU117-1),"")</f>
        <v>D23XDK3</v>
      </c>
      <c r="DX117" s="102" t="str">
        <f>IF(LEN(DT117)&gt;=1,INDEX('TKB-1'!$F116:$IU116,'TRA-TKB2'!DU117),"")</f>
        <v>ĐA.KCBTCT(3)(V.Sơn)</v>
      </c>
      <c r="DY117" s="120" t="str">
        <f>IF(LEN(DT117)&gt;=1,LEFT(DX117,SEARCH("(",DX117,1)-1),"")</f>
        <v>ĐA.KCBTCT</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132</v>
      </c>
      <c r="N121" s="91" t="str">
        <f>IF(LEN(L121)&gt;=1,INDEX('TKB-2'!$F119:$IU119,'TRA-TKB2'!M121-1),"")</f>
        <v>B2-302</v>
      </c>
      <c r="O121" s="91" t="str">
        <f>IF(LEN(L121)&gt;=1,INDEX('TKB-2'!$F$87:$IU$87,'TRA-TKB2'!M121-1),"")</f>
        <v>D24XDK2</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f>IF(LEN(BW$89)&lt;2,"",IF(COUNTIF('TKB-2'!$F120:$IU120,BW$89),1,""))</f>
        <v>1</v>
      </c>
      <c r="BX121" s="91">
        <f>IF(LEN(BW121)&gt;=1,MATCH(BW$89,'TKB-2'!$F120:$IU120,0),"")</f>
        <v>26</v>
      </c>
      <c r="BY121" s="91" t="str">
        <f>IF(LEN(BW121)&gt;=1,INDEX('TKB-2'!$F119:$IU119,'TRA-TKB2'!BX121-1),"")</f>
        <v>B2-201</v>
      </c>
      <c r="BZ121" s="91" t="str">
        <f>IF(LEN(BW121)&gt;=1,INDEX('TKB-2'!$F$87:$IU$87,'TRA-TKB2'!BX121-1),"")</f>
        <v>D22XDK4</v>
      </c>
      <c r="CA121" s="91" t="str">
        <f>IF(LEN(BW121)&gt;=1,INDEX('TKB-1'!$F120:$IU120,'TRA-TKB2'!BX121),"")</f>
        <v>ĐA.KTTC1.19(3)(Đ.Tân)</v>
      </c>
      <c r="CB121" s="92" t="str">
        <f>IF(LEN(BW121)&gt;=1,LEFT(CA121,SEARCH("(",CA121,1)-1),"")</f>
        <v>ĐA.KTTC1.19</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f>IF(LEN(CY$89)&lt;2,"",IF(COUNTIF('TKB-2'!$F120:$IU120,CY$89),1,""))</f>
        <v>1</v>
      </c>
      <c r="CZ121" s="91">
        <f>IF(LEN(CY121)&gt;=1,MATCH(CY$89,'TKB-2'!$F120:$IU120,0),"")</f>
        <v>24</v>
      </c>
      <c r="DA121" s="91" t="str">
        <f>IF(LEN(CY121)&gt;=1,INDEX('TKB-2'!$F119:$IU119,'TRA-TKB2'!CZ121-1),"")</f>
        <v>B2-103</v>
      </c>
      <c r="DB121" s="91" t="str">
        <f>IF(LEN(CY121)&gt;=1,INDEX('TKB-2'!$F$87:$IU$87,'TRA-TKB2'!CZ121-1),"")</f>
        <v>D22XDK3</v>
      </c>
      <c r="DC121" s="91" t="str">
        <f>IF(LEN(CY121)&gt;=1,INDEX('TKB-1'!$F120:$IU120,'TRA-TKB2'!CZ121),"")</f>
        <v>ĐA.KTTC1.19(3)(L.Đ.Vinh)</v>
      </c>
      <c r="DD121" s="92" t="str">
        <f>IF(LEN(CY121)&gt;=1,LEFT(DC121,SEARCH("(",DC121,1)-1),"")</f>
        <v>ĐA.KTTC1.19</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f>IF(LEN(DM$89)&lt;2,"",IF(COUNTIF('TKB-2'!$F120:$IU120,DM$89),1,""))</f>
        <v>1</v>
      </c>
      <c r="DN121" s="91">
        <f>IF(LEN(DM121)&gt;=1,MATCH(DM$89,'TKB-2'!$F120:$IU120,0),"")</f>
        <v>22</v>
      </c>
      <c r="DO121" s="91" t="str">
        <f>IF(LEN(DM121)&gt;=1,INDEX('TKB-2'!$F119:$IU119,'TRA-TKB2'!DN121-1),"")</f>
        <v>B2-102</v>
      </c>
      <c r="DP121" s="91" t="str">
        <f>IF(LEN(DM121)&gt;=1,INDEX('TKB-2'!$F$87:$IU$87,'TRA-TKB2'!DN121-1),"")</f>
        <v>D22XDK2</v>
      </c>
      <c r="DQ121" s="91" t="str">
        <f>IF(LEN(DM121)&gt;=1,INDEX('TKB-1'!$F120:$IU120,'TRA-TKB2'!DN121),"")</f>
        <v>TT.TK KCNT(3)(L.Trường)</v>
      </c>
      <c r="DR121" s="92" t="str">
        <f>IF(LEN(DM121)&gt;=1,LEFT(DQ121,SEARCH("(",DQ121,1)-1),"")</f>
        <v>TT.TK KCNT</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f>IF(LEN(BW$89)&lt;2,"",IF(COUNTIF('TKB-2'!$F122:$IU122,BW$89),1,""))</f>
        <v>1</v>
      </c>
      <c r="BX123" s="102">
        <f>IF(LEN(BW123)&gt;=1,MATCH(BW$89,'TKB-2'!$F122:$IU122,0),"")</f>
        <v>26</v>
      </c>
      <c r="BY123" s="102" t="str">
        <f>IF(LEN(BW123)&gt;=1,INDEX('TKB-2'!$F121:$IU121,'TRA-TKB2'!BX123-1),"")</f>
        <v>B2-201</v>
      </c>
      <c r="BZ123" s="102" t="str">
        <f>IF(LEN(BW123)&gt;=1,INDEX('TKB-2'!$F$87:$IU$87,'TRA-TKB2'!BX123-1),"")</f>
        <v>D22XDK4</v>
      </c>
      <c r="CA123" s="102" t="str">
        <f>IF(LEN(BW123)&gt;=1,INDEX('TKB-1'!$F122:$IU122,'TRA-TKB2'!BX123),"")</f>
        <v>ĐA.KTTC1.19(2)(Đ.Tân)</v>
      </c>
      <c r="CB123" s="103" t="str">
        <f>IF(LEN(BW123)&gt;=1,LEFT(CA123,SEARCH("(",CA123,1)-1),"")</f>
        <v>ĐA.KTTC1.19</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f>IF(LEN(CY$89)&lt;2,"",IF(COUNTIF('TKB-2'!$F122:$IU122,CY$89),1,""))</f>
        <v>1</v>
      </c>
      <c r="CZ123" s="102">
        <f>IF(LEN(CY123)&gt;=1,MATCH(CY$89,'TKB-2'!$F122:$IU122,0),"")</f>
        <v>24</v>
      </c>
      <c r="DA123" s="102" t="str">
        <f>IF(LEN(CY123)&gt;=1,INDEX('TKB-2'!$F121:$IU121,'TRA-TKB2'!CZ123-1),"")</f>
        <v>B2-103</v>
      </c>
      <c r="DB123" s="102" t="str">
        <f>IF(LEN(CY123)&gt;=1,INDEX('TKB-2'!$F$87:$IU$87,'TRA-TKB2'!CZ123-1),"")</f>
        <v>D22XDK3</v>
      </c>
      <c r="DC123" s="102" t="str">
        <f>IF(LEN(CY123)&gt;=1,INDEX('TKB-1'!$F122:$IU122,'TRA-TKB2'!CZ123),"")</f>
        <v>ĐA.KTTC1.19(2)(L.Đ.Vinh)</v>
      </c>
      <c r="DD123" s="103" t="str">
        <f>IF(LEN(CY123)&gt;=1,LEFT(DC123,SEARCH("(",DC123,1)-1),"")</f>
        <v>ĐA.KTTC1.19</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f>IF(LEN(AN$89)&lt;2,"",IF(COUNTIF('TKB-2'!$F124:$IU124,AN$89),1,""))</f>
        <v>1</v>
      </c>
      <c r="AO125" s="91">
        <f>IF(LEN(AN125)&gt;=1,MATCH(AN$89,'TKB-2'!$F124:$IU124,0),"")</f>
        <v>28</v>
      </c>
      <c r="AP125" s="91" t="str">
        <f>IF(LEN(AN125)&gt;=1,INDEX('TKB-2'!$F123:$IU123,'TRA-TKB2'!AO125-1),"")</f>
        <v>B2-207C</v>
      </c>
      <c r="AQ125" s="91" t="str">
        <f>IF(LEN(AN125)&gt;=1,INDEX('TKB-2'!$F$87:$IU$87,'TRA-TKB2'!AO125-1),"")</f>
        <v>D23XDK1</v>
      </c>
      <c r="AR125" s="91" t="str">
        <f>IF(LEN(AN125)&gt;=1,INDEX('TKB-1'!$F124:$IU124,'TRA-TKB2'!AO125),"")</f>
        <v>THUD2(2)(H.Giang)</v>
      </c>
      <c r="AS125" s="112" t="str">
        <f>IF(LEN(AN125)&gt;=1,LEFT(AR125,SEARCH("(",AR125,1)-1),"")</f>
        <v>THUD2</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f>IF(LEN(CR$89)&lt;2,"",IF(COUNTIF('TKB-2'!$F124:$IU124,CR$89),1,""))</f>
        <v>1</v>
      </c>
      <c r="CS125" s="91">
        <f>IF(LEN(CR125)&gt;=1,MATCH(CR$89,'TKB-2'!$F124:$IU124,0),"")</f>
        <v>72</v>
      </c>
      <c r="CT125" s="91" t="str">
        <f>IF(LEN(CR125)&gt;=1,INDEX('TKB-2'!$F123:$IU123,'TRA-TKB2'!CS125-1),"")</f>
        <v>B2-404</v>
      </c>
      <c r="CU125" s="91" t="str">
        <f>IF(LEN(CR125)&gt;=1,INDEX('TKB-2'!$F$87:$IU$87,'TRA-TKB2'!CS125-1),"")</f>
        <v>D23CNK1</v>
      </c>
      <c r="CV125" s="91" t="str">
        <f>IF(LEN(CR125)&gt;=1,INDEX('TKB-1'!$F124:$IU124,'TRA-TKB2'!CS125),"")</f>
        <v>ĐA.KCBTCT(2)(H.Vinh)</v>
      </c>
      <c r="CW125" s="112" t="str">
        <f>IF(LEN(CR125)&gt;=1,LEFT(CV125,SEARCH("(",CV125,1)-1),"")</f>
        <v>ĐA.KCBTCT</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f>IF(LEN(L$89)&lt;2,"",IF(COUNTIF('TKB-2'!$F126:$IU126,L$89),1,""))</f>
        <v>1</v>
      </c>
      <c r="M127" s="102">
        <f>IF(LEN(L127)&gt;=1,MATCH(L$89,'TKB-2'!$F126:$IU126,0),"")</f>
        <v>154</v>
      </c>
      <c r="N127" s="102" t="str">
        <f>IF(LEN(L127)&gt;=1,INDEX('TKB-2'!$F125:$IU125,'TRA-TKB2'!M127-1),"")</f>
        <v>B2-306</v>
      </c>
      <c r="O127" s="102" t="str">
        <f>IF(LEN(L127)&gt;=1,INDEX('TKB-2'!$F$87:$IU$87,'TRA-TKB2'!M127-1),"")</f>
        <v>D24KXC1</v>
      </c>
      <c r="P127" s="102" t="str">
        <f>IF(LEN(L127)&gt;=1,INDEX('TKB-1'!$F126:$IU126,'TRA-TKB2'!M127),"")</f>
        <v>CHCTR(3)(T.Công)</v>
      </c>
      <c r="Q127" s="120" t="str">
        <f>IF(LEN(L127)&gt;=1,LEFT(P127,SEARCH("(",P127,1)-1),"")</f>
        <v>CHCTR</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f>IF(LEN(AN$89)&lt;2,"",IF(COUNTIF('TKB-2'!$F126:$IU126,AN$89),1,""))</f>
        <v>1</v>
      </c>
      <c r="AO127" s="102">
        <f>IF(LEN(AN127)&gt;=1,MATCH(AN$89,'TKB-2'!$F126:$IU126,0),"")</f>
        <v>28</v>
      </c>
      <c r="AP127" s="102" t="str">
        <f>IF(LEN(AN127)&gt;=1,INDEX('TKB-2'!$F125:$IU125,'TRA-TKB2'!AO127-1),"")</f>
        <v>B2-207C</v>
      </c>
      <c r="AQ127" s="102" t="str">
        <f>IF(LEN(AN127)&gt;=1,INDEX('TKB-2'!$F$87:$IU$87,'TRA-TKB2'!AO127-1),"")</f>
        <v>D23XDK1</v>
      </c>
      <c r="AR127" s="102" t="str">
        <f>IF(LEN(AN127)&gt;=1,INDEX('TKB-1'!$F126:$IU126,'TRA-TKB2'!AO127),"")</f>
        <v>THUD2(3)(H.Giang)</v>
      </c>
      <c r="AS127" s="120" t="str">
        <f>IF(LEN(AN127)&gt;=1,LEFT(AR127,SEARCH("(",AR127,1)-1),"")</f>
        <v>THUD2</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f>IF(LEN(BB$89)&lt;2,"",IF(COUNTIF('TKB-2'!$F126:$IU126,BB$89),1,""))</f>
        <v>1</v>
      </c>
      <c r="BC127" s="102">
        <f>IF(LEN(BB127)&gt;=1,MATCH(BB$89,'TKB-2'!$F126:$IU126,0),"")</f>
        <v>70</v>
      </c>
      <c r="BD127" s="102" t="str">
        <f>IF(LEN(BB127)&gt;=1,INDEX('TKB-2'!$F125:$IU125,'TRA-TKB2'!BC127-1),"")</f>
        <v>B2-102</v>
      </c>
      <c r="BE127" s="102" t="str">
        <f>IF(LEN(BB127)&gt;=1,INDEX('TKB-2'!$F$87:$IU$87,'TRA-TKB2'!BC127-1),"")</f>
        <v>D22XCK1</v>
      </c>
      <c r="BF127" s="102" t="str">
        <f>IF(LEN(BB127)&gt;=1,INDEX('TKB-1'!$F126:$IU126,'TRA-TKB2'!BC127),"")</f>
        <v>DTOAN(3)(T.Hải)</v>
      </c>
      <c r="BG127" s="120" t="str">
        <f>IF(LEN(BB127)&gt;=1,LEFT(BF127,SEARCH("(",BF127,1)-1),"")</f>
        <v>DTOAN</v>
      </c>
      <c r="BH127" s="65"/>
      <c r="BI127" s="101">
        <f>IF(LEN(BI$89)&lt;2,"",IF(COUNTIF('TKB-2'!$F126:$IU126,BI$89),1,""))</f>
        <v>1</v>
      </c>
      <c r="BJ127" s="102">
        <f>IF(LEN(BI127)&gt;=1,MATCH(BI$89,'TKB-2'!$F126:$IU126,0),"")</f>
        <v>30</v>
      </c>
      <c r="BK127" s="102" t="str">
        <f>IF(LEN(BI127)&gt;=1,INDEX('TKB-2'!$F125:$IU125,'TRA-TKB2'!BJ127-1),"")</f>
        <v>B2-505</v>
      </c>
      <c r="BL127" s="102" t="str">
        <f>IF(LEN(BI127)&gt;=1,INDEX('TKB-2'!$F$87:$IU$87,'TRA-TKB2'!BJ127-1),"")</f>
        <v>D23XDK2</v>
      </c>
      <c r="BM127" s="102" t="str">
        <f>IF(LEN(BI127)&gt;=1,INDEX('TKB-1'!$F126:$IU126,'TRA-TKB2'!BJ127),"")</f>
        <v>KCBTCT(3)(K.Oanh)</v>
      </c>
      <c r="BN127" s="120" t="str">
        <f>IF(LEN(BI127)&gt;=1,LEFT(BM127,SEARCH("(",BM127,1)-1),"")</f>
        <v>KCBTCT</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f>IF(LEN(CR$89)&lt;2,"",IF(COUNTIF('TKB-2'!$F126:$IU126,CR$89),1,""))</f>
        <v>1</v>
      </c>
      <c r="CS127" s="102">
        <f>IF(LEN(CR127)&gt;=1,MATCH(CR$89,'TKB-2'!$F126:$IU126,0),"")</f>
        <v>72</v>
      </c>
      <c r="CT127" s="102" t="str">
        <f>IF(LEN(CR127)&gt;=1,INDEX('TKB-2'!$F125:$IU125,'TRA-TKB2'!CS127-1),"")</f>
        <v>B2-404</v>
      </c>
      <c r="CU127" s="102" t="str">
        <f>IF(LEN(CR127)&gt;=1,INDEX('TKB-2'!$F$87:$IU$87,'TRA-TKB2'!CS127-1),"")</f>
        <v>D23CNK1</v>
      </c>
      <c r="CV127" s="102" t="str">
        <f>IF(LEN(CR127)&gt;=1,INDEX('TKB-1'!$F126:$IU126,'TRA-TKB2'!CS127),"")</f>
        <v>ĐA.KCBTCT(3)(H.Vinh)</v>
      </c>
      <c r="CW127" s="120" t="str">
        <f>IF(LEN(CR127)&gt;=1,LEFT(CV127,SEARCH("(",CV127,1)-1),"")</f>
        <v>ĐA.KCBTCT</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f>IF(LEN(DT$89)&lt;2,"",IF(COUNTIF('TKB-2'!$F126:$IU126,DT$89),1,""))</f>
        <v>1</v>
      </c>
      <c r="DU127" s="102">
        <f>IF(LEN(DT127)&gt;=1,MATCH(DT$89,'TKB-2'!$F126:$IU126,0),"")</f>
        <v>32</v>
      </c>
      <c r="DV127" s="102" t="str">
        <f>IF(LEN(DT127)&gt;=1,INDEX('TKB-2'!$F125:$IU125,'TRA-TKB2'!DU127-1),"")</f>
        <v>B2-506</v>
      </c>
      <c r="DW127" s="102" t="str">
        <f>IF(LEN(DT127)&gt;=1,INDEX('TKB-2'!$F$87:$IU$87,'TRA-TKB2'!DU127-1),"")</f>
        <v>D23XDK3</v>
      </c>
      <c r="DX127" s="102" t="str">
        <f>IF(LEN(DT127)&gt;=1,INDEX('TKB-1'!$F126:$IU126,'TRA-TKB2'!DU127),"")</f>
        <v>KCBTCT(3)(V.Sơn)</v>
      </c>
      <c r="DY127" s="120" t="str">
        <f>IF(LEN(DT127)&gt;=1,LEFT(DX127,SEARCH("(",DX127,1)-1),"")</f>
        <v>KCBTCT</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f>IF(LEN(L$89)&lt;2,"",IF(COUNTIF('TKB-2'!$F130:$IU130,L$89),1,""))</f>
        <v>1</v>
      </c>
      <c r="M131" s="91">
        <f>IF(LEN(L131)&gt;=1,MATCH(L$89,'TKB-2'!$F130:$IU130,0),"")</f>
        <v>132</v>
      </c>
      <c r="N131" s="91" t="str">
        <f>IF(LEN(L131)&gt;=1,INDEX('TKB-2'!$F129:$IU129,'TRA-TKB2'!M131-1),"")</f>
        <v>B2-302</v>
      </c>
      <c r="O131" s="91" t="str">
        <f>IF(LEN(L131)&gt;=1,INDEX('TKB-2'!$F$87:$IU$87,'TRA-TKB2'!M131-1),"")</f>
        <v>D24XDK2</v>
      </c>
      <c r="P131" s="91" t="str">
        <f>IF(LEN(L131)&gt;=1,INDEX('TKB-1'!$F130:$IU130,'TRA-TKB2'!M131),"")</f>
        <v>SBVL1(3)(T.Công)</v>
      </c>
      <c r="Q131" s="92" t="str">
        <f>IF(LEN(L131)&gt;=1,LEFT(P131,SEARCH("(",P131,1)-1),"")</f>
        <v>SBVL1</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f>IF(LEN(AU$89)&lt;2,"",IF(COUNTIF('TKB-2'!$F130:$IU130,AU$89),1,""))</f>
        <v>1</v>
      </c>
      <c r="AV131" s="91">
        <f>IF(LEN(AU131)&gt;=1,MATCH(AU$89,'TKB-2'!$F130:$IU130,0),"")</f>
        <v>20</v>
      </c>
      <c r="AW131" s="91" t="str">
        <f>IF(LEN(AU131)&gt;=1,INDEX('TKB-2'!$F129:$IU129,'TRA-TKB2'!AV131-1),"")</f>
        <v>B2-101</v>
      </c>
      <c r="AX131" s="91" t="str">
        <f>IF(LEN(AU131)&gt;=1,INDEX('TKB-2'!$F$87:$IU$87,'TRA-TKB2'!AV131-1),"")</f>
        <v>D22XDK1</v>
      </c>
      <c r="AY131" s="91" t="str">
        <f>IF(LEN(AU131)&gt;=1,INDEX('TKB-1'!$F130:$IU130,'TRA-TKB2'!AV131),"")</f>
        <v>ĐA.NM(3)(V.Hải)</v>
      </c>
      <c r="AZ131" s="92" t="str">
        <f>IF(LEN(AU131)&gt;=1,LEFT(AY131,SEARCH("(",AY131,1)-1),"")</f>
        <v>ĐA.NM</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f>IF(LEN(BW$89)&lt;2,"",IF(COUNTIF('TKB-2'!$F130:$IU130,BW$89),1,""))</f>
        <v>1</v>
      </c>
      <c r="BX131" s="91">
        <f>IF(LEN(BW131)&gt;=1,MATCH(BW$89,'TKB-2'!$F130:$IU130,0),"")</f>
        <v>26</v>
      </c>
      <c r="BY131" s="91" t="str">
        <f>IF(LEN(BW131)&gt;=1,INDEX('TKB-2'!$F129:$IU129,'TRA-TKB2'!BX131-1),"")</f>
        <v>B2-201</v>
      </c>
      <c r="BZ131" s="91" t="str">
        <f>IF(LEN(BW131)&gt;=1,INDEX('TKB-2'!$F$87:$IU$87,'TRA-TKB2'!BX131-1),"")</f>
        <v>D22XDK4</v>
      </c>
      <c r="CA131" s="91" t="str">
        <f>IF(LEN(BW131)&gt;=1,INDEX('TKB-1'!$F130:$IU130,'TRA-TKB2'!BX131),"")</f>
        <v>ĐA.KTTC1.19(3)(Đ.Tân)</v>
      </c>
      <c r="CB131" s="92" t="str">
        <f>IF(LEN(BW131)&gt;=1,LEFT(CA131,SEARCH("(",CA131,1)-1),"")</f>
        <v>ĐA.KTTC1.19</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f>IF(LEN(CK$89)&lt;2,"",IF(COUNTIF('TKB-2'!$F130:$IU130,CK$89),1,""))</f>
        <v>1</v>
      </c>
      <c r="CL131" s="91">
        <f>IF(LEN(CK131)&gt;=1,MATCH(CK$89,'TKB-2'!$F130:$IU130,0),"")</f>
        <v>116</v>
      </c>
      <c r="CM131" s="91" t="str">
        <f>IF(LEN(CK131)&gt;=1,INDEX('TKB-2'!$F129:$IU129,'TRA-TKB2'!CL131-1),"")</f>
        <v>B2-404</v>
      </c>
      <c r="CN131" s="91" t="str">
        <f>IF(LEN(CK131)&gt;=1,INDEX('TKB-2'!$F$87:$IU$87,'TRA-TKB2'!CL131-1),"")</f>
        <v>D23QXC1</v>
      </c>
      <c r="CO131" s="91" t="str">
        <f>IF(LEN(CK131)&gt;=1,INDEX('TKB-1'!$F130:$IU130,'TRA-TKB2'!CL131),"")</f>
        <v>ĐA.KCBTCT(3)(B.Toàn)</v>
      </c>
      <c r="CP131" s="92" t="str">
        <f>IF(LEN(CK131)&gt;=1,LEFT(CO131,SEARCH("(",CO131,1)-1),"")</f>
        <v>ĐA.KCBTCT</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f>IF(LEN(AU$89)&lt;2,"",IF(COUNTIF('TKB-2'!$F132:$IU132,AU$89),1,""))</f>
        <v>1</v>
      </c>
      <c r="AV133" s="102">
        <f>IF(LEN(AU133)&gt;=1,MATCH(AU$89,'TKB-2'!$F132:$IU132,0),"")</f>
        <v>20</v>
      </c>
      <c r="AW133" s="102" t="str">
        <f>IF(LEN(AU133)&gt;=1,INDEX('TKB-2'!$F131:$IU131,'TRA-TKB2'!AV133-1),"")</f>
        <v>B2-101</v>
      </c>
      <c r="AX133" s="102" t="str">
        <f>IF(LEN(AU133)&gt;=1,INDEX('TKB-2'!$F$87:$IU$87,'TRA-TKB2'!AV133-1),"")</f>
        <v>D22XDK1</v>
      </c>
      <c r="AY133" s="102" t="str">
        <f>IF(LEN(AU133)&gt;=1,INDEX('TKB-1'!$F132:$IU132,'TRA-TKB2'!AV133),"")</f>
        <v>ĐA.NM(2)(V.Hải)</v>
      </c>
      <c r="AZ133" s="103" t="str">
        <f>IF(LEN(AU133)&gt;=1,LEFT(AY133,SEARCH("(",AY133,1)-1),"")</f>
        <v>ĐA.NM</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f>IF(LEN(BW$89)&lt;2,"",IF(COUNTIF('TKB-2'!$F132:$IU132,BW$89),1,""))</f>
        <v>1</v>
      </c>
      <c r="BX133" s="102">
        <f>IF(LEN(BW133)&gt;=1,MATCH(BW$89,'TKB-2'!$F132:$IU132,0),"")</f>
        <v>26</v>
      </c>
      <c r="BY133" s="102" t="str">
        <f>IF(LEN(BW133)&gt;=1,INDEX('TKB-2'!$F131:$IU131,'TRA-TKB2'!BX133-1),"")</f>
        <v>B2-201</v>
      </c>
      <c r="BZ133" s="102" t="str">
        <f>IF(LEN(BW133)&gt;=1,INDEX('TKB-2'!$F$87:$IU$87,'TRA-TKB2'!BX133-1),"")</f>
        <v>D22XDK4</v>
      </c>
      <c r="CA133" s="102" t="str">
        <f>IF(LEN(BW133)&gt;=1,INDEX('TKB-1'!$F132:$IU132,'TRA-TKB2'!BX133),"")</f>
        <v>ĐA.KTTC1.19(2)(Đ.Tân)</v>
      </c>
      <c r="CB133" s="103" t="str">
        <f>IF(LEN(BW133)&gt;=1,LEFT(CA133,SEARCH("(",CA133,1)-1),"")</f>
        <v>ĐA.KTTC1.19</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f>IF(LEN(CK$89)&lt;2,"",IF(COUNTIF('TKB-2'!$F132:$IU132,CK$89),1,""))</f>
        <v>1</v>
      </c>
      <c r="CL133" s="102">
        <f>IF(LEN(CK133)&gt;=1,MATCH(CK$89,'TKB-2'!$F132:$IU132,0),"")</f>
        <v>116</v>
      </c>
      <c r="CM133" s="102" t="str">
        <f>IF(LEN(CK133)&gt;=1,INDEX('TKB-2'!$F131:$IU131,'TRA-TKB2'!CL133-1),"")</f>
        <v>B2-404</v>
      </c>
      <c r="CN133" s="102" t="str">
        <f>IF(LEN(CK133)&gt;=1,INDEX('TKB-2'!$F$87:$IU$87,'TRA-TKB2'!CL133-1),"")</f>
        <v>D23QXC1</v>
      </c>
      <c r="CO133" s="102" t="str">
        <f>IF(LEN(CK133)&gt;=1,INDEX('TKB-1'!$F132:$IU132,'TRA-TKB2'!CL133),"")</f>
        <v>ĐA.KCBTCT(2)(B.Toàn)</v>
      </c>
      <c r="CP133" s="103" t="str">
        <f>IF(LEN(CK133)&gt;=1,LEFT(CO133,SEARCH("(",CO133,1)-1),"")</f>
        <v>ĐA.KCBTCT</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f>IF(LEN(S$89)&lt;2,"",IF(COUNTIF('TKB-2'!$F134:$IU134,S$89),1,""))</f>
        <v>1</v>
      </c>
      <c r="T135" s="91">
        <f>IF(LEN(S135)&gt;=1,MATCH(S$89,'TKB-2'!$F134:$IU134,0),"")</f>
        <v>34</v>
      </c>
      <c r="U135" s="91" t="str">
        <f>IF(LEN(S135)&gt;=1,INDEX('TKB-2'!$F133:$IU133,'TRA-TKB2'!T135-1),"")</f>
        <v>B2-205C</v>
      </c>
      <c r="V135" s="91" t="str">
        <f>IF(LEN(S135)&gt;=1,INDEX('TKB-2'!$F$87:$IU$87,'TRA-TKB2'!T135-1),"")</f>
        <v>D23XDK4</v>
      </c>
      <c r="W135" s="91" t="str">
        <f>IF(LEN(S135)&gt;=1,INDEX('TKB-1'!$F134:$IU134,'TRA-TKB2'!T135),"")</f>
        <v>THUD2(2)(P.Dũng)</v>
      </c>
      <c r="X135" s="112" t="str">
        <f>IF(LEN(S135)&gt;=1,LEFT(W135,SEARCH("(",W135,1)-1),"")</f>
        <v>THUD2</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f>IF(LEN(S$89)&lt;2,"",IF(COUNTIF('TKB-2'!$F136:$IU136,S$89),1,""))</f>
        <v>1</v>
      </c>
      <c r="T137" s="102">
        <f>IF(LEN(S137)&gt;=1,MATCH(S$89,'TKB-2'!$F136:$IU136,0),"")</f>
        <v>34</v>
      </c>
      <c r="U137" s="102" t="str">
        <f>IF(LEN(S137)&gt;=1,INDEX('TKB-2'!$F135:$IU135,'TRA-TKB2'!T137-1),"")</f>
        <v>B2-205C</v>
      </c>
      <c r="V137" s="102" t="str">
        <f>IF(LEN(S137)&gt;=1,INDEX('TKB-2'!$F$87:$IU$87,'TRA-TKB2'!T137-1),"")</f>
        <v>D23XDK4</v>
      </c>
      <c r="W137" s="102" t="str">
        <f>IF(LEN(S137)&gt;=1,INDEX('TKB-1'!$F136:$IU136,'TRA-TKB2'!T137),"")</f>
        <v>THUD2(3)(P.Dũng)</v>
      </c>
      <c r="X137" s="120" t="str">
        <f>IF(LEN(S137)&gt;=1,LEFT(W137,SEARCH("(",W137,1)-1),"")</f>
        <v>THUD2</v>
      </c>
      <c r="Y137" s="65"/>
      <c r="Z137" s="101">
        <f>IF(LEN(Z$89)&lt;2,"",IF(COUNTIF('TKB-2'!$F136:$IU136,Z$89),1,""))</f>
        <v>1</v>
      </c>
      <c r="AA137" s="102">
        <f>IF(LEN(Z137)&gt;=1,MATCH(Z$89,'TKB-2'!$F136:$IU136,0),"")</f>
        <v>150</v>
      </c>
      <c r="AB137" s="102" t="str">
        <f>IF(LEN(Z137)&gt;=1,INDEX('TKB-2'!$F135:$IU135,'TRA-TKB2'!AA137-1),"")</f>
        <v>B2-407</v>
      </c>
      <c r="AC137" s="102" t="str">
        <f>IF(LEN(Z137)&gt;=1,INDEX('TKB-2'!$F$87:$IU$87,'TRA-TKB2'!AA137-1),"")</f>
        <v>D24COK2</v>
      </c>
      <c r="AD137" s="102" t="str">
        <f>IF(LEN(Z137)&gt;=1,INDEX('TKB-1'!$F136:$IU136,'TRA-TKB2'!AA137),"")</f>
        <v>COLT(3)(C.Đức)</v>
      </c>
      <c r="AE137" s="120" t="str">
        <f>IF(LEN(Z137)&gt;=1,LEFT(AD137,SEARCH("(",AD137,1)-1),"")</f>
        <v>COLT</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f>IF(LEN(CR$89)&lt;2,"",IF(COUNTIF('TKB-2'!$F136:$IU136,CR$89),1,""))</f>
        <v>1</v>
      </c>
      <c r="CS137" s="102">
        <f>IF(LEN(CR137)&gt;=1,MATCH(CR$89,'TKB-2'!$F136:$IU136,0),"")</f>
        <v>48</v>
      </c>
      <c r="CT137" s="102" t="str">
        <f>IF(LEN(CR137)&gt;=1,INDEX('TKB-2'!$F135:$IU135,'TRA-TKB2'!CS137-1),"")</f>
        <v>B2-402</v>
      </c>
      <c r="CU137" s="102" t="str">
        <f>IF(LEN(CR137)&gt;=1,INDEX('TKB-2'!$F$87:$IU$87,'TRA-TKB2'!CS137-1),"")</f>
        <v>D23KTR1</v>
      </c>
      <c r="CV137" s="102" t="str">
        <f>IF(LEN(CR137)&gt;=1,INDEX('TKB-1'!$F136:$IU136,'TRA-TKB2'!CS137),"")</f>
        <v>KCCTR(3)(H.Vinh)</v>
      </c>
      <c r="CW137" s="120" t="str">
        <f>IF(LEN(CR137)&gt;=1,LEFT(CV137,SEARCH("(",CV137,1)-1),"")</f>
        <v>KCCTR</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f>IF(LEN(E$89)&lt;2,"",IF(COUNTIF('TKB-2'!$F144:$IU144,E$89),1,""))</f>
        <v>1</v>
      </c>
      <c r="F145" s="91">
        <f>IF(LEN(E145)&gt;=1,MATCH(E$89,'TKB-2'!$F144:$IU144,0),"")</f>
        <v>28</v>
      </c>
      <c r="G145" s="91" t="str">
        <f>IF(LEN(E145)&gt;=1,INDEX('TKB-2'!$F143:$IU143,'TRA-TKB2'!F145-1),"")</f>
        <v>B2-408</v>
      </c>
      <c r="H145" s="91" t="str">
        <f>IF(LEN(E145)&gt;=1,INDEX('TKB-2'!$F$87:$IU$87,'TRA-TKB2'!F145-1),"")</f>
        <v>D23XDK1</v>
      </c>
      <c r="I145" s="91" t="str">
        <f>IF(LEN(E145)&gt;=1,INDEX('TKB-1'!$F144:$IU144,'TRA-TKB2'!F145),"")</f>
        <v>ĐA.KCBTCT(2)(Th.Chung)</v>
      </c>
      <c r="J145" s="112" t="str">
        <f>IF(LEN(E145)&gt;=1,LEFT(I145,SEARCH("(",I145,1)-1),"")</f>
        <v>ĐA.KCBTCT</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f>IF(LEN(BP$89)&lt;2,"",IF(COUNTIF('TKB-2'!$F144:$IU144,BP$89),1,""))</f>
        <v>1</v>
      </c>
      <c r="BQ145" s="91">
        <f>IF(LEN(BP145)&gt;=1,MATCH(BP$89,'TKB-2'!$F144:$IU144,0),"")</f>
        <v>70</v>
      </c>
      <c r="BR145" s="91" t="str">
        <f>IF(LEN(BP145)&gt;=1,INDEX('TKB-2'!$F143:$IU143,'TRA-TKB2'!BQ145-1),"")</f>
        <v>B2-102</v>
      </c>
      <c r="BS145" s="91" t="str">
        <f>IF(LEN(BP145)&gt;=1,INDEX('TKB-2'!$F$87:$IU$87,'TRA-TKB2'!BQ145-1),"")</f>
        <v>D22XCK1</v>
      </c>
      <c r="BT145" s="91" t="str">
        <f>IF(LEN(BP145)&gt;=1,INDEX('TKB-1'!$F144:$IU144,'TRA-TKB2'!BQ145),"")</f>
        <v>ĐA.KTTC1.19(2)(M.Sang)</v>
      </c>
      <c r="BU145" s="112" t="str">
        <f>IF(LEN(BP145)&gt;=1,LEFT(BT145,SEARCH("(",BT145,1)-1),"")</f>
        <v>ĐA.KTTC1.19</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f>IF(LEN(DF$89)&lt;2,"",IF(COUNTIF('TKB-2'!$F144:$IU144,DF$89),1,""))</f>
        <v>1</v>
      </c>
      <c r="DG145" s="91">
        <f>IF(LEN(DF145)&gt;=1,MATCH(DF$89,'TKB-2'!$F144:$IU144,0),"")</f>
        <v>32</v>
      </c>
      <c r="DH145" s="91" t="str">
        <f>IF(LEN(DF145)&gt;=1,INDEX('TKB-2'!$F143:$IU143,'TRA-TKB2'!DG145-1),"")</f>
        <v>B2-205C</v>
      </c>
      <c r="DI145" s="91" t="str">
        <f>IF(LEN(DF145)&gt;=1,INDEX('TKB-2'!$F$87:$IU$87,'TRA-TKB2'!DG145-1),"")</f>
        <v>D23XDK3</v>
      </c>
      <c r="DJ145" s="91" t="str">
        <f>IF(LEN(DF145)&gt;=1,INDEX('TKB-1'!$F144:$IU144,'TRA-TKB2'!DG145),"")</f>
        <v>THUD2(2)(Đ.Tú)</v>
      </c>
      <c r="DK145" s="112" t="str">
        <f>IF(LEN(DF145)&gt;=1,LEFT(DJ145,SEARCH("(",DJ145,1)-1),"")</f>
        <v>THUD2</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f>IF(LEN(E$89)&lt;2,"",IF(COUNTIF('TKB-2'!$F146:$IU146,E$89),1,""))</f>
        <v>1</v>
      </c>
      <c r="F147" s="102">
        <f>IF(LEN(E147)&gt;=1,MATCH(E$89,'TKB-2'!$F146:$IU146,0),"")</f>
        <v>28</v>
      </c>
      <c r="G147" s="102" t="str">
        <f>IF(LEN(E147)&gt;=1,INDEX('TKB-2'!$F145:$IU145,'TRA-TKB2'!F147-1),"")</f>
        <v>B2-408</v>
      </c>
      <c r="H147" s="102" t="str">
        <f>IF(LEN(E147)&gt;=1,INDEX('TKB-2'!$F$87:$IU$87,'TRA-TKB2'!F147-1),"")</f>
        <v>D23XDK1</v>
      </c>
      <c r="I147" s="102" t="str">
        <f>IF(LEN(E147)&gt;=1,INDEX('TKB-1'!$F146:$IU146,'TRA-TKB2'!F147),"")</f>
        <v>ĐA.KCBTCT(3)(Th.Chung)</v>
      </c>
      <c r="J147" s="120" t="str">
        <f>IF(LEN(E147)&gt;=1,LEFT(I147,SEARCH("(",I147,1)-1),"")</f>
        <v>ĐA.KCBTCT</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f>IF(LEN(BP$89)&lt;2,"",IF(COUNTIF('TKB-2'!$F146:$IU146,BP$89),1,""))</f>
        <v>1</v>
      </c>
      <c r="BQ147" s="102">
        <f>IF(LEN(BP147)&gt;=1,MATCH(BP$89,'TKB-2'!$F146:$IU146,0),"")</f>
        <v>70</v>
      </c>
      <c r="BR147" s="102" t="str">
        <f>IF(LEN(BP147)&gt;=1,INDEX('TKB-2'!$F145:$IU145,'TRA-TKB2'!BQ147-1),"")</f>
        <v>B2-102</v>
      </c>
      <c r="BS147" s="102" t="str">
        <f>IF(LEN(BP147)&gt;=1,INDEX('TKB-2'!$F$87:$IU$87,'TRA-TKB2'!BQ147-1),"")</f>
        <v>D22XCK1</v>
      </c>
      <c r="BT147" s="102" t="str">
        <f>IF(LEN(BP147)&gt;=1,INDEX('TKB-1'!$F146:$IU146,'TRA-TKB2'!BQ147),"")</f>
        <v>ĐA.KTTC1.19(3)(M.Sang)</v>
      </c>
      <c r="BU147" s="120" t="str">
        <f>IF(LEN(BP147)&gt;=1,LEFT(BT147,SEARCH("(",BT147,1)-1),"")</f>
        <v>ĐA.KTTC1.19</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f>IF(LEN(CK$89)&lt;2,"",IF(COUNTIF('TKB-2'!$F146:$IU146,CK$89),1,""))</f>
        <v>1</v>
      </c>
      <c r="CL147" s="102">
        <f>IF(LEN(CK147)&gt;=1,MATCH(CK$89,'TKB-2'!$F146:$IU146,0),"")</f>
        <v>34</v>
      </c>
      <c r="CM147" s="102" t="str">
        <f>IF(LEN(CK147)&gt;=1,INDEX('TKB-2'!$F145:$IU145,'TRA-TKB2'!CL147-1),"")</f>
        <v>B2-401</v>
      </c>
      <c r="CN147" s="102" t="str">
        <f>IF(LEN(CK147)&gt;=1,INDEX('TKB-2'!$F$87:$IU$87,'TRA-TKB2'!CL147-1),"")</f>
        <v>D23XDK4</v>
      </c>
      <c r="CO147" s="102" t="str">
        <f>IF(LEN(CK147)&gt;=1,INDEX('TKB-1'!$F146:$IU146,'TRA-TKB2'!CL147),"")</f>
        <v>KCBTCT(3)(B.Toàn)</v>
      </c>
      <c r="CP147" s="120" t="str">
        <f>IF(LEN(CK147)&gt;=1,LEFT(CO147,SEARCH("(",CO147,1)-1),"")</f>
        <v>KCBTCT</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f>IF(LEN(DF$89)&lt;2,"",IF(COUNTIF('TKB-2'!$F146:$IU146,DF$89),1,""))</f>
        <v>1</v>
      </c>
      <c r="DG147" s="102">
        <f>IF(LEN(DF147)&gt;=1,MATCH(DF$89,'TKB-2'!$F146:$IU146,0),"")</f>
        <v>32</v>
      </c>
      <c r="DH147" s="102" t="str">
        <f>IF(LEN(DF147)&gt;=1,INDEX('TKB-2'!$F145:$IU145,'TRA-TKB2'!DG147-1),"")</f>
        <v>B2-205C</v>
      </c>
      <c r="DI147" s="102" t="str">
        <f>IF(LEN(DF147)&gt;=1,INDEX('TKB-2'!$F$87:$IU$87,'TRA-TKB2'!DG147-1),"")</f>
        <v>D23XDK3</v>
      </c>
      <c r="DJ147" s="102" t="str">
        <f>IF(LEN(DF147)&gt;=1,INDEX('TKB-1'!$F146:$IU146,'TRA-TKB2'!DG147),"")</f>
        <v>THUD2(3)(Đ.Tú)</v>
      </c>
      <c r="DK147" s="120" t="str">
        <f>IF(LEN(DF147)&gt;=1,LEFT(DJ147,SEARCH("(",DJ147,1)-1),"")</f>
        <v>THUD2</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5"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0" width="9.140625" style="141" hidden="1" customWidth="1"/>
    <col min="101" max="101" width="9.140625" style="141" customWidth="1"/>
    <col min="102" max="16384" width="9.140625" style="141"/>
  </cols>
  <sheetData>
    <row r="1" spans="2:100" ht="20.25" customHeight="1" x14ac:dyDescent="0.4">
      <c r="B1" s="163" t="s">
        <v>23</v>
      </c>
      <c r="C1" s="152"/>
      <c r="D1" s="152"/>
      <c r="E1" s="163">
        <f>'TKB-1'!A3</f>
        <v>37</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45747</v>
      </c>
      <c r="D2" s="166" t="s">
        <v>25</v>
      </c>
      <c r="E2" s="165">
        <f>C70</f>
        <v>45753</v>
      </c>
      <c r="F2" s="152"/>
      <c r="G2" s="152"/>
      <c r="H2" s="152"/>
      <c r="I2" s="330" t="str">
        <f>G9</f>
        <v>Th.Chung</v>
      </c>
      <c r="J2" s="330"/>
      <c r="K2" s="326">
        <f>IF(ISNA(VLOOKUP(I2,$CM:$CN,2,0)),"",VLOOKUP(I2,$CM:$CN,2,0))</f>
        <v>0</v>
      </c>
      <c r="L2" s="326"/>
      <c r="M2" s="326"/>
      <c r="N2" s="326"/>
      <c r="O2" s="326"/>
      <c r="P2" s="326"/>
      <c r="Q2" s="326"/>
      <c r="R2" s="326"/>
      <c r="S2" s="326"/>
      <c r="T2" s="288"/>
      <c r="U2" s="330" t="str">
        <f>Q9</f>
        <v>K.Oanh</v>
      </c>
      <c r="V2" s="330"/>
      <c r="W2" s="326">
        <f>IF(ISNA(VLOOKUP(U2,$CM:$CN,2,0)),"",VLOOKUP(U2,$CM:$CN,2,0))</f>
        <v>0</v>
      </c>
      <c r="X2" s="326"/>
      <c r="Y2" s="326"/>
      <c r="Z2" s="326"/>
      <c r="AA2" s="326"/>
      <c r="AB2" s="326"/>
      <c r="AC2" s="326"/>
      <c r="AD2" s="326"/>
      <c r="AE2" s="326"/>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Tr.Quang</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C.Đức</v>
      </c>
      <c r="J4" s="289"/>
      <c r="K4" s="290">
        <f>IF(ISNA(VLOOKUP(I4,$CM:$CN,2,0)),"",VLOOKUP(I4,$CM:$CN,2,0))</f>
        <v>0</v>
      </c>
      <c r="L4" s="290"/>
      <c r="M4" s="290"/>
      <c r="N4" s="290"/>
      <c r="O4" s="290"/>
      <c r="P4" s="290"/>
      <c r="Q4" s="290"/>
      <c r="R4" s="290"/>
      <c r="S4" s="290"/>
      <c r="T4" s="288"/>
      <c r="U4" s="289" t="str">
        <f>U9</f>
        <v>M.Sang</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3" t="s">
        <v>31</v>
      </c>
      <c r="C5" s="324"/>
      <c r="D5" s="324"/>
      <c r="E5" s="325"/>
      <c r="F5" s="152"/>
      <c r="G5" s="152"/>
      <c r="H5" s="152"/>
      <c r="I5" s="289" t="str">
        <f>M9</f>
        <v>V.Hải</v>
      </c>
      <c r="J5" s="289"/>
      <c r="K5" s="290">
        <f>IF(ISNA(VLOOKUP(I5,$CM:$CN,2,0)),"",VLOOKUP(I5,$CM:$CN,2,0))</f>
        <v>0</v>
      </c>
      <c r="L5" s="290"/>
      <c r="M5" s="290"/>
      <c r="N5" s="290"/>
      <c r="O5" s="290"/>
      <c r="P5" s="290"/>
      <c r="Q5" s="290"/>
      <c r="R5" s="290"/>
      <c r="S5" s="290"/>
      <c r="T5" s="288"/>
      <c r="U5" s="289" t="str">
        <f>W9</f>
        <v>N.Tân</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T.Hải</v>
      </c>
      <c r="J6" s="289"/>
      <c r="K6" s="290">
        <f>IF(ISNA(VLOOKUP(I6,$CM:$CN,2,0)),"",VLOOKUP(I6,$CM:$CN,2,0))</f>
        <v>0</v>
      </c>
      <c r="L6" s="290"/>
      <c r="M6" s="290"/>
      <c r="N6" s="290"/>
      <c r="O6" s="290"/>
      <c r="P6" s="290"/>
      <c r="Q6" s="290"/>
      <c r="R6" s="290"/>
      <c r="S6" s="290"/>
      <c r="T6" s="288"/>
      <c r="U6" s="289" t="str">
        <f>Y9</f>
        <v>Đ.Tân</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31" t="s">
        <v>10</v>
      </c>
      <c r="CJ6" s="331"/>
      <c r="CK6" s="331">
        <f>'TKB-1'!A3</f>
        <v>37</v>
      </c>
      <c r="CL6" s="331"/>
      <c r="CM6" s="213"/>
      <c r="CP6" s="213"/>
      <c r="CQ6" s="331" t="s">
        <v>10</v>
      </c>
      <c r="CR6" s="331"/>
      <c r="CS6" s="331">
        <f>CK6+1</f>
        <v>38</v>
      </c>
      <c r="CT6" s="331"/>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31"/>
      <c r="CJ7" s="331"/>
      <c r="CK7" s="331"/>
      <c r="CL7" s="331"/>
      <c r="CM7" s="214"/>
      <c r="CP7" s="214"/>
      <c r="CQ7" s="331"/>
      <c r="CR7" s="331"/>
      <c r="CS7" s="331"/>
      <c r="CT7" s="331"/>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C.Đức</v>
      </c>
      <c r="L9" s="160"/>
      <c r="M9" s="159" t="str">
        <f>IF(ISNA(HLOOKUP(M7,'TRA-TKB2'!$A$1:$HE$3,3,0)),"",HLOOKUP(M7,'TRA-TKB2'!$A$1:$HE$3,3,0))</f>
        <v>V.Hải</v>
      </c>
      <c r="N9" s="160"/>
      <c r="O9" s="159" t="str">
        <f>IF(ISNA(HLOOKUP(O7,'TRA-TKB2'!$A$1:$HE$3,3,0)),"",HLOOKUP(O7,'TRA-TKB2'!$A$1:$HE$3,3,0))</f>
        <v>T.Hải</v>
      </c>
      <c r="P9" s="161"/>
      <c r="Q9" s="159" t="str">
        <f>IF(ISNA(HLOOKUP(Q7,'TRA-TKB2'!$A$1:$HE$3,3,0)),"",HLOOKUP(Q7,'TRA-TKB2'!$A$1:$HE$3,3,0))</f>
        <v>K.Oanh</v>
      </c>
      <c r="R9" s="161"/>
      <c r="S9" s="159" t="str">
        <f>IF(ISNA(HLOOKUP(S7,'TRA-TKB2'!$A$1:$HE$3,3,0)),"",HLOOKUP(S7,'TRA-TKB2'!$A$1:$HE$3,3,0))</f>
        <v>Tr.Quang</v>
      </c>
      <c r="T9" s="161"/>
      <c r="U9" s="159" t="str">
        <f>IF(ISNA(HLOOKUP(U7,'TRA-TKB2'!$A$1:$HE$3,3,0)),"",HLOOKUP(U7,'TRA-TKB2'!$A$1:$HE$3,3,0))</f>
        <v>M.Sang</v>
      </c>
      <c r="V9" s="161"/>
      <c r="W9" s="159" t="str">
        <f>IF(ISNA(HLOOKUP(W7,'TRA-TKB2'!$A$1:$HE$3,3,0)),"",HLOOKUP(W7,'TRA-TKB2'!$A$1:$HE$3,3,0))</f>
        <v>N.Tân</v>
      </c>
      <c r="X9" s="161"/>
      <c r="Y9" s="159" t="str">
        <f>IF(ISNA(HLOOKUP(Y7,'TRA-TKB2'!$A$1:$HE$3,3,0)),"",HLOOKUP(Y7,'TRA-TKB2'!$A$1:$HE$3,3,0))</f>
        <v>Đ.Tân</v>
      </c>
      <c r="Z9" s="161"/>
      <c r="AA9" s="159" t="str">
        <f>IF(ISNA(HLOOKUP(AA7,'TRA-TKB2'!$A$1:$HE$3,3,0)),"",HLOOKUP(AA7,'TRA-TKB2'!$A$1:$HE$3,3,0))</f>
        <v>D.Tiến</v>
      </c>
      <c r="AB9" s="161"/>
      <c r="AC9" s="159" t="str">
        <f>IF(ISNA(HLOOKUP(AC7,'TRA-TKB2'!$A$1:$HE$3,3,0)),"",HLOOKUP(AC7,'TRA-TKB2'!$A$1:$HE$3,3,0))</f>
        <v>C.Tín</v>
      </c>
      <c r="AD9" s="161"/>
      <c r="AE9" s="159" t="str">
        <f>IF(ISNA(HLOOKUP(AE7,'TRA-TKB2'!$A$1:$HE$3,3,0)),"",HLOOKUP(AE7,'TRA-TKB2'!$A$1:$HE$3,3,0))</f>
        <v>B.Toàn</v>
      </c>
      <c r="AF9" s="161"/>
      <c r="AG9" s="159" t="str">
        <f>IF(ISNA(HLOOKUP(AG7,'TRA-TKB2'!$A$1:$HE$3,3,0)),"",HLOOKUP(AG7,'TRA-TKB2'!$A$1:$HE$3,3,0))</f>
        <v>V.Trình</v>
      </c>
      <c r="AH9" s="161"/>
      <c r="AI9" s="159" t="str">
        <f>IF(ISNA(HLOOKUP(AI7,'TRA-TKB2'!$A$1:$HE$3,3,0)),"",HLOOKUP(AI7,'TRA-TKB2'!$A$1:$HE$3,3,0))</f>
        <v>H.Vinh</v>
      </c>
      <c r="AJ9" s="161"/>
      <c r="AK9" s="159" t="str">
        <f>IF(ISNA(HLOOKUP(AK7,'TRA-TKB2'!$A$1:$HE$3,3,0)),"",HLOOKUP(AK7,'TRA-TKB2'!$A$1:$HE$3,3,0))</f>
        <v>L.Đ.Vinh</v>
      </c>
      <c r="AL9" s="161"/>
      <c r="AM9" s="159" t="str">
        <f>IF(ISNA(HLOOKUP(AM7,'TRA-TKB2'!$A$1:$HE$3,3,0)),"",HLOOKUP(AM7,'TRA-TKB2'!$A$1:$HE$3,3,0))</f>
        <v>M.Xanh</v>
      </c>
      <c r="AN9" s="161"/>
      <c r="AO9" s="159" t="str">
        <f>IF(ISNA(HLOOKUP(AO7,'TRA-TKB2'!$A$1:$HE$3,3,0)),"",HLOOKUP(AO7,'TRA-TKB2'!$A$1:$HE$3,3,0))</f>
        <v>L.Trường</v>
      </c>
      <c r="AP9" s="161"/>
      <c r="AQ9" s="159" t="str">
        <f>IF(ISNA(HLOOKUP(AQ7,'TRA-TKB2'!$A$1:$HE$3,3,0)),"",HLOOKUP(AQ7,'TRA-TKB2'!$A$1:$HE$3,3,0))</f>
        <v>N.Tiến</v>
      </c>
      <c r="AR9" s="161"/>
      <c r="AS9" s="159" t="str">
        <f>IF(ISNA(HLOOKUP(AS7,'TRA-TKB2'!$A$1:$HE$3,3,0)),"",HLOOKUP(AS7,'TRA-TKB2'!$A$1:$HE$3,3,0))</f>
        <v>V.Sơn</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45747</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D23KXC1-KCCTR</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D22XDK1-TT.TK KCNT</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C.Đức</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D24XDK1-SBVL1</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D22XDK3-MXD</v>
      </c>
      <c r="AA13" s="265"/>
      <c r="AB13" s="182" t="str">
        <f>IF('TRA-TKB2'!BW7&lt;&gt;1,"",'TRA-TKB2'!BZ7&amp;"-"&amp;'TRA-TKB2'!CB7)</f>
        <v>D22XDK4-KCNT</v>
      </c>
      <c r="AC13" s="265"/>
      <c r="AD13" s="182" t="str">
        <f>IF('TRA-TKB2'!CD7&lt;&gt;1,"",'TRA-TKB2'!CG7&amp;"-"&amp;'TRA-TKB2'!CI7)</f>
        <v/>
      </c>
      <c r="AE13" s="265"/>
      <c r="AF13" s="182" t="str">
        <f>IF('TRA-TKB2'!CK7&lt;&gt;1,"",'TRA-TKB2'!CN7&amp;"-"&amp;'TRA-TKB2'!CP7)</f>
        <v/>
      </c>
      <c r="AG13" s="265"/>
      <c r="AH13" s="182" t="str">
        <f>IF('TRA-TKB2'!CR7&lt;&gt;1,"",'TRA-TKB2'!CU7&amp;"-"&amp;'TRA-TKB2'!CW7)</f>
        <v>D22XDK1-TT.TK KCNT</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V.Hải</v>
      </c>
      <c r="CN13" s="141">
        <f t="shared" si="1"/>
        <v>0</v>
      </c>
      <c r="CP13" s="231">
        <f t="shared" si="7"/>
        <v>4</v>
      </c>
      <c r="CQ13" s="149" t="str">
        <f>IF(ISNA(VLOOKUP($B$92,BP14:$BU$479,6,0)),"",VLOOKUP($B$92,BP14:$BU$479,6,0))</f>
        <v>P.Dũng</v>
      </c>
      <c r="CR13" s="149">
        <f>IF(LEN(CS13)&lt;2,"",MAX($CR$10:CR12)+1)</f>
        <v>3</v>
      </c>
      <c r="CS13" s="149" t="str">
        <f>IF(LEN(CQ13)&lt;2,"",IF(COUNTIF('TKB-2'!$F$89:$IU$158,CQ13),CQ13,""))</f>
        <v>P.Dũng</v>
      </c>
      <c r="CT13" s="149">
        <f t="shared" si="8"/>
        <v>4</v>
      </c>
      <c r="CU13" s="228" t="str">
        <f t="shared" si="2"/>
        <v>C.Đức</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f>IF(LEN(CK14)&lt;2,"",MAX($CJ$10:CJ13)+1)</f>
        <v>3</v>
      </c>
      <c r="CK14" s="149" t="str">
        <f>IF(LEN(CI14)&lt;2,"",IF(COUNTIF('TKB-2'!$F$3:$IU$72,CI14),CI14,""))</f>
        <v>C.Đức</v>
      </c>
      <c r="CL14" s="149">
        <f t="shared" si="6"/>
        <v>5</v>
      </c>
      <c r="CM14" s="149" t="str">
        <f t="shared" si="0"/>
        <v>T.Hải</v>
      </c>
      <c r="CN14" s="141">
        <f t="shared" si="1"/>
        <v>0</v>
      </c>
      <c r="CP14" s="231">
        <f t="shared" si="7"/>
        <v>5</v>
      </c>
      <c r="CQ14" s="149" t="str">
        <f>IF(ISNA(VLOOKUP($B$92,BP15:$BU$479,6,0)),"",VLOOKUP($B$92,BP15:$BU$479,6,0))</f>
        <v>C.Đức</v>
      </c>
      <c r="CR14" s="149">
        <f>IF(LEN(CS14)&lt;2,"",MAX($CR$10:CR13)+1)</f>
        <v>4</v>
      </c>
      <c r="CS14" s="149" t="str">
        <f>IF(LEN(CQ14)&lt;2,"",IF(COUNTIF('TKB-2'!$F$89:$IU$158,CQ14),CQ14,""))</f>
        <v>C.Đức</v>
      </c>
      <c r="CT14" s="149">
        <f t="shared" si="8"/>
        <v>5</v>
      </c>
      <c r="CU14" s="228" t="str">
        <f t="shared" si="2"/>
        <v>V.Đồng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D22XCK1-ĐA.NM</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D23XDK1-CHKC2</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K.Oanh</v>
      </c>
      <c r="CN15" s="141">
        <f t="shared" si="1"/>
        <v>0</v>
      </c>
      <c r="CP15" s="231">
        <f t="shared" si="7"/>
        <v>6</v>
      </c>
      <c r="CQ15" s="149" t="str">
        <f>IF(ISNA(VLOOKUP($B$92,BP16:$BU$479,6,0)),"",VLOOKUP($B$92,BP16:$BU$479,6,0))</f>
        <v>V.Đồng</v>
      </c>
      <c r="CR15" s="149">
        <f>IF(LEN(CS15)&lt;2,"",MAX($CR$10:CR14)+1)</f>
        <v>5</v>
      </c>
      <c r="CS15" s="149" t="str">
        <f>IF(LEN(CQ15)&lt;2,"",IF(COUNTIF('TKB-2'!$F$89:$IU$158,CQ15),CQ15,""))</f>
        <v>V.Đồng</v>
      </c>
      <c r="CT15" s="149">
        <f t="shared" si="8"/>
        <v>6</v>
      </c>
      <c r="CU15" s="228" t="str">
        <f t="shared" si="2"/>
        <v>H.Giang</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t="str">
        <f>IF(LEN(CK16)&lt;2,"",MAX($CJ$10:CJ15)+1)</f>
        <v/>
      </c>
      <c r="CK16" s="149" t="str">
        <f>IF(LEN(CI16)&lt;2,"",IF(COUNTIF('TKB-2'!$F$3:$IU$72,CI16),CI16,""))</f>
        <v/>
      </c>
      <c r="CL16" s="149">
        <f t="shared" si="6"/>
        <v>7</v>
      </c>
      <c r="CM16" s="149" t="str">
        <f t="shared" si="0"/>
        <v>Tr.Quang</v>
      </c>
      <c r="CN16" s="141">
        <f t="shared" si="1"/>
        <v>0</v>
      </c>
      <c r="CP16" s="231">
        <f t="shared" si="7"/>
        <v>7</v>
      </c>
      <c r="CQ16" s="149" t="str">
        <f>IF(ISNA(VLOOKUP($B$92,BP17:$BU$479,6,0)),"",VLOOKUP($B$92,BP17:$BU$479,6,0))</f>
        <v>H.Giang</v>
      </c>
      <c r="CR16" s="149">
        <f>IF(LEN(CS16)&lt;2,"",MAX($CR$10:CR15)+1)</f>
        <v>6</v>
      </c>
      <c r="CS16" s="149" t="str">
        <f>IF(LEN(CQ16)&lt;2,"",IF(COUNTIF('TKB-2'!$F$89:$IU$158,CQ16),CQ16,""))</f>
        <v>H.Giang</v>
      </c>
      <c r="CT16" s="149">
        <f t="shared" si="8"/>
        <v>7</v>
      </c>
      <c r="CU16" s="228" t="str">
        <f t="shared" si="2"/>
        <v>V.Hải</v>
      </c>
      <c r="CV16" s="141">
        <f t="shared" si="3"/>
        <v>0</v>
      </c>
    </row>
    <row r="17" spans="2:100" ht="14.25" customHeight="1" x14ac:dyDescent="0.2">
      <c r="B17" s="178"/>
      <c r="C17" s="179"/>
      <c r="D17" s="193">
        <v>0</v>
      </c>
      <c r="E17" s="194"/>
      <c r="F17" s="176"/>
      <c r="G17" s="251"/>
      <c r="H17" s="241" t="str">
        <f>IF('TRA-TKB2'!E11&lt;&gt;1,"",'TRA-TKB2'!H11&amp;"-"&amp;'TRA-TKB2'!J11)</f>
        <v>D23XDK1-KCBTCT</v>
      </c>
      <c r="I17" s="260"/>
      <c r="J17" s="240" t="str">
        <f>IF('TRA-TKB2'!L11&lt;&gt;1,"",'TRA-TKB2'!O11&amp;"-"&amp;'TRA-TKB2'!Q11)</f>
        <v/>
      </c>
      <c r="K17" s="269"/>
      <c r="L17" s="240" t="str">
        <f>IF('TRA-TKB2'!S11&lt;&gt;1,"",'TRA-TKB2'!V11&amp;"-"&amp;'TRA-TKB2'!X11)</f>
        <v>D24COK1-COLT</v>
      </c>
      <c r="M17" s="269"/>
      <c r="N17" s="240" t="str">
        <f>IF('TRA-TKB2'!Z11&lt;&gt;1,"",'TRA-TKB2'!AC11&amp;"-"&amp;'TRA-TKB2'!AE11)</f>
        <v/>
      </c>
      <c r="O17" s="269"/>
      <c r="P17" s="240" t="str">
        <f>IF('TRA-TKB2'!AG11&lt;&gt;1,"",'TRA-TKB2'!AJ11&amp;"-"&amp;'TRA-TKB2'!AL11)</f>
        <v/>
      </c>
      <c r="Q17" s="269"/>
      <c r="R17" s="240" t="str">
        <f>IF('TRA-TKB2'!AN11&lt;&gt;1,"",'TRA-TKB2'!AQ11&amp;"-"&amp;'TRA-TKB2'!AS11)</f>
        <v>D23XDK2-KCBTCT</v>
      </c>
      <c r="S17" s="269"/>
      <c r="T17" s="240" t="str">
        <f>IF('TRA-TKB2'!AU11&lt;&gt;1,"",'TRA-TKB2'!AX11&amp;"-"&amp;'TRA-TKB2'!AZ11)</f>
        <v/>
      </c>
      <c r="U17" s="269"/>
      <c r="V17" s="240" t="str">
        <f>IF('TRA-TKB2'!BB11&lt;&gt;1,"",'TRA-TKB2'!BE11&amp;"-"&amp;'TRA-TKB2'!BG11)</f>
        <v/>
      </c>
      <c r="W17" s="269"/>
      <c r="X17" s="240" t="str">
        <f>IF('TRA-TKB2'!BI11&lt;&gt;1,"",'TRA-TKB2'!BL11&amp;"-"&amp;'TRA-TKB2'!BN11)</f>
        <v>D22XCK1-ĐA.NM</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D23XDK4-KCBTCT</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M.Sang</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T.Hải</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f>IF(LEN(CK18)&lt;2,"",MAX($CJ$10:CJ17)+1)</f>
        <v>4</v>
      </c>
      <c r="CK18" s="149" t="str">
        <f>IF(LEN(CI18)&lt;2,"",IF(COUNTIF('TKB-2'!$F$3:$IU$72,CI18),CI18,""))</f>
        <v>V.Hải</v>
      </c>
      <c r="CL18" s="149">
        <f t="shared" si="6"/>
        <v>9</v>
      </c>
      <c r="CM18" s="149" t="str">
        <f t="shared" si="0"/>
        <v>N.Tân</v>
      </c>
      <c r="CN18" s="141">
        <f t="shared" si="1"/>
        <v>0</v>
      </c>
      <c r="CP18" s="231">
        <f t="shared" si="7"/>
        <v>9</v>
      </c>
      <c r="CQ18" s="149" t="str">
        <f>IF(ISNA(VLOOKUP($B$92,BP19:$BU$479,6,0)),"",VLOOKUP($B$92,BP19:$BU$479,6,0))</f>
        <v>V.Hải</v>
      </c>
      <c r="CR18" s="149">
        <f>IF(LEN(CS18)&lt;2,"",MAX($CR$10:CR17)+1)</f>
        <v>7</v>
      </c>
      <c r="CS18" s="149" t="str">
        <f>IF(LEN(CQ18)&lt;2,"",IF(COUNTIF('TKB-2'!$F$89:$IU$158,CQ18),CQ18,""))</f>
        <v>V.Hải</v>
      </c>
      <c r="CT18" s="149">
        <f t="shared" si="8"/>
        <v>9</v>
      </c>
      <c r="CU18" s="228" t="str">
        <f t="shared" si="2"/>
        <v>K.Oanh</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Đ.Tân</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M.Sang</v>
      </c>
      <c r="CV19" s="141">
        <f t="shared" si="3"/>
        <v>0</v>
      </c>
    </row>
    <row r="20" spans="2:100" ht="14.25" customHeight="1" x14ac:dyDescent="0.2">
      <c r="B20" s="172" t="str">
        <f>'TKB-1'!B13</f>
        <v>BA</v>
      </c>
      <c r="C20" s="179">
        <f>'TKB-1'!C13</f>
        <v>45748</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T.Hải</v>
      </c>
      <c r="CJ20" s="149">
        <f>IF(LEN(CK20)&lt;2,"",MAX($CJ$10:CJ19)+1)</f>
        <v>5</v>
      </c>
      <c r="CK20" s="149" t="str">
        <f>IF(LEN(CI20)&lt;2,"",IF(COUNTIF('TKB-2'!$F$3:$IU$72,CI20),CI20,""))</f>
        <v>T.Hải</v>
      </c>
      <c r="CL20" s="149">
        <f t="shared" si="6"/>
        <v>11</v>
      </c>
      <c r="CM20" s="149" t="str">
        <f t="shared" si="0"/>
        <v>D.Tiến</v>
      </c>
      <c r="CN20" s="141">
        <f t="shared" si="1"/>
        <v>0</v>
      </c>
      <c r="CP20" s="231">
        <f t="shared" si="7"/>
        <v>11</v>
      </c>
      <c r="CQ20" s="149" t="str">
        <f>IF(ISNA(VLOOKUP($B$92,BP21:$BU$479,6,0)),"",VLOOKUP($B$92,BP21:$BU$479,6,0))</f>
        <v>T.Hải</v>
      </c>
      <c r="CR20" s="149">
        <f>IF(LEN(CS20)&lt;2,"",MAX($CR$10:CR19)+1)</f>
        <v>8</v>
      </c>
      <c r="CS20" s="149" t="str">
        <f>IF(LEN(CQ20)&lt;2,"",IF(COUNTIF('TKB-2'!$F$89:$IU$158,CQ20),CQ20,""))</f>
        <v>T.Hải</v>
      </c>
      <c r="CT20" s="149">
        <f t="shared" si="8"/>
        <v>11</v>
      </c>
      <c r="CU20" s="228" t="str">
        <f t="shared" si="2"/>
        <v>Đ.Tân</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D22XDK1-NM</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D22XDK4-ĐA.KTTC1.19</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nguyenthanhhai</v>
      </c>
      <c r="BS21" s="286" t="str">
        <f>'[4]CODE GV'!D12</f>
        <v>Nguyễn Thanh</v>
      </c>
      <c r="BT21" s="286" t="str">
        <f>'[4]CODE GV'!E12</f>
        <v>Hải</v>
      </c>
      <c r="BU21" s="286" t="str">
        <f>'[4]CODE GV'!F12</f>
        <v>T.Hải</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D.Hiếu</v>
      </c>
      <c r="CJ21" s="149" t="str">
        <f>IF(LEN(CK21)&lt;2,"",MAX($CJ$10:CJ20)+1)</f>
        <v/>
      </c>
      <c r="CK21" s="149" t="str">
        <f>IF(LEN(CI21)&lt;2,"",IF(COUNTIF('TKB-2'!$F$3:$IU$72,CI21),CI21,""))</f>
        <v/>
      </c>
      <c r="CL21" s="149">
        <f t="shared" si="6"/>
        <v>12</v>
      </c>
      <c r="CM21" s="149" t="str">
        <f t="shared" si="0"/>
        <v>C.Tín</v>
      </c>
      <c r="CN21" s="141">
        <f t="shared" si="1"/>
        <v>0</v>
      </c>
      <c r="CP21" s="231">
        <f t="shared" si="7"/>
        <v>12</v>
      </c>
      <c r="CQ21" s="149" t="str">
        <f>IF(ISNA(VLOOKUP($B$92,BP22:$BU$479,6,0)),"",VLOOKUP($B$92,BP22:$BU$479,6,0))</f>
        <v>D.Hiếu</v>
      </c>
      <c r="CR21" s="149" t="str">
        <f>IF(LEN(CS21)&lt;2,"",MAX($CR$10:CR20)+1)</f>
        <v/>
      </c>
      <c r="CS21" s="149" t="str">
        <f>IF(LEN(CQ21)&lt;2,"",IF(COUNTIF('TKB-2'!$F$89:$IU$158,CQ21),CQ21,""))</f>
        <v/>
      </c>
      <c r="CT21" s="149">
        <f t="shared" si="8"/>
        <v>12</v>
      </c>
      <c r="CU21" s="228" t="str">
        <f t="shared" si="2"/>
        <v>C.Tín</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phamduyhieu</v>
      </c>
      <c r="BS22" s="286" t="str">
        <f>'[4]CODE GV'!D13</f>
        <v>Phạm Duy</v>
      </c>
      <c r="BT22" s="286" t="str">
        <f>'[4]CODE GV'!E13</f>
        <v>Hiếu</v>
      </c>
      <c r="BU22" s="286" t="str">
        <f>'[4]CODE GV'!F13</f>
        <v>D.Hiếu</v>
      </c>
      <c r="BV22" s="286">
        <f>'[4]CODE GV'!G13</f>
        <v>1</v>
      </c>
      <c r="BW22" s="286">
        <f>'[4]CODE GV'!H13</f>
        <v>0</v>
      </c>
      <c r="BX22" s="286" t="str">
        <f>'[4]CODE GV'!I13</f>
        <v>Thạc sỹ</v>
      </c>
      <c r="BY22" s="286" t="str">
        <f>'[4]CODE GV'!J13</f>
        <v>ThS.</v>
      </c>
      <c r="BZ22" s="286">
        <f>'[4]CODE GV'!P13</f>
        <v>0</v>
      </c>
      <c r="CE22" s="147">
        <f t="shared" si="4"/>
        <v>13</v>
      </c>
      <c r="CF22" s="147" t="s">
        <v>42</v>
      </c>
      <c r="CG22" s="148" t="s">
        <v>66</v>
      </c>
      <c r="CH22" s="141">
        <f t="shared" si="5"/>
        <v>13</v>
      </c>
      <c r="CI22" s="149" t="str">
        <f>IF(ISNA(VLOOKUP($B$6,BP23:$BU$479,6,0)),"",VLOOKUP($B$6,BP23:$BU$479,6,0))</f>
        <v>Q.Hùng</v>
      </c>
      <c r="CJ22" s="149" t="str">
        <f>IF(LEN(CK22)&lt;2,"",MAX($CJ$10:CJ21)+1)</f>
        <v/>
      </c>
      <c r="CK22" s="149" t="str">
        <f>IF(LEN(CI22)&lt;2,"",IF(COUNTIF('TKB-2'!$F$3:$IU$72,CI22),CI22,""))</f>
        <v/>
      </c>
      <c r="CL22" s="149">
        <f t="shared" si="6"/>
        <v>13</v>
      </c>
      <c r="CM22" s="149" t="str">
        <f>IF(ISNA(VLOOKUP(CL22,$CJ$10:$CK$462,2,0)),"",VLOOKUP(CL22,$CJ$10:$CK$462,2,0))</f>
        <v>B.Toàn</v>
      </c>
      <c r="CN22" s="141">
        <f t="shared" si="1"/>
        <v>0</v>
      </c>
      <c r="CP22" s="231">
        <f t="shared" si="7"/>
        <v>13</v>
      </c>
      <c r="CQ22" s="149" t="str">
        <f>IF(ISNA(VLOOKUP($B$92,BP23:$BU$479,6,0)),"",VLOOKUP($B$92,BP23:$BU$479,6,0))</f>
        <v>Q.Hùng</v>
      </c>
      <c r="CR22" s="149" t="str">
        <f>IF(LEN(CS22)&lt;2,"",MAX($CR$10:CR21)+1)</f>
        <v/>
      </c>
      <c r="CS22" s="149" t="str">
        <f>IF(LEN(CQ22)&lt;2,"",IF(COUNTIF('TKB-2'!$F$89:$IU$158,CQ22),CQ22,""))</f>
        <v/>
      </c>
      <c r="CT22" s="149">
        <f t="shared" si="8"/>
        <v>13</v>
      </c>
      <c r="CU22" s="228" t="str">
        <f t="shared" si="2"/>
        <v>B.Toàn</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D22XDK1-NM</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D22XDK4-ĐA.KTTC1.19</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huynhquochung</v>
      </c>
      <c r="BS23" s="286" t="str">
        <f>'[4]CODE GV'!D14</f>
        <v>Huỳnh Quốc</v>
      </c>
      <c r="BT23" s="286" t="str">
        <f>'[4]CODE GV'!E14</f>
        <v>Hùng</v>
      </c>
      <c r="BU23" s="286" t="str">
        <f>'[4]CODE GV'!F14</f>
        <v>Q.Hùng</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V.Nam</v>
      </c>
      <c r="CJ23" s="149" t="str">
        <f>IF(LEN(CK23)&lt;2,"",MAX($CJ$10:CJ22)+1)</f>
        <v/>
      </c>
      <c r="CK23" s="149" t="str">
        <f>IF(LEN(CI23)&lt;2,"",IF(COUNTIF('TKB-2'!$F$3:$IU$72,CI23),CI23,""))</f>
        <v/>
      </c>
      <c r="CL23" s="149">
        <f t="shared" si="6"/>
        <v>14</v>
      </c>
      <c r="CM23" s="149" t="str">
        <f t="shared" si="0"/>
        <v>V.Trình</v>
      </c>
      <c r="CN23" s="141">
        <f t="shared" si="1"/>
        <v>0</v>
      </c>
      <c r="CP23" s="231">
        <f t="shared" si="7"/>
        <v>14</v>
      </c>
      <c r="CQ23" s="149" t="str">
        <f>IF(ISNA(VLOOKUP($B$92,BP24:$BU$479,6,0)),"",VLOOKUP($B$92,BP24:$BU$479,6,0))</f>
        <v>V.Nam</v>
      </c>
      <c r="CR23" s="149" t="str">
        <f>IF(LEN(CS23)&lt;2,"",MAX($CR$10:CR22)+1)</f>
        <v/>
      </c>
      <c r="CS23" s="149" t="str">
        <f>IF(LEN(CQ23)&lt;2,"",IF(COUNTIF('TKB-2'!$F$89:$IU$158,CQ23),CQ23,""))</f>
        <v/>
      </c>
      <c r="CT23" s="149">
        <f t="shared" si="8"/>
        <v>14</v>
      </c>
      <c r="CU23" s="228" t="str">
        <f t="shared" si="2"/>
        <v>H.Vinh</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vovannam</v>
      </c>
      <c r="BS24" s="286" t="str">
        <f>'[4]CODE GV'!D15</f>
        <v>Võ Văn</v>
      </c>
      <c r="BT24" s="286" t="str">
        <f>'[4]CODE GV'!E15</f>
        <v>Nam</v>
      </c>
      <c r="BU24" s="286" t="str">
        <f>'[4]CODE GV'!F15</f>
        <v>V.Nam</v>
      </c>
      <c r="BV24" s="286">
        <f>'[4]CODE GV'!G15</f>
        <v>1</v>
      </c>
      <c r="BW24" s="286">
        <f>'[4]CODE GV'!H15</f>
        <v>0</v>
      </c>
      <c r="BX24" s="286" t="str">
        <f>'[4]CODE GV'!I15</f>
        <v>Tiến sỹ</v>
      </c>
      <c r="BY24" s="286" t="str">
        <f>'[4]CODE GV'!J15</f>
        <v>TS.</v>
      </c>
      <c r="BZ24" s="286">
        <f>'[4]CODE GV'!P15</f>
        <v>0</v>
      </c>
      <c r="CE24" s="147">
        <f t="shared" si="4"/>
        <v>15</v>
      </c>
      <c r="CF24" s="147" t="s">
        <v>71</v>
      </c>
      <c r="CG24" s="147" t="s">
        <v>70</v>
      </c>
      <c r="CH24" s="141">
        <f t="shared" si="5"/>
        <v>15</v>
      </c>
      <c r="CI24" s="149" t="str">
        <f>IF(ISNA(VLOOKUP($B$6,BP25:$BU$479,6,0)),"",VLOOKUP($B$6,BP25:$BU$479,6,0))</f>
        <v>K.Oanh</v>
      </c>
      <c r="CJ24" s="149">
        <f>IF(LEN(CK24)&lt;2,"",MAX($CJ$10:CJ23)+1)</f>
        <v>6</v>
      </c>
      <c r="CK24" s="149" t="str">
        <f>IF(LEN(CI24)&lt;2,"",IF(COUNTIF('TKB-2'!$F$3:$IU$72,CI24),CI24,""))</f>
        <v>K.Oanh</v>
      </c>
      <c r="CL24" s="149">
        <f t="shared" si="6"/>
        <v>15</v>
      </c>
      <c r="CM24" s="149" t="str">
        <f t="shared" si="0"/>
        <v>H.Vinh</v>
      </c>
      <c r="CN24" s="141">
        <f t="shared" si="1"/>
        <v>0</v>
      </c>
      <c r="CP24" s="231">
        <f t="shared" si="7"/>
        <v>15</v>
      </c>
      <c r="CQ24" s="149" t="str">
        <f>IF(ISNA(VLOOKUP($B$92,BP25:$BU$479,6,0)),"",VLOOKUP($B$92,BP25:$BU$479,6,0))</f>
        <v>K.Oanh</v>
      </c>
      <c r="CR24" s="149">
        <f>IF(LEN(CS24)&lt;2,"",MAX($CR$10:CR23)+1)</f>
        <v>9</v>
      </c>
      <c r="CS24" s="149" t="str">
        <f>IF(LEN(CQ24)&lt;2,"",IF(COUNTIF('TKB-2'!$F$89:$IU$158,CQ24),CQ24,""))</f>
        <v>K.Oanh</v>
      </c>
      <c r="CT24" s="149">
        <f t="shared" si="8"/>
        <v>15</v>
      </c>
      <c r="CU24" s="228" t="str">
        <f t="shared" si="2"/>
        <v>L.Đ.Vinh</v>
      </c>
      <c r="CV24" s="141">
        <f t="shared" si="3"/>
        <v>0</v>
      </c>
    </row>
    <row r="25" spans="2:100" ht="14.25" customHeight="1" x14ac:dyDescent="0.2">
      <c r="B25" s="178"/>
      <c r="C25" s="203"/>
      <c r="D25" s="189" t="s">
        <v>17</v>
      </c>
      <c r="E25" s="190"/>
      <c r="F25" s="176"/>
      <c r="G25" s="249"/>
      <c r="H25" s="240" t="str">
        <f>IF('TRA-TKB2'!E19&lt;&gt;1,"",'TRA-TKB2'!H19&amp;"-"&amp;'TRA-TKB2'!J19)</f>
        <v>D23XDK1-KCBTCT</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D23XDK4-CHKC2</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dothikimoanh</v>
      </c>
      <c r="BS25" s="286" t="str">
        <f>'[4]CODE GV'!D16</f>
        <v>Đỗ Thị Kim</v>
      </c>
      <c r="BT25" s="286" t="str">
        <f>'[4]CODE GV'!E16</f>
        <v>Oanh</v>
      </c>
      <c r="BU25" s="286" t="str">
        <f>'[4]CODE GV'!F16</f>
        <v>K.Oanh</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H.Phúc</v>
      </c>
      <c r="CJ25" s="149" t="str">
        <f>IF(LEN(CK25)&lt;2,"",MAX($CJ$10:CJ24)+1)</f>
        <v/>
      </c>
      <c r="CK25" s="149" t="str">
        <f>IF(LEN(CI25)&lt;2,"",IF(COUNTIF('TKB-2'!$F$3:$IU$72,CI25),CI25,""))</f>
        <v/>
      </c>
      <c r="CL25" s="149">
        <f t="shared" si="6"/>
        <v>16</v>
      </c>
      <c r="CM25" s="149" t="str">
        <f t="shared" si="0"/>
        <v>L.Đ.Vinh</v>
      </c>
      <c r="CN25" s="141">
        <f t="shared" si="1"/>
        <v>0</v>
      </c>
      <c r="CP25" s="231">
        <f t="shared" si="7"/>
        <v>16</v>
      </c>
      <c r="CQ25" s="149" t="str">
        <f>IF(ISNA(VLOOKUP($B$92,BP26:$BU$479,6,0)),"",VLOOKUP($B$92,BP26:$BU$479,6,0))</f>
        <v>H.Phúc</v>
      </c>
      <c r="CR25" s="149" t="str">
        <f>IF(LEN(CS25)&lt;2,"",MAX($CR$10:CR24)+1)</f>
        <v/>
      </c>
      <c r="CS25" s="149" t="str">
        <f>IF(LEN(CQ25)&lt;2,"",IF(COUNTIF('TKB-2'!$F$89:$IU$158,CQ25),CQ25,""))</f>
        <v/>
      </c>
      <c r="CT25" s="149">
        <f t="shared" si="8"/>
        <v>16</v>
      </c>
      <c r="CU25" s="228" t="str">
        <f t="shared" si="2"/>
        <v>Đ.Tú</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nguyenhoangphuc</v>
      </c>
      <c r="BS26" s="286" t="str">
        <f>'[4]CODE GV'!D17</f>
        <v>Nguyễn Hoàng</v>
      </c>
      <c r="BT26" s="286" t="str">
        <f>'[4]CODE GV'!E17</f>
        <v>Phúc</v>
      </c>
      <c r="BU26" s="286" t="str">
        <f>'[4]CODE GV'!F17</f>
        <v>H.Phúc</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Tr.Quang</v>
      </c>
      <c r="CJ26" s="149">
        <f>IF(LEN(CK26)&lt;2,"",MAX($CJ$10:CJ25)+1)</f>
        <v>7</v>
      </c>
      <c r="CK26" s="149" t="str">
        <f>IF(LEN(CI26)&lt;2,"",IF(COUNTIF('TKB-2'!$F$3:$IU$72,CI26),CI26,""))</f>
        <v>Tr.Quang</v>
      </c>
      <c r="CL26" s="149">
        <f t="shared" si="6"/>
        <v>17</v>
      </c>
      <c r="CM26" s="149" t="str">
        <f t="shared" si="0"/>
        <v>M.Xanh</v>
      </c>
      <c r="CN26" s="141">
        <f t="shared" si="1"/>
        <v>0</v>
      </c>
      <c r="CP26" s="231">
        <f t="shared" si="7"/>
        <v>17</v>
      </c>
      <c r="CQ26" s="149" t="str">
        <f>IF(ISNA(VLOOKUP($B$92,BP27:$BU$479,6,0)),"",VLOOKUP($B$92,BP27:$BU$479,6,0))</f>
        <v>Tr.Quang</v>
      </c>
      <c r="CR26" s="149" t="str">
        <f>IF(LEN(CS26)&lt;2,"",MAX($CR$10:CR25)+1)</f>
        <v/>
      </c>
      <c r="CS26" s="149" t="str">
        <f>IF(LEN(CQ26)&lt;2,"",IF(COUNTIF('TKB-2'!$F$89:$IU$158,CQ26),CQ26,""))</f>
        <v/>
      </c>
      <c r="CT26" s="149">
        <f t="shared" si="8"/>
        <v>17</v>
      </c>
      <c r="CU26" s="228" t="str">
        <f t="shared" si="2"/>
        <v>L.Trường</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phamtriquang</v>
      </c>
      <c r="BS27" s="286" t="str">
        <f>'[4]CODE GV'!D18</f>
        <v>Phạm Trí</v>
      </c>
      <c r="BT27" s="286" t="str">
        <f>'[4]CODE GV'!E18</f>
        <v>Quang</v>
      </c>
      <c r="BU27" s="286" t="str">
        <f>'[4]CODE GV'!F18</f>
        <v>Tr.Quang</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M.Sang</v>
      </c>
      <c r="CJ27" s="149">
        <f>IF(LEN(CK27)&lt;2,"",MAX($CJ$10:CJ26)+1)</f>
        <v>8</v>
      </c>
      <c r="CK27" s="149" t="str">
        <f>IF(LEN(CI27)&lt;2,"",IF(COUNTIF('TKB-2'!$F$3:$IU$72,CI27),CI27,""))</f>
        <v>M.Sang</v>
      </c>
      <c r="CL27" s="149">
        <f t="shared" si="6"/>
        <v>18</v>
      </c>
      <c r="CM27" s="149" t="str">
        <f t="shared" si="0"/>
        <v>L.Trường</v>
      </c>
      <c r="CN27" s="141">
        <f t="shared" si="1"/>
        <v>0</v>
      </c>
      <c r="CP27" s="231">
        <f t="shared" si="7"/>
        <v>18</v>
      </c>
      <c r="CQ27" s="149" t="str">
        <f>IF(ISNA(VLOOKUP($B$92,BP28:$BU$479,6,0)),"",VLOOKUP($B$92,BP28:$BU$479,6,0))</f>
        <v>M.Sang</v>
      </c>
      <c r="CR27" s="149">
        <f>IF(LEN(CS27)&lt;2,"",MAX($CR$10:CR26)+1)</f>
        <v>10</v>
      </c>
      <c r="CS27" s="149" t="str">
        <f>IF(LEN(CQ27)&lt;2,"",IF(COUNTIF('TKB-2'!$F$89:$IU$158,CQ27),CQ27,""))</f>
        <v>M.Sang</v>
      </c>
      <c r="CT27" s="149">
        <f t="shared" si="8"/>
        <v>18</v>
      </c>
      <c r="CU27" s="228" t="str">
        <f t="shared" si="2"/>
        <v>V.Sơn</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luongminhsang</v>
      </c>
      <c r="BS28" s="286" t="str">
        <f>'[4]CODE GV'!D19</f>
        <v>Lương Minh</v>
      </c>
      <c r="BT28" s="286" t="str">
        <f>'[4]CODE GV'!E19</f>
        <v>Sang</v>
      </c>
      <c r="BU28" s="286" t="str">
        <f>'[4]CODE GV'!F19</f>
        <v>M.Sang</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N.Tân</v>
      </c>
      <c r="CJ28" s="149">
        <f>IF(LEN(CK28)&lt;2,"",MAX($CJ$10:CJ27)+1)</f>
        <v>9</v>
      </c>
      <c r="CK28" s="149" t="str">
        <f>IF(LEN(CI28)&lt;2,"",IF(COUNTIF('TKB-2'!$F$3:$IU$72,CI28),CI28,""))</f>
        <v>N.Tân</v>
      </c>
      <c r="CL28" s="149">
        <f t="shared" si="6"/>
        <v>19</v>
      </c>
      <c r="CM28" s="149" t="str">
        <f t="shared" si="0"/>
        <v>N.Tiến</v>
      </c>
      <c r="CN28" s="141">
        <f t="shared" si="1"/>
        <v>0</v>
      </c>
      <c r="CP28" s="231">
        <f t="shared" si="7"/>
        <v>19</v>
      </c>
      <c r="CQ28" s="149" t="str">
        <f>IF(ISNA(VLOOKUP($B$92,BP29:$BU$479,6,0)),"",VLOOKUP($B$92,BP29:$BU$479,6,0))</f>
        <v>N.Tân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phamngoctan</v>
      </c>
      <c r="BS29" s="286" t="str">
        <f>'[4]CODE GV'!D20</f>
        <v>Phạm Ngọc</v>
      </c>
      <c r="BT29" s="286" t="str">
        <f>'[4]CODE GV'!E20</f>
        <v>Tân</v>
      </c>
      <c r="BU29" s="286" t="str">
        <f>'[4]CODE GV'!F20</f>
        <v>N.Tân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Đ.Tân</v>
      </c>
      <c r="CJ29" s="149">
        <f>IF(LEN(CK29)&lt;2,"",MAX($CJ$10:CJ28)+1)</f>
        <v>10</v>
      </c>
      <c r="CK29" s="149" t="str">
        <f>IF(LEN(CI29)&lt;2,"",IF(COUNTIF('TKB-2'!$F$3:$IU$72,CI29),CI29,""))</f>
        <v>Đ.Tân</v>
      </c>
      <c r="CL29" s="149">
        <f t="shared" si="6"/>
        <v>20</v>
      </c>
      <c r="CM29" s="149" t="str">
        <f t="shared" si="0"/>
        <v>V.Sơn</v>
      </c>
      <c r="CN29" s="141">
        <f t="shared" si="1"/>
        <v>0</v>
      </c>
      <c r="CP29" s="231">
        <f t="shared" si="7"/>
        <v>20</v>
      </c>
      <c r="CQ29" s="149" t="str">
        <f>IF(ISNA(VLOOKUP($B$92,BP30:$BU$479,6,0)),"",VLOOKUP($B$92,BP30:$BU$479,6,0))</f>
        <v>Đ.Tân</v>
      </c>
      <c r="CR29" s="149">
        <f>IF(LEN(CS29)&lt;2,"",MAX($CR$10:CR28)+1)</f>
        <v>11</v>
      </c>
      <c r="CS29" s="149" t="str">
        <f>IF(LEN(CQ29)&lt;2,"",IF(COUNTIF('TKB-2'!$F$89:$IU$158,CQ29),CQ29,""))</f>
        <v>Đ.Tân</v>
      </c>
      <c r="CT29" s="149">
        <f t="shared" si="8"/>
        <v>20</v>
      </c>
      <c r="CU29" s="228" t="str">
        <f t="shared" si="2"/>
        <v/>
      </c>
      <c r="CV29" s="141" t="e">
        <f t="shared" si="3"/>
        <v>#N/A</v>
      </c>
    </row>
    <row r="30" spans="2:100" ht="14.25" customHeight="1" x14ac:dyDescent="0.2">
      <c r="B30" s="172" t="str">
        <f>'TKB-1'!B23</f>
        <v>TƯ</v>
      </c>
      <c r="C30" s="179">
        <f>'TKB-1'!C23</f>
        <v>45749</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dangngoctan</v>
      </c>
      <c r="BS30" s="286" t="str">
        <f>'[4]CODE GV'!D21</f>
        <v>Đặng Ngọc</v>
      </c>
      <c r="BT30" s="286" t="str">
        <f>'[4]CODE GV'!E21</f>
        <v>Tân</v>
      </c>
      <c r="BU30" s="286" t="str">
        <f>'[4]CODE GV'!F21</f>
        <v>Đ.Tân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D.Tiến</v>
      </c>
      <c r="CJ30" s="149">
        <f>IF(LEN(CK30)&lt;2,"",MAX($CJ$10:CJ29)+1)</f>
        <v>11</v>
      </c>
      <c r="CK30" s="149" t="str">
        <f>IF(LEN(CI30)&lt;2,"",IF(COUNTIF('TKB-2'!$F$3:$IU$72,CI30),CI30,""))</f>
        <v>D.Tiến</v>
      </c>
      <c r="CL30" s="149">
        <f t="shared" si="6"/>
        <v>21</v>
      </c>
      <c r="CM30" s="149" t="str">
        <f t="shared" si="0"/>
        <v/>
      </c>
      <c r="CN30" s="141" t="e">
        <f t="shared" si="1"/>
        <v>#N/A</v>
      </c>
      <c r="CP30" s="231">
        <f t="shared" si="7"/>
        <v>21</v>
      </c>
      <c r="CQ30" s="149" t="str">
        <f>IF(ISNA(VLOOKUP($B$92,BP31:$BU$479,6,0)),"",VLOOKUP($B$92,BP31:$BU$479,6,0))</f>
        <v>D.Tiến</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D22XDK4-ĐA.NM</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D22XDK3-ĐA.KTTC1.19</v>
      </c>
      <c r="AM31" s="264"/>
      <c r="AN31" s="182" t="str">
        <f>IF('TRA-TKB2'!DM25&lt;&gt;1,"",'TRA-TKB2'!DP25&amp;"-"&amp;'TRA-TKB2'!DR25)</f>
        <v/>
      </c>
      <c r="AO31" s="264"/>
      <c r="AP31" s="182" t="str">
        <f>IF('TRA-TKB2'!DT25&lt;&gt;1,"",'TRA-TKB2'!DW25&amp;"-"&amp;'TRA-TKB2'!DY25)</f>
        <v>D22XDK2-TT.TK KCNT</v>
      </c>
      <c r="AQ31" s="264"/>
      <c r="AR31" s="182" t="str">
        <f>IF('TRA-TKB2'!EA25&lt;&gt;1,"",'TRA-TKB2'!ED25&amp;"-"&amp;'TRA-TKB2'!EF25)</f>
        <v/>
      </c>
      <c r="AS31" s="264"/>
      <c r="AT31" s="182" t="str">
        <f>IF('TRA-TKB2'!EH25&lt;&gt;1,"",'TRA-TKB2'!EK25&amp;"-"&amp;'TRA-TKB2'!EM25)</f>
        <v>D23QXC1-KCCTR</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ngoduytien</v>
      </c>
      <c r="BS31" s="286" t="str">
        <f>'[4]CODE GV'!D22</f>
        <v xml:space="preserve">Ngô Duy </v>
      </c>
      <c r="BT31" s="286" t="str">
        <f>'[4]CODE GV'!E22</f>
        <v>Tiến</v>
      </c>
      <c r="BU31" s="286" t="str">
        <f>'[4]CODE GV'!F22</f>
        <v>D.Tiến</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K.Tín</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K.Tín</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buikientin</v>
      </c>
      <c r="BS32" s="286" t="str">
        <f>'[4]CODE GV'!D23</f>
        <v xml:space="preserve">Bùi Kiến </v>
      </c>
      <c r="BT32" s="286" t="str">
        <f>'[4]CODE GV'!E23</f>
        <v>Tín</v>
      </c>
      <c r="BU32" s="286" t="str">
        <f>'[4]CODE GV'!F23</f>
        <v>K.Tín</v>
      </c>
      <c r="BV32" s="286">
        <f>'[4]CODE GV'!G23</f>
        <v>1</v>
      </c>
      <c r="BW32" s="286">
        <f>'[4]CODE GV'!H23</f>
        <v>0</v>
      </c>
      <c r="BX32" s="286" t="str">
        <f>'[4]CODE GV'!I23</f>
        <v>Thạc sỹ</v>
      </c>
      <c r="BY32" s="286" t="str">
        <f>'[4]CODE GV'!J23</f>
        <v>KS.</v>
      </c>
      <c r="BZ32" s="286">
        <f>'[4]CODE GV'!P23</f>
        <v>0</v>
      </c>
      <c r="CH32" s="141">
        <f t="shared" si="5"/>
        <v>23</v>
      </c>
      <c r="CI32" s="149" t="str">
        <f>IF(ISNA(VLOOKUP($B$6,BP33:$BU$479,6,0)),"",VLOOKUP($B$6,BP33:$BU$479,6,0))</f>
        <v>C.Tín</v>
      </c>
      <c r="CJ32" s="149">
        <f>IF(LEN(CK32)&lt;2,"",MAX($CJ$10:CJ31)+1)</f>
        <v>12</v>
      </c>
      <c r="CK32" s="149" t="str">
        <f>IF(LEN(CI32)&lt;2,"",IF(COUNTIF('TKB-2'!$F$3:$IU$72,CI32),CI32,""))</f>
        <v>C.Tín</v>
      </c>
      <c r="CL32" s="149">
        <f t="shared" si="6"/>
        <v>23</v>
      </c>
      <c r="CM32" s="149" t="str">
        <f t="shared" si="9"/>
        <v/>
      </c>
      <c r="CN32" s="141" t="e">
        <f t="shared" si="1"/>
        <v>#N/A</v>
      </c>
      <c r="CP32" s="231">
        <f t="shared" si="7"/>
        <v>23</v>
      </c>
      <c r="CQ32" s="149" t="str">
        <f>IF(ISNA(VLOOKUP($B$92,BP33:$BU$479,6,0)),"",VLOOKUP($B$92,BP33:$BU$479,6,0))</f>
        <v>C.Tín</v>
      </c>
      <c r="CR32" s="149">
        <f>IF(LEN(CS32)&lt;2,"",MAX($CR$10:CR31)+1)</f>
        <v>12</v>
      </c>
      <c r="CS32" s="149" t="str">
        <f>IF(LEN(CQ32)&lt;2,"",IF(COUNTIF('TKB-2'!$F$89:$IU$158,CQ32),CQ32,""))</f>
        <v>C.Tín</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D22XDK4-ĐA.NM</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D23QXC1-KTTTCCT</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D22XDK3-ĐA.KTTC1.19</v>
      </c>
      <c r="AM33" s="265"/>
      <c r="AN33" s="182" t="str">
        <f>IF('TRA-TKB2'!DM27&lt;&gt;1,"",'TRA-TKB2'!DP27&amp;"-"&amp;'TRA-TKB2'!DR27)</f>
        <v/>
      </c>
      <c r="AO33" s="265"/>
      <c r="AP33" s="182" t="str">
        <f>IF('TRA-TKB2'!DT27&lt;&gt;1,"",'TRA-TKB2'!DW27&amp;"-"&amp;'TRA-TKB2'!DY27)</f>
        <v>D22XDK2-TT.TK KCNT</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lenguyencongtin</v>
      </c>
      <c r="BS33" s="286" t="str">
        <f>'[4]CODE GV'!D24</f>
        <v>Lê Nguyễn Công</v>
      </c>
      <c r="BT33" s="286" t="str">
        <f>'[4]CODE GV'!E24</f>
        <v>Tín</v>
      </c>
      <c r="BU33" s="286" t="str">
        <f>'[4]CODE GV'!F24</f>
        <v>C.Tín</v>
      </c>
      <c r="BV33" s="286">
        <f>'[4]CODE GV'!G24</f>
        <v>1</v>
      </c>
      <c r="BW33" s="286">
        <f>'[4]CODE GV'!H24</f>
        <v>0</v>
      </c>
      <c r="BX33" s="286" t="str">
        <f>'[4]CODE GV'!I24</f>
        <v>Thạc sỹ</v>
      </c>
      <c r="BY33" s="286" t="str">
        <f>'[4]CODE GV'!J24</f>
        <v>ThS.</v>
      </c>
      <c r="BZ33" s="286">
        <f>'[4]CODE GV'!P24</f>
        <v>0</v>
      </c>
      <c r="CH33" s="141">
        <f t="shared" si="5"/>
        <v>24</v>
      </c>
      <c r="CI33" s="149" t="str">
        <f>IF(ISNA(VLOOKUP($B$6,BP34:$BU$479,6,0)),"",VLOOKUP($B$6,BP34:$BU$479,6,0))</f>
        <v>B.Toàn</v>
      </c>
      <c r="CJ33" s="149">
        <f>IF(LEN(CK33)&lt;2,"",MAX($CJ$10:CJ32)+1)</f>
        <v>13</v>
      </c>
      <c r="CK33" s="149" t="str">
        <f>IF(LEN(CI33)&lt;2,"",IF(COUNTIF('TKB-2'!$F$3:$IU$72,CI33),CI33,""))</f>
        <v>B.Toàn</v>
      </c>
      <c r="CL33" s="149">
        <f t="shared" si="6"/>
        <v>24</v>
      </c>
      <c r="CM33" s="149" t="str">
        <f t="shared" si="9"/>
        <v/>
      </c>
      <c r="CN33" s="141" t="e">
        <f t="shared" si="1"/>
        <v>#N/A</v>
      </c>
      <c r="CP33" s="231">
        <f t="shared" si="7"/>
        <v>24</v>
      </c>
      <c r="CQ33" s="149" t="str">
        <f>IF(ISNA(VLOOKUP($B$92,BP34:$BU$479,6,0)),"",VLOOKUP($B$92,BP34:$BU$479,6,0))</f>
        <v>B.Toàn</v>
      </c>
      <c r="CR33" s="149">
        <f>IF(LEN(CS33)&lt;2,"",MAX($CR$10:CR32)+1)</f>
        <v>13</v>
      </c>
      <c r="CS33" s="149" t="str">
        <f>IF(LEN(CQ33)&lt;2,"",IF(COUNTIF('TKB-2'!$F$89:$IU$158,CQ33),CQ33,""))</f>
        <v>B.Toàn</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nguyenbatoan</v>
      </c>
      <c r="BS34" s="286" t="str">
        <f>'[4]CODE GV'!D25</f>
        <v>Nguyễn Bá</v>
      </c>
      <c r="BT34" s="286" t="str">
        <f>'[4]CODE GV'!E25</f>
        <v>Toàn</v>
      </c>
      <c r="BU34" s="286" t="str">
        <f>'[4]CODE GV'!F25</f>
        <v>B.Toàn</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M.Trang</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M.Trang</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D24COK2-COLT</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D23XDK2-THUD2</v>
      </c>
      <c r="AE35" s="267"/>
      <c r="AF35" s="240" t="str">
        <f>IF('TRA-TKB2'!CK29&lt;&gt;1,"",'TRA-TKB2'!CN29&amp;"-"&amp;'TRA-TKB2'!CP29)</f>
        <v>D23XDK4-KCBTCT</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nguyenhuynhminhtrang</v>
      </c>
      <c r="BS35" s="286" t="str">
        <f>'[4]CODE GV'!D26</f>
        <v>Nguyễn Huỳnh Minh</v>
      </c>
      <c r="BT35" s="286" t="str">
        <f>'[4]CODE GV'!E26</f>
        <v>Trang</v>
      </c>
      <c r="BU35" s="286" t="str">
        <f>'[4]CODE GV'!F26</f>
        <v>M.Trang</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IF(ISNA(VLOOKUP($B$92,BP36:$BU$479,6,0)),"",VLOOKUP($B$92,BP36:$BU$479,6,0))</f>
        <v>Tr.Trí</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trinhminhtri</v>
      </c>
      <c r="BS36" s="286" t="str">
        <f>'[4]CODE GV'!D27</f>
        <v>Trịnh Minh</v>
      </c>
      <c r="BT36" s="286" t="str">
        <f>'[4]CODE GV'!E27</f>
        <v>Trí</v>
      </c>
      <c r="BU36" s="286" t="str">
        <f>'[4]CODE GV'!F27</f>
        <v>Tr.Trí</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V.Trí</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D23XDK1-KCBTCT</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D22XCK1-KTTC1_19</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D23XDK2-THUD2</v>
      </c>
      <c r="AE37" s="269"/>
      <c r="AF37" s="240" t="str">
        <f>IF('TRA-TKB2'!CK31&lt;&gt;1,"",'TRA-TKB2'!CN31&amp;"-"&amp;'TRA-TKB2'!CP31)</f>
        <v/>
      </c>
      <c r="AG37" s="269"/>
      <c r="AH37" s="240" t="str">
        <f>IF('TRA-TKB2'!CR31&lt;&gt;1,"",'TRA-TKB2'!CU31&amp;"-"&amp;'TRA-TKB2'!CW31)</f>
        <v/>
      </c>
      <c r="AI37" s="269"/>
      <c r="AJ37" s="240" t="str">
        <f>IF('TRA-TKB2'!CY31&lt;&gt;1,"",'TRA-TKB2'!DB31&amp;"-"&amp;'TRA-TKB2'!DD31)</f>
        <v>D23KNT1-KCCTR</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D23XDK3-KCBTCT</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levantri</v>
      </c>
      <c r="BS37" s="286" t="str">
        <f>'[4]CODE GV'!D28</f>
        <v>Lê Văn</v>
      </c>
      <c r="BT37" s="286" t="str">
        <f>'[4]CODE GV'!E28</f>
        <v>Trí</v>
      </c>
      <c r="BU37" s="286" t="str">
        <f>'[4]CODE GV'!F28</f>
        <v>V.Trí</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V.Trình</v>
      </c>
      <c r="CJ37" s="149">
        <f>IF(LEN(CK37)&lt;2,"",MAX($CJ$10:CJ36)+1)</f>
        <v>14</v>
      </c>
      <c r="CK37" s="149" t="str">
        <f>IF(LEN(CI37)&lt;2,"",IF(COUNTIF('TKB-2'!$F$3:$IU$72,CI37),CI37,""))</f>
        <v>V.Trình</v>
      </c>
      <c r="CL37" s="149">
        <f t="shared" si="6"/>
        <v>28</v>
      </c>
      <c r="CM37" s="149" t="str">
        <f t="shared" si="9"/>
        <v/>
      </c>
      <c r="CN37" s="141" t="e">
        <f t="shared" si="1"/>
        <v>#N/A</v>
      </c>
      <c r="CP37" s="231">
        <f t="shared" si="7"/>
        <v>28</v>
      </c>
      <c r="CQ37" s="149" t="str">
        <f>IF(ISNA(VLOOKUP($B$92,BP38:$BU$479,6,0)),"",VLOOKUP($B$92,BP38:$BU$479,6,0))</f>
        <v>V.Trình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levantrinh</v>
      </c>
      <c r="BS38" s="286" t="str">
        <f>'[4]CODE GV'!D29</f>
        <v>Lê Văn</v>
      </c>
      <c r="BT38" s="286" t="str">
        <f>'[4]CODE GV'!E29</f>
        <v>Trình</v>
      </c>
      <c r="BU38" s="286" t="str">
        <f>'[4]CODE GV'!F29</f>
        <v>V.Trình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H.Vinh</v>
      </c>
      <c r="CJ38" s="149">
        <f>IF(LEN(CK38)&lt;2,"",MAX($CJ$10:CJ37)+1)</f>
        <v>15</v>
      </c>
      <c r="CK38" s="149" t="str">
        <f>IF(LEN(CI38)&lt;2,"",IF(COUNTIF('TKB-2'!$F$3:$IU$72,CI38),CI38,""))</f>
        <v>H.Vinh</v>
      </c>
      <c r="CL38" s="149">
        <f t="shared" si="6"/>
        <v>29</v>
      </c>
      <c r="CM38" s="149" t="str">
        <f t="shared" si="9"/>
        <v/>
      </c>
      <c r="CN38" s="141" t="e">
        <f t="shared" si="1"/>
        <v>#N/A</v>
      </c>
      <c r="CP38" s="231">
        <f t="shared" si="7"/>
        <v>29</v>
      </c>
      <c r="CQ38" s="149" t="str">
        <f>IF(ISNA(VLOOKUP($B$92,BP39:$BU$479,6,0)),"",VLOOKUP($B$92,BP39:$BU$479,6,0))</f>
        <v>H.Vinh</v>
      </c>
      <c r="CR38" s="149">
        <f>IF(LEN(CS38)&lt;2,"",MAX($CR$10:CR37)+1)</f>
        <v>14</v>
      </c>
      <c r="CS38" s="149" t="str">
        <f>IF(LEN(CQ38)&lt;2,"",IF(COUNTIF('TKB-2'!$F$89:$IU$158,CQ38),CQ38,""))</f>
        <v>H.Vinh</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chuthihaivinh</v>
      </c>
      <c r="BS39" s="286" t="str">
        <f>'[4]CODE GV'!D30</f>
        <v>Chu Thị Hải</v>
      </c>
      <c r="BT39" s="286" t="str">
        <f>'[4]CODE GV'!E30</f>
        <v>Vinh</v>
      </c>
      <c r="BU39" s="286" t="str">
        <f>'[4]CODE GV'!F30</f>
        <v>H.Vinh</v>
      </c>
      <c r="BV39" s="286">
        <f>'[4]CODE GV'!G30</f>
        <v>1</v>
      </c>
      <c r="BW39" s="286">
        <f>'[4]CODE GV'!H30</f>
        <v>0</v>
      </c>
      <c r="BX39" s="286" t="str">
        <f>'[4]CODE GV'!I30</f>
        <v>Tiến sỹ</v>
      </c>
      <c r="BY39" s="286" t="str">
        <f>'[4]CODE GV'!J30</f>
        <v>TS.</v>
      </c>
      <c r="BZ39" s="286">
        <f>'[4]CODE GV'!P30</f>
        <v>0</v>
      </c>
      <c r="CH39" s="141">
        <f t="shared" si="5"/>
        <v>30</v>
      </c>
      <c r="CI39" s="149" t="str">
        <f>IF(ISNA(VLOOKUP($B$6,BP40:$BU$479,6,0)),"",VLOOKUP($B$6,BP40:$BU$479,6,0))</f>
        <v>L.Đ.Vinh</v>
      </c>
      <c r="CJ39" s="149">
        <f>IF(LEN(CK39)&lt;2,"",MAX($CJ$10:CJ38)+1)</f>
        <v>16</v>
      </c>
      <c r="CK39" s="149" t="str">
        <f>IF(LEN(CI39)&lt;2,"",IF(COUNTIF('TKB-2'!$F$3:$IU$72,CI39),CI39,""))</f>
        <v>L.Đ.Vinh</v>
      </c>
      <c r="CL39" s="149">
        <f t="shared" si="6"/>
        <v>30</v>
      </c>
      <c r="CM39" s="149" t="str">
        <f t="shared" si="9"/>
        <v/>
      </c>
      <c r="CN39" s="141" t="e">
        <f t="shared" si="1"/>
        <v>#N/A</v>
      </c>
      <c r="CP39" s="231">
        <f t="shared" si="7"/>
        <v>30</v>
      </c>
      <c r="CQ39" s="149" t="str">
        <f>IF(ISNA(VLOOKUP($B$92,BP40:$BU$479,6,0)),"",VLOOKUP($B$92,BP40:$BU$479,6,0))</f>
        <v>L.Đ.Vinh</v>
      </c>
      <c r="CR39" s="149">
        <f>IF(LEN(CS39)&lt;2,"",MAX($CR$10:CR38)+1)</f>
        <v>15</v>
      </c>
      <c r="CS39" s="149" t="str">
        <f>IF(LEN(CQ39)&lt;2,"",IF(COUNTIF('TKB-2'!$F$89:$IU$158,CQ39),CQ39,""))</f>
        <v>L.Đ.Vinh</v>
      </c>
      <c r="CT39" s="149">
        <f t="shared" si="8"/>
        <v>30</v>
      </c>
      <c r="CU39" s="228" t="str">
        <f t="shared" si="2"/>
        <v/>
      </c>
      <c r="CV39" s="141" t="e">
        <f t="shared" si="3"/>
        <v>#N/A</v>
      </c>
    </row>
    <row r="40" spans="2:100" ht="14.25" customHeight="1" x14ac:dyDescent="0.2">
      <c r="B40" s="172" t="str">
        <f>'TKB-1'!B33</f>
        <v>NĂM</v>
      </c>
      <c r="C40" s="179">
        <f>'TKB-1'!C33</f>
        <v>45750</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ledinhvinh</v>
      </c>
      <c r="BS40" s="286" t="str">
        <f>'[4]CODE GV'!D31</f>
        <v>Lê Đình</v>
      </c>
      <c r="BT40" s="286" t="str">
        <f>'[4]CODE GV'!E31</f>
        <v>Vinh</v>
      </c>
      <c r="BU40" s="286" t="str">
        <f>'[4]CODE GV'!F31</f>
        <v>L.Đ.Vinh</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M.Xanh</v>
      </c>
      <c r="CJ40" s="149">
        <f>IF(LEN(CK40)&lt;2,"",MAX($CJ$10:CJ39)+1)</f>
        <v>17</v>
      </c>
      <c r="CK40" s="149" t="str">
        <f>IF(LEN(CI40)&lt;2,"",IF(COUNTIF('TKB-2'!$F$3:$IU$72,CI40),CI40,""))</f>
        <v>M.Xanh</v>
      </c>
      <c r="CM40" s="149" t="str">
        <f t="shared" si="9"/>
        <v/>
      </c>
      <c r="CN40" s="141" t="e">
        <f t="shared" si="1"/>
        <v>#N/A</v>
      </c>
      <c r="CP40" s="231">
        <f t="shared" si="7"/>
        <v>31</v>
      </c>
      <c r="CQ40" s="149" t="str">
        <f>IF(ISNA(VLOOKUP($B$92,BP41:$BU$479,6,0)),"",VLOOKUP($B$92,BP41:$BU$479,6,0))</f>
        <v>M.Xanh</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D24XDK2-SBVL1</v>
      </c>
      <c r="K41" s="264"/>
      <c r="L41" s="182" t="str">
        <f>IF('TRA-TKB2'!S35&lt;&gt;1,"",'TRA-TKB2'!V35&amp;"-"&amp;'TRA-TKB2'!X35)</f>
        <v/>
      </c>
      <c r="M41" s="264"/>
      <c r="N41" s="182" t="str">
        <f>IF('TRA-TKB2'!Z35&lt;&gt;1,"",'TRA-TKB2'!AC35&amp;"-"&amp;'TRA-TKB2'!AE35)</f>
        <v>D22XDK1-ĐA.NM</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D23QXC1-KTTTCCT</v>
      </c>
      <c r="AA41" s="264"/>
      <c r="AB41" s="182" t="str">
        <f>IF('TRA-TKB2'!BW35&lt;&gt;1,"",'TRA-TKB2'!BZ35&amp;"-"&amp;'TRA-TKB2'!CB35)</f>
        <v>D22XDK4-TT.TK KCNT</v>
      </c>
      <c r="AC41" s="264"/>
      <c r="AD41" s="182" t="str">
        <f>IF('TRA-TKB2'!CD35&lt;&gt;1,"",'TRA-TKB2'!CG35&amp;"-"&amp;'TRA-TKB2'!CI35)</f>
        <v>D22XDK3-TT.TK KCNT</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doanmongxanh</v>
      </c>
      <c r="BS41" s="286" t="str">
        <f>'[4]CODE GV'!D32</f>
        <v>Đoàn Mộng</v>
      </c>
      <c r="BT41" s="286" t="str">
        <f>'[4]CODE GV'!E32</f>
        <v>Xanh</v>
      </c>
      <c r="BU41" s="286" t="str">
        <f>'[4]CODE GV'!F32</f>
        <v>M.Xanh</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Đ.Tú</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Đ.Tú</v>
      </c>
      <c r="CR41" s="149">
        <f>IF(LEN(CS41)&lt;2,"",MAX($CR$10:CR40)+1)</f>
        <v>16</v>
      </c>
      <c r="CS41" s="149" t="str">
        <f>IF(LEN(CQ41)&lt;2,"",IF(COUNTIF('TKB-2'!$F$89:$IU$158,CQ41),CQ41,""))</f>
        <v>Đ.Tú</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huynhductu</v>
      </c>
      <c r="BS42" s="286" t="str">
        <f>'[4]CODE GV'!D33</f>
        <v>Huỳnh Đức</v>
      </c>
      <c r="BT42" s="286" t="str">
        <f>'[4]CODE GV'!E33</f>
        <v>Tú</v>
      </c>
      <c r="BU42" s="286" t="str">
        <f>'[4]CODE GV'!F33</f>
        <v>Đ.Tú</v>
      </c>
      <c r="BV42" s="286">
        <f>'[4]CODE GV'!G33</f>
        <v>1</v>
      </c>
      <c r="BW42" s="286">
        <f>'[4]CODE GV'!H33</f>
        <v>0</v>
      </c>
      <c r="BX42" s="286" t="str">
        <f>'[4]CODE GV'!I33</f>
        <v>Thạc sỹ</v>
      </c>
      <c r="BY42" s="286" t="str">
        <f>'[4]CODE GV'!J33</f>
        <v>ThS.</v>
      </c>
      <c r="BZ42" s="286">
        <f>'[4]CODE GV'!P33</f>
        <v>0</v>
      </c>
      <c r="CH42" s="141">
        <f t="shared" si="5"/>
        <v>33</v>
      </c>
      <c r="CI42" s="149" t="str">
        <f>IF(ISNA(VLOOKUP($B$6,BP43:$BU$479,6,0)),"",VLOOKUP($B$6,BP43:$BU$479,6,0))</f>
        <v>L.Trường</v>
      </c>
      <c r="CJ42" s="149">
        <f>IF(LEN(CK42)&lt;2,"",MAX($CJ$10:CJ41)+1)</f>
        <v>18</v>
      </c>
      <c r="CK42" s="149" t="str">
        <f>IF(LEN(CI42)&lt;2,"",IF(COUNTIF('TKB-2'!$F$3:$IU$72,CI42),CI42,""))</f>
        <v>L.Trường</v>
      </c>
      <c r="CM42" s="149" t="str">
        <f t="shared" si="9"/>
        <v/>
      </c>
      <c r="CN42" s="141" t="e">
        <f t="shared" si="1"/>
        <v>#N/A</v>
      </c>
      <c r="CP42" s="231">
        <f t="shared" si="7"/>
        <v>33</v>
      </c>
      <c r="CQ42" s="149" t="str">
        <f>IF(ISNA(VLOOKUP($B$92,BP43:$BU$479,6,0)),"",VLOOKUP($B$92,BP43:$BU$479,6,0))</f>
        <v>L.Trường</v>
      </c>
      <c r="CR42" s="149">
        <f>IF(LEN(CS42)&lt;2,"",MAX($CR$10:CR41)+1)</f>
        <v>17</v>
      </c>
      <c r="CS42" s="149" t="str">
        <f>IF(LEN(CQ42)&lt;2,"",IF(COUNTIF('TKB-2'!$F$89:$IU$158,CQ42),CQ42,""))</f>
        <v>L.Trường</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D22XDK1-ĐA.NM</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D22XDK4-TT.TK KCNT</v>
      </c>
      <c r="AC43" s="265"/>
      <c r="AD43" s="182" t="str">
        <f>IF('TRA-TKB2'!CD37&lt;&gt;1,"",'TRA-TKB2'!CG37&amp;"-"&amp;'TRA-TKB2'!CI37)</f>
        <v>D22XDK3-TT.TK KCNT</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duongletruong</v>
      </c>
      <c r="BS43" s="286" t="str">
        <f>'[4]CODE GV'!D34</f>
        <v>Dương Lê</v>
      </c>
      <c r="BT43" s="286" t="str">
        <f>'[4]CODE GV'!E34</f>
        <v>Trường</v>
      </c>
      <c r="BU43" s="286" t="str">
        <f>'[4]CODE GV'!F34</f>
        <v>L.Trường</v>
      </c>
      <c r="BV43" s="286">
        <f>'[4]CODE GV'!G34</f>
        <v>1</v>
      </c>
      <c r="BW43" s="286">
        <f>'[4]CODE GV'!H34</f>
        <v>0</v>
      </c>
      <c r="BX43" s="286" t="str">
        <f>'[4]CODE GV'!I34</f>
        <v>Thạc sỹ</v>
      </c>
      <c r="BY43" s="286" t="str">
        <f>'[4]CODE GV'!J34</f>
        <v>ThS.</v>
      </c>
      <c r="BZ43" s="286">
        <f>'[4]CODE GV'!P34</f>
        <v>0</v>
      </c>
      <c r="CH43" s="141">
        <f t="shared" si="5"/>
        <v>34</v>
      </c>
      <c r="CI43" s="149" t="str">
        <f>IF(ISNA(VLOOKUP($B$6,BP44:$BU$479,6,0)),"",VLOOKUP($B$6,BP44:$BU$479,6,0))</f>
        <v>H.Tính</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lehuutinh</v>
      </c>
      <c r="BS44" s="286" t="str">
        <f>'[4]CODE GV'!D35</f>
        <v>Lê Hữu</v>
      </c>
      <c r="BT44" s="286" t="str">
        <f>'[4]CODE GV'!E35</f>
        <v>Tính</v>
      </c>
      <c r="BU44" s="286" t="str">
        <f>'[4]CODE GV'!F35</f>
        <v>H.Tính</v>
      </c>
      <c r="BV44" s="286">
        <f>'[4]CODE GV'!G35</f>
        <v>1</v>
      </c>
      <c r="BW44" s="286">
        <f>'[4]CODE GV'!H35</f>
        <v>0</v>
      </c>
      <c r="BX44" s="286" t="str">
        <f>'[4]CODE GV'!I35</f>
        <v>Thạc sỹ</v>
      </c>
      <c r="BY44" s="286" t="str">
        <f>'[4]CODE GV'!J35</f>
        <v>ThS.</v>
      </c>
      <c r="BZ44" s="286">
        <f>'[4]CODE GV'!P35</f>
        <v>0</v>
      </c>
      <c r="CH44" s="141">
        <f t="shared" si="5"/>
        <v>35</v>
      </c>
      <c r="CI44" s="149" t="str">
        <f>IF(ISNA(VLOOKUP($B$6,BP45:$BU$479,6,0)),"",VLOOKUP($B$6,BP45:$BU$479,6,0))</f>
        <v>L.Vũ</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D22XCK1-DTOAN</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D23CNK1-ĐA.KCBTCT</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D23XDK3-ĐA.KCBTCT</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lehoangvu</v>
      </c>
      <c r="BS45" s="286" t="str">
        <f>'[4]CODE GV'!D36</f>
        <v>Lê Hoàng</v>
      </c>
      <c r="BT45" s="286" t="str">
        <f>'[4]CODE GV'!E36</f>
        <v>Vũ</v>
      </c>
      <c r="BU45" s="286" t="str">
        <f>'[4]CODE GV'!F36</f>
        <v>L.Vũ</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Đ.Trung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phamdinhtrung</v>
      </c>
      <c r="BS46" s="286" t="str">
        <f>'[4]CODE GV'!D37</f>
        <v>Phạm Đình</v>
      </c>
      <c r="BT46" s="286" t="str">
        <f>'[4]CODE GV'!E37</f>
        <v>Trung</v>
      </c>
      <c r="BU46" s="286" t="str">
        <f>'[4]CODE GV'!F37</f>
        <v>Đ.Trung</v>
      </c>
      <c r="BV46" s="286">
        <f>'[4]CODE GV'!G37</f>
        <v>1</v>
      </c>
      <c r="BW46" s="286">
        <f>'[4]CODE GV'!H37</f>
        <v>0</v>
      </c>
      <c r="BX46" s="286" t="str">
        <f>'[4]CODE GV'!I37</f>
        <v>Tiến sỹ</v>
      </c>
      <c r="BY46" s="286" t="str">
        <f>'[4]CODE GV'!J37</f>
        <v>TS.</v>
      </c>
      <c r="BZ46" s="286">
        <f>'[4]CODE GV'!P37</f>
        <v>0</v>
      </c>
      <c r="CH46" s="141">
        <f t="shared" si="5"/>
        <v>37</v>
      </c>
      <c r="CI46" s="149" t="str">
        <f>IF(ISNA(VLOOKUP($B$6,BP47:$BU$479,6,0)),"",VLOOKUP($B$6,BP47:$BU$479,6,0))</f>
        <v>H.Thuận</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H.Thuận</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D24KXC1-CHCTR</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D23XDK2-KCBTCT</v>
      </c>
      <c r="S47" s="269"/>
      <c r="T47" s="240" t="str">
        <f>IF('TRA-TKB2'!AU41&lt;&gt;1,"",'TRA-TKB2'!AX41&amp;"-"&amp;'TRA-TKB2'!AZ41)</f>
        <v/>
      </c>
      <c r="U47" s="269"/>
      <c r="V47" s="240" t="str">
        <f>IF('TRA-TKB2'!BB41&lt;&gt;1,"",'TRA-TKB2'!BE41&amp;"-"&amp;'TRA-TKB2'!BG41)</f>
        <v/>
      </c>
      <c r="W47" s="269"/>
      <c r="X47" s="240" t="str">
        <f>IF('TRA-TKB2'!BI41&lt;&gt;1,"",'TRA-TKB2'!BL41&amp;"-"&amp;'TRA-TKB2'!BN41)</f>
        <v>D22XCK1-NM</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D23CNK1-ĐA.KCBTCT</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D23XDK3-ĐA.KCBTCT</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doanhuynhthuan</v>
      </c>
      <c r="BS47" s="286" t="str">
        <f>'[4]CODE GV'!D38</f>
        <v>Đoàn Huỳnh</v>
      </c>
      <c r="BT47" s="286" t="str">
        <f>'[4]CODE GV'!E38</f>
        <v>Thuận</v>
      </c>
      <c r="BU47" s="286" t="str">
        <f>'[4]CODE GV'!F38</f>
        <v>H.Thuận</v>
      </c>
      <c r="BV47" s="286">
        <f>'[4]CODE GV'!G38</f>
        <v>1</v>
      </c>
      <c r="BW47" s="286">
        <f>'[4]CODE GV'!H38</f>
        <v>0</v>
      </c>
      <c r="BX47" s="286" t="str">
        <f>'[4]CODE GV'!I38</f>
        <v>Thạc sỹ</v>
      </c>
      <c r="BY47" s="286" t="str">
        <f>'[4]CODE GV'!J38</f>
        <v>ThS.</v>
      </c>
      <c r="BZ47" s="286">
        <f>'[4]CODE GV'!P38</f>
        <v>0</v>
      </c>
      <c r="CH47" s="141">
        <f t="shared" si="5"/>
        <v>38</v>
      </c>
      <c r="CI47" s="149" t="str">
        <f>IF(ISNA(VLOOKUP($B$6,BP48:$BU$479,6,0)),"",VLOOKUP($B$6,BP48:$BU$479,6,0))</f>
        <v>N.Tiến</v>
      </c>
      <c r="CJ47" s="149">
        <f>IF(LEN(CK47)&lt;2,"",MAX($CJ$10:CJ46)+1)</f>
        <v>19</v>
      </c>
      <c r="CK47" s="149" t="str">
        <f>IF(LEN(CI47)&lt;2,"",IF(COUNTIF('TKB-2'!$F$3:$IU$72,CI47),CI47,""))</f>
        <v>N.Tiến</v>
      </c>
      <c r="CM47" s="149" t="str">
        <f t="shared" si="9"/>
        <v/>
      </c>
      <c r="CN47" s="141" t="e">
        <f t="shared" si="1"/>
        <v>#N/A</v>
      </c>
      <c r="CP47" s="231">
        <f t="shared" si="7"/>
        <v>38</v>
      </c>
      <c r="CQ47" s="149" t="str">
        <f>IF(ISNA(VLOOKUP($B$92,BP48:$BU$479,6,0)),"",VLOOKUP($B$92,BP48:$BU$479,6,0))</f>
        <v>N.Tiến</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t="str">
        <f>'[4]CODE GV'!C39</f>
        <v>phamngoctien</v>
      </c>
      <c r="BS48" s="286" t="str">
        <f>'[4]CODE GV'!D39</f>
        <v>Phạm Ngọc</v>
      </c>
      <c r="BT48" s="286" t="str">
        <f>'[4]CODE GV'!E39</f>
        <v>Tiến</v>
      </c>
      <c r="BU48" s="286" t="str">
        <f>'[4]CODE GV'!F39</f>
        <v>N.Tiến</v>
      </c>
      <c r="BV48" s="286">
        <f>'[4]CODE GV'!G39</f>
        <v>1</v>
      </c>
      <c r="BW48" s="286">
        <f>'[4]CODE GV'!H39</f>
        <v>0</v>
      </c>
      <c r="BX48" s="286" t="str">
        <f>'[4]CODE GV'!I39</f>
        <v>Tiến sỹ</v>
      </c>
      <c r="BY48" s="286" t="str">
        <f>'[4]CODE GV'!J39</f>
        <v>TS.</v>
      </c>
      <c r="BZ48" s="286">
        <f>'[4]CODE GV'!P39</f>
        <v>0</v>
      </c>
      <c r="CH48" s="141">
        <f t="shared" si="5"/>
        <v>39</v>
      </c>
      <c r="CI48" s="149" t="str">
        <f>IF(ISNA(VLOOKUP($B$6,BP49:$BU$479,6,0)),"",VLOOKUP($B$6,BP49:$BU$479,6,0))</f>
        <v>V.Sơn</v>
      </c>
      <c r="CJ48" s="149">
        <f>IF(LEN(CK48)&lt;2,"",MAX($CJ$10:CJ47)+1)</f>
        <v>20</v>
      </c>
      <c r="CK48" s="149" t="str">
        <f>IF(LEN(CI48)&lt;2,"",IF(COUNTIF('TKB-2'!$F$3:$IU$72,CI48),CI48,""))</f>
        <v>V.Sơn</v>
      </c>
      <c r="CM48" s="149" t="str">
        <f t="shared" si="9"/>
        <v/>
      </c>
      <c r="CN48" s="141" t="e">
        <f t="shared" si="1"/>
        <v>#N/A</v>
      </c>
      <c r="CP48" s="231">
        <f t="shared" si="7"/>
        <v>39</v>
      </c>
      <c r="CQ48" s="149" t="str">
        <f>IF(ISNA(VLOOKUP($B$92,BP49:$BU$479,6,0)),"",VLOOKUP($B$92,BP49:$BU$479,6,0))</f>
        <v>V.Sơn</v>
      </c>
      <c r="CR48" s="149">
        <f>IF(LEN(CS48)&lt;2,"",MAX($CR$10:CR47)+1)</f>
        <v>18</v>
      </c>
      <c r="CS48" s="149" t="str">
        <f>IF(LEN(CQ48)&lt;2,"",IF(COUNTIF('TKB-2'!$F$89:$IU$158,CQ48),CQ48,""))</f>
        <v>V.Sơn</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t="str">
        <f>'[4]CODE GV'!C40</f>
        <v>tranvanson</v>
      </c>
      <c r="BS49" s="286" t="str">
        <f>'[4]CODE GV'!D40</f>
        <v>Trần Văn</v>
      </c>
      <c r="BT49" s="286" t="str">
        <f>'[4]CODE GV'!E40</f>
        <v>Sơn</v>
      </c>
      <c r="BU49" s="286" t="str">
        <f>'[4]CODE GV'!F40</f>
        <v>V.Sơn</v>
      </c>
      <c r="BV49" s="286">
        <f>'[4]CODE GV'!G40</f>
        <v>1</v>
      </c>
      <c r="BW49" s="286">
        <f>'[4]CODE GV'!H40</f>
        <v>0</v>
      </c>
      <c r="BX49" s="286" t="str">
        <f>'[4]CODE GV'!I40</f>
        <v>Thạc sỹ</v>
      </c>
      <c r="BY49" s="286" t="str">
        <f>'[4]CODE GV'!J40</f>
        <v>ThS.</v>
      </c>
      <c r="BZ49" s="286">
        <f>'[4]CODE GV'!P40</f>
        <v>0</v>
      </c>
      <c r="CH49" s="141">
        <f t="shared" si="5"/>
        <v>40</v>
      </c>
      <c r="CI49" s="149" t="str">
        <f>IF(ISNA(VLOOKUP($B$6,BP50:$BU$479,6,0)),"",VLOOKUP($B$6,BP50:$BU$479,6,0))</f>
        <v>Tr.Hoài</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45751</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t="str">
        <f>'[4]CODE GV'!C41</f>
        <v>letronghoai</v>
      </c>
      <c r="BS50" s="286" t="str">
        <f>'[4]CODE GV'!D41</f>
        <v>Lê Trọng</v>
      </c>
      <c r="BT50" s="286" t="str">
        <f>'[4]CODE GV'!E41</f>
        <v>Hoài</v>
      </c>
      <c r="BU50" s="286" t="str">
        <f>'[4]CODE GV'!F41</f>
        <v>Tr.Hoài</v>
      </c>
      <c r="BV50" s="286">
        <f>'[4]CODE GV'!G41</f>
        <v>1</v>
      </c>
      <c r="BW50" s="286">
        <f>'[4]CODE GV'!H41</f>
        <v>0</v>
      </c>
      <c r="BX50" s="286" t="str">
        <f>'[4]CODE GV'!I41</f>
        <v>Thạc sỹ</v>
      </c>
      <c r="BY50" s="286" t="str">
        <f>'[4]CODE GV'!J41</f>
        <v>ThS.</v>
      </c>
      <c r="BZ50" s="286">
        <f>'[4]CODE GV'!P41</f>
        <v>0</v>
      </c>
      <c r="CH50" s="141">
        <f t="shared" si="5"/>
        <v>41</v>
      </c>
      <c r="CI50" s="149" t="str">
        <f>IF(ISNA(VLOOKUP($B$6,BP51:$BU$479,6,0)),"",VLOOKUP($B$6,BP51:$BU$479,6,0))</f>
        <v>V.Hân</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D22XDK2-ĐA.NM</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D22XDK4-ĐA.KTTC1.19</v>
      </c>
      <c r="AA51" s="264"/>
      <c r="AB51" s="182" t="str">
        <f>IF('TRA-TKB2'!BW45&lt;&gt;1,"",'TRA-TKB2'!BZ45&amp;"-"&amp;'TRA-TKB2'!CB45)</f>
        <v/>
      </c>
      <c r="AC51" s="264"/>
      <c r="AD51" s="182" t="str">
        <f>IF('TRA-TKB2'!CD45&lt;&gt;1,"",'TRA-TKB2'!CG45&amp;"-"&amp;'TRA-TKB2'!CI45)</f>
        <v/>
      </c>
      <c r="AE51" s="264"/>
      <c r="AF51" s="182" t="str">
        <f>IF('TRA-TKB2'!CK45&lt;&gt;1,"",'TRA-TKB2'!CN45&amp;"-"&amp;'TRA-TKB2'!CP45)</f>
        <v>D23QXC1-ĐA.KCBTCT</v>
      </c>
      <c r="AG51" s="264"/>
      <c r="AH51" s="182" t="str">
        <f>IF('TRA-TKB2'!CR45&lt;&gt;1,"",'TRA-TKB2'!CU45&amp;"-"&amp;'TRA-TKB2'!CW45)</f>
        <v/>
      </c>
      <c r="AI51" s="264"/>
      <c r="AJ51" s="182" t="str">
        <f>IF('TRA-TKB2'!CY45&lt;&gt;1,"",'TRA-TKB2'!DB45&amp;"-"&amp;'TRA-TKB2'!DD45)</f>
        <v/>
      </c>
      <c r="AK51" s="264"/>
      <c r="AL51" s="182" t="str">
        <f>IF('TRA-TKB2'!DF45&lt;&gt;1,"",'TRA-TKB2'!DI45&amp;"-"&amp;'TRA-TKB2'!DK45)</f>
        <v>D22XDK3-ĐA.KTTC1.19</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t="str">
        <f>'[4]CODE GV'!C42</f>
        <v>tranvanhan</v>
      </c>
      <c r="BS51" s="286" t="str">
        <f>'[4]CODE GV'!D42</f>
        <v>Trần Văn</v>
      </c>
      <c r="BT51" s="286" t="str">
        <f>'[4]CODE GV'!E42</f>
        <v>Hân</v>
      </c>
      <c r="BU51" s="286" t="str">
        <f>'[4]CODE GV'!F42</f>
        <v>V.Hân</v>
      </c>
      <c r="BV51" s="286">
        <f>'[4]CODE GV'!G42</f>
        <v>1</v>
      </c>
      <c r="BW51" s="286">
        <f>'[4]CODE GV'!H42</f>
        <v>0</v>
      </c>
      <c r="BX51" s="286" t="str">
        <f>'[4]CODE GV'!I42</f>
        <v>Kỹ sư</v>
      </c>
      <c r="BY51" s="286" t="str">
        <f>'[4]CODE GV'!J42</f>
        <v>KS.</v>
      </c>
      <c r="BZ51" s="286">
        <f>'[4]CODE GV'!P42</f>
        <v>0</v>
      </c>
      <c r="CH51" s="141">
        <f t="shared" si="5"/>
        <v>42</v>
      </c>
      <c r="CI51" s="149" t="str">
        <f>IF(ISNA(VLOOKUP($B$6,BP52:$BU$479,6,0)),"",VLOOKUP($B$6,BP52:$BU$479,6,0))</f>
        <v>Th.Sơn</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t="str">
        <f>'[4]CODE GV'!C43</f>
        <v>nguyenthanhson</v>
      </c>
      <c r="BS52" s="286" t="str">
        <f>'[4]CODE GV'!D43</f>
        <v>Nguyễn Thành</v>
      </c>
      <c r="BT52" s="286" t="str">
        <f>'[4]CODE GV'!E43</f>
        <v>Sơn</v>
      </c>
      <c r="BU52" s="286" t="str">
        <f>'[4]CODE GV'!F43</f>
        <v>Th.Sơn</v>
      </c>
      <c r="BV52" s="286">
        <f>'[4]CODE GV'!G43</f>
        <v>1</v>
      </c>
      <c r="BW52" s="286">
        <f>'[4]CODE GV'!H43</f>
        <v>0</v>
      </c>
      <c r="BX52" s="286" t="str">
        <f>'[4]CODE GV'!I43</f>
        <v>Tiến sỹ</v>
      </c>
      <c r="BY52" s="286" t="str">
        <f>'[4]CODE GV'!J43</f>
        <v>TS.</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D22XDK2-ĐA.NM</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D22XDK4-ĐA.KTTC1.19</v>
      </c>
      <c r="AA53" s="265"/>
      <c r="AB53" s="182" t="str">
        <f>IF('TRA-TKB2'!BW47&lt;&gt;1,"",'TRA-TKB2'!BZ47&amp;"-"&amp;'TRA-TKB2'!CB47)</f>
        <v/>
      </c>
      <c r="AC53" s="265"/>
      <c r="AD53" s="182" t="str">
        <f>IF('TRA-TKB2'!CD47&lt;&gt;1,"",'TRA-TKB2'!CG47&amp;"-"&amp;'TRA-TKB2'!CI47)</f>
        <v/>
      </c>
      <c r="AE53" s="265"/>
      <c r="AF53" s="182" t="str">
        <f>IF('TRA-TKB2'!CK47&lt;&gt;1,"",'TRA-TKB2'!CN47&amp;"-"&amp;'TRA-TKB2'!CP47)</f>
        <v>D23QXC1-ĐA.KCBTCT</v>
      </c>
      <c r="AG53" s="265"/>
      <c r="AH53" s="182" t="str">
        <f>IF('TRA-TKB2'!CR47&lt;&gt;1,"",'TRA-TKB2'!CU47&amp;"-"&amp;'TRA-TKB2'!CW47)</f>
        <v/>
      </c>
      <c r="AI53" s="265"/>
      <c r="AJ53" s="182" t="str">
        <f>IF('TRA-TKB2'!CY47&lt;&gt;1,"",'TRA-TKB2'!DB47&amp;"-"&amp;'TRA-TKB2'!DD47)</f>
        <v/>
      </c>
      <c r="AK53" s="265"/>
      <c r="AL53" s="182" t="str">
        <f>IF('TRA-TKB2'!DF47&lt;&gt;1,"",'TRA-TKB2'!DI47&amp;"-"&amp;'TRA-TKB2'!DK47)</f>
        <v>D22XDK3-ĐA.KTTC1.19</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120</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120</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D23KTR1-KCCTR</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120</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120</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120</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120</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120</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45752</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120</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120</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120</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120</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120</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120</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120</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45753</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f>'[4]CODE GV'!H61</f>
        <v>0</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nguyenthikimtrong</v>
      </c>
      <c r="BS78" s="286" t="str">
        <f>'[4]CODE GV'!D69</f>
        <v>Nguyễn Thị Kim</v>
      </c>
      <c r="BT78" s="286" t="str">
        <f>'[4]CODE GV'!E69</f>
        <v>Trọng</v>
      </c>
      <c r="BU78" s="286" t="str">
        <f>'[4]CODE GV'!F69</f>
        <v>K.Trọng</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buithithanhmai</v>
      </c>
      <c r="BS79" s="286" t="str">
        <f>'[4]CODE GV'!D70</f>
        <v>Bùi Thị Thanh</v>
      </c>
      <c r="BT79" s="286" t="str">
        <f>'[4]CODE GV'!E70</f>
        <v>Mai</v>
      </c>
      <c r="BU79" s="286" t="str">
        <f>'[4]CODE GV'!F70</f>
        <v>Th.Mai</v>
      </c>
      <c r="BV79" s="286">
        <f>'[4]CODE GV'!G70</f>
        <v>1</v>
      </c>
      <c r="BW79" s="286">
        <f>'[4]CODE GV'!H70</f>
        <v>0</v>
      </c>
      <c r="BX79" s="286" t="str">
        <f>'[4]CODE GV'!I70</f>
        <v>Tiến sỹ</v>
      </c>
      <c r="BY79" s="286" t="str">
        <f>'[4]CODE GV'!J70</f>
        <v>TS.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ngovanthong</v>
      </c>
      <c r="BS80" s="286" t="str">
        <f>'[4]CODE GV'!D71</f>
        <v>Ngô Văn</v>
      </c>
      <c r="BT80" s="286" t="str">
        <f>'[4]CODE GV'!E71</f>
        <v>Thống</v>
      </c>
      <c r="BU80" s="286" t="str">
        <f>'[4]CODE GV'!F71</f>
        <v>V.Thống</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nguyenthuylinh</v>
      </c>
      <c r="BS81" s="286" t="str">
        <f>'[4]CODE GV'!D72</f>
        <v>Nguyễn Thùy</v>
      </c>
      <c r="BT81" s="286" t="str">
        <f>'[4]CODE GV'!E72</f>
        <v>Linh</v>
      </c>
      <c r="BU81" s="286" t="str">
        <f>'[4]CODE GV'!F72</f>
        <v>Th.Linh</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ngovumaily</v>
      </c>
      <c r="BS82" s="286" t="str">
        <f>'[4]CODE GV'!D73</f>
        <v>Ngô Vũ Mai</v>
      </c>
      <c r="BT82" s="286" t="str">
        <f>'[4]CODE GV'!E73</f>
        <v>Ly</v>
      </c>
      <c r="BU82" s="286" t="str">
        <f>'[4]CODE GV'!F73</f>
        <v>M.Ly</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f>'[4]CODE GV'!C74</f>
        <v>0</v>
      </c>
      <c r="BS83" s="286">
        <f>'[4]CODE GV'!D74</f>
        <v>0</v>
      </c>
      <c r="BT83" s="286">
        <f>'[4]CODE GV'!E74</f>
        <v>0</v>
      </c>
      <c r="BU83" s="286" t="str">
        <f>'[4]CODE GV'!F74</f>
        <v>O</v>
      </c>
      <c r="BV83" s="286">
        <f>'[4]CODE GV'!G74</f>
        <v>120</v>
      </c>
      <c r="BW83" s="286">
        <f>'[4]CODE GV'!H74</f>
        <v>0</v>
      </c>
      <c r="BX83" s="286">
        <f>'[4]CODE GV'!I74</f>
        <v>0</v>
      </c>
      <c r="BY83" s="286">
        <f>'[4]CODE GV'!J74</f>
        <v>0</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120</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120</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120</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38</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120</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45754</v>
      </c>
      <c r="D88" s="166" t="s">
        <v>25</v>
      </c>
      <c r="E88" s="165">
        <f>C156</f>
        <v>45760</v>
      </c>
      <c r="F88" s="152"/>
      <c r="G88" s="152"/>
      <c r="H88" s="152"/>
      <c r="I88" s="330" t="str">
        <f>G95</f>
        <v>Th.Chung</v>
      </c>
      <c r="J88" s="330"/>
      <c r="K88" s="326">
        <f>IF(ISNA(VLOOKUP(I88,$CU:$CV,2,0)),"",VLOOKUP(I88,$CU:$CV,2,0))</f>
        <v>0</v>
      </c>
      <c r="L88" s="326"/>
      <c r="M88" s="326"/>
      <c r="N88" s="326"/>
      <c r="O88" s="326"/>
      <c r="P88" s="326"/>
      <c r="Q88" s="326"/>
      <c r="R88" s="326"/>
      <c r="S88" s="326"/>
      <c r="T88" s="288"/>
      <c r="U88" s="330" t="str">
        <f>Q95</f>
        <v>H.Giang</v>
      </c>
      <c r="V88" s="330"/>
      <c r="W88" s="326">
        <f>IF(ISNA(VLOOKUP(U88,$CU:$CV,2,0)),"",VLOOKUP(U88,$CU:$CV,2,0))</f>
        <v>0</v>
      </c>
      <c r="X88" s="326"/>
      <c r="Y88" s="326"/>
      <c r="Z88" s="326"/>
      <c r="AA88" s="326"/>
      <c r="AB88" s="326"/>
      <c r="AC88" s="326"/>
      <c r="AD88" s="326"/>
      <c r="AE88" s="32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120</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6">
        <f>IF(ISNA(VLOOKUP(I89,$CU:$CV,2,0)),"",VLOOKUP(I89,$CU:$CV,2,0))</f>
        <v>0</v>
      </c>
      <c r="L89" s="326"/>
      <c r="M89" s="326"/>
      <c r="N89" s="326"/>
      <c r="O89" s="326"/>
      <c r="P89" s="326"/>
      <c r="Q89" s="326"/>
      <c r="R89" s="326"/>
      <c r="S89" s="326"/>
      <c r="T89" s="288"/>
      <c r="U89" s="289" t="str">
        <f>S95</f>
        <v>V.Hải</v>
      </c>
      <c r="V89" s="289"/>
      <c r="W89" s="326">
        <f>IF(ISNA(VLOOKUP(U89,$CU:$CV,2,0)),"",VLOOKUP(U89,$CU:$CV,2,0))</f>
        <v>0</v>
      </c>
      <c r="X89" s="326"/>
      <c r="Y89" s="326"/>
      <c r="Z89" s="326"/>
      <c r="AA89" s="326"/>
      <c r="AB89" s="326"/>
      <c r="AC89" s="326"/>
      <c r="AD89" s="326"/>
      <c r="AE89" s="32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120</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P.Dũng</v>
      </c>
      <c r="J90" s="289"/>
      <c r="K90" s="326">
        <f>IF(ISNA(VLOOKUP(I90,$CU:$CV,2,0)),"",VLOOKUP(I90,$CU:$CV,2,0))</f>
        <v>0</v>
      </c>
      <c r="L90" s="326"/>
      <c r="M90" s="326"/>
      <c r="N90" s="326"/>
      <c r="O90" s="326"/>
      <c r="P90" s="326"/>
      <c r="Q90" s="326"/>
      <c r="R90" s="326"/>
      <c r="S90" s="326"/>
      <c r="T90" s="288"/>
      <c r="U90" s="289" t="str">
        <f>U95</f>
        <v>T.Hải</v>
      </c>
      <c r="V90" s="289"/>
      <c r="W90" s="326">
        <f>IF(ISNA(VLOOKUP(U90,$CU:$CV,2,0)),"",VLOOKUP(U90,$CU:$CV,2,0))</f>
        <v>0</v>
      </c>
      <c r="X90" s="326"/>
      <c r="Y90" s="326"/>
      <c r="Z90" s="326"/>
      <c r="AA90" s="326"/>
      <c r="AB90" s="326"/>
      <c r="AC90" s="326"/>
      <c r="AD90" s="326"/>
      <c r="AE90" s="32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120</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7" t="str">
        <f>B5</f>
        <v>Khoa Xây Dựng</v>
      </c>
      <c r="C91" s="328"/>
      <c r="D91" s="328"/>
      <c r="E91" s="329"/>
      <c r="F91" s="152"/>
      <c r="G91" s="152"/>
      <c r="H91" s="152"/>
      <c r="I91" s="289" t="str">
        <f>M95</f>
        <v>C.Đức</v>
      </c>
      <c r="J91" s="289"/>
      <c r="K91" s="326">
        <f>IF(ISNA(VLOOKUP(I91,$CU:$CV,2,0)),"",VLOOKUP(I91,$CU:$CV,2,0))</f>
        <v>0</v>
      </c>
      <c r="L91" s="326"/>
      <c r="M91" s="326"/>
      <c r="N91" s="326"/>
      <c r="O91" s="326"/>
      <c r="P91" s="326"/>
      <c r="Q91" s="326"/>
      <c r="R91" s="326"/>
      <c r="S91" s="326"/>
      <c r="T91" s="288"/>
      <c r="U91" s="289" t="str">
        <f>W95</f>
        <v>K.Oanh</v>
      </c>
      <c r="V91" s="289"/>
      <c r="W91" s="326">
        <f>IF(ISNA(VLOOKUP(U91,$CU:$CV,2,0)),"",VLOOKUP(U91,$CU:$CV,2,0))</f>
        <v>0</v>
      </c>
      <c r="X91" s="326"/>
      <c r="Y91" s="326"/>
      <c r="Z91" s="326"/>
      <c r="AA91" s="326"/>
      <c r="AB91" s="326"/>
      <c r="AC91" s="326"/>
      <c r="AD91" s="326"/>
      <c r="AE91" s="32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120</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V.Đồng</v>
      </c>
      <c r="J92" s="289"/>
      <c r="K92" s="326">
        <f>IF(ISNA(VLOOKUP(I92,$CU:$CV,2,0)),"",VLOOKUP(I92,$CU:$CV,2,0))</f>
        <v>0</v>
      </c>
      <c r="L92" s="326"/>
      <c r="M92" s="326"/>
      <c r="N92" s="326"/>
      <c r="O92" s="326"/>
      <c r="P92" s="326"/>
      <c r="Q92" s="326"/>
      <c r="R92" s="326"/>
      <c r="S92" s="326"/>
      <c r="T92" s="288"/>
      <c r="U92" s="289" t="str">
        <f>Y95</f>
        <v>M.Sang</v>
      </c>
      <c r="V92" s="289"/>
      <c r="W92" s="326">
        <f>IF(ISNA(VLOOKUP(U92,$CU:$CV,2,0)),"",VLOOKUP(U92,$CU:$CV,2,0))</f>
        <v>0</v>
      </c>
      <c r="X92" s="326"/>
      <c r="Y92" s="326"/>
      <c r="Z92" s="326"/>
      <c r="AA92" s="326"/>
      <c r="AB92" s="326"/>
      <c r="AC92" s="326"/>
      <c r="AD92" s="326"/>
      <c r="AE92" s="32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120</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120</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V.Đồng</v>
      </c>
      <c r="P95" s="161"/>
      <c r="Q95" s="159" t="str">
        <f>IF(ISNA(HLOOKUP(Q93,'TRA-TKB2'!$A$87:$HE$89,3,0)),"",HLOOKUP(Q93,'TRA-TKB2'!$A$87:$HE$89,3,0))</f>
        <v>H.Giang</v>
      </c>
      <c r="R95" s="161"/>
      <c r="S95" s="159" t="str">
        <f>IF(ISNA(HLOOKUP(S93,'TRA-TKB2'!$A$87:$HE$89,3,0)),"",HLOOKUP(S93,'TRA-TKB2'!$A$87:$HE$89,3,0))</f>
        <v>V.Hải</v>
      </c>
      <c r="T95" s="161"/>
      <c r="U95" s="159" t="str">
        <f>IF(ISNA(HLOOKUP(U93,'TRA-TKB2'!$A$87:$HE$89,3,0)),"",HLOOKUP(U93,'TRA-TKB2'!$A$87:$HE$89,3,0))</f>
        <v>T.Hải</v>
      </c>
      <c r="V95" s="161"/>
      <c r="W95" s="159" t="str">
        <f>IF(ISNA(HLOOKUP(W93,'TRA-TKB2'!$A$87:$HE$89,3,0)),"",HLOOKUP(W93,'TRA-TKB2'!$A$87:$HE$89,3,0))</f>
        <v>K.Oanh</v>
      </c>
      <c r="X95" s="161"/>
      <c r="Y95" s="159" t="str">
        <f>IF(ISNA(HLOOKUP(Y93,'TRA-TKB2'!$A$87:$HE$89,3,0)),"",HLOOKUP(Y93,'TRA-TKB2'!$A$87:$HE$89,3,0))</f>
        <v>M.Sang</v>
      </c>
      <c r="Z95" s="161"/>
      <c r="AA95" s="159" t="str">
        <f>IF(ISNA(HLOOKUP(AA93,'TRA-TKB2'!$A$87:$HE$89,3,0)),"",HLOOKUP(AA93,'TRA-TKB2'!$A$87:$HE$89,3,0))</f>
        <v>Đ.Tân</v>
      </c>
      <c r="AB95" s="161"/>
      <c r="AC95" s="159" t="str">
        <f>IF(ISNA(HLOOKUP(AC93,'TRA-TKB2'!$A$87:$HE$89,3,0)),"",HLOOKUP(AC93,'TRA-TKB2'!$A$87:$HE$89,3,0))</f>
        <v>C.Tín</v>
      </c>
      <c r="AD95" s="161"/>
      <c r="AE95" s="159" t="str">
        <f>IF(ISNA(HLOOKUP(AE93,'TRA-TKB2'!$A$87:$HE$89,3,0)),"",HLOOKUP(AE93,'TRA-TKB2'!$A$87:$HE$89,3,0))</f>
        <v>B.Toàn</v>
      </c>
      <c r="AF95" s="161"/>
      <c r="AG95" s="159" t="str">
        <f>IF(ISNA(HLOOKUP(AG93,'TRA-TKB2'!$A$87:$HE$89,3,0)),"",HLOOKUP(AG93,'TRA-TKB2'!$A$87:$HE$89,3,0))</f>
        <v>H.Vinh</v>
      </c>
      <c r="AH95" s="161"/>
      <c r="AI95" s="159" t="str">
        <f>IF(ISNA(HLOOKUP(AI93,'TRA-TKB2'!$A$87:$HE$89,3,0)),"",HLOOKUP(AI93,'TRA-TKB2'!$A$87:$HE$89,3,0))</f>
        <v>L.Đ.Vinh</v>
      </c>
      <c r="AJ95" s="161"/>
      <c r="AK95" s="159" t="str">
        <f>IF(ISNA(HLOOKUP(AK93,'TRA-TKB2'!$A$87:$HE$89,3,0)),"",HLOOKUP(AK93,'TRA-TKB2'!$A$87:$HE$89,3,0))</f>
        <v>Đ.Tú</v>
      </c>
      <c r="AL95" s="161"/>
      <c r="AM95" s="159" t="str">
        <f>IF(ISNA(HLOOKUP(AM93,'TRA-TKB2'!$A$87:$HE$89,3,0)),"",HLOOKUP(AM93,'TRA-TKB2'!$A$87:$HE$89,3,0))</f>
        <v>L.Trường</v>
      </c>
      <c r="AN95" s="161"/>
      <c r="AO95" s="159" t="str">
        <f>IF(ISNA(HLOOKUP(AO93,'TRA-TKB2'!$A$87:$HE$89,3,0)),"",HLOOKUP(AO93,'TRA-TKB2'!$A$87:$HE$89,3,0))</f>
        <v>V.Sơn</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45754</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Kỹ sư</v>
      </c>
      <c r="BY97" s="286" t="str">
        <f>'[4]CODE GV'!J88</f>
        <v>KS.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leducthuong</v>
      </c>
      <c r="BS101" s="286" t="str">
        <f>'[4]CODE GV'!D92</f>
        <v>Lê Đức</v>
      </c>
      <c r="BT101" s="286" t="str">
        <f>'[4]CODE GV'!E92</f>
        <v>Thường</v>
      </c>
      <c r="BU101" s="286" t="str">
        <f>'[4]CODE GV'!F92</f>
        <v>Đ.Thường</v>
      </c>
      <c r="BV101" s="286">
        <f>'[4]CODE GV'!G92</f>
        <v>1</v>
      </c>
      <c r="BW101" s="286">
        <f>'[4]CODE GV'!H92</f>
        <v>0</v>
      </c>
      <c r="BX101" s="286" t="str">
        <f>'[4]CODE GV'!I92</f>
        <v>Tiến sỹ</v>
      </c>
      <c r="BY101" s="286" t="str">
        <f>'[4]CODE GV'!J92</f>
        <v>TS.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caothihaxuyen</v>
      </c>
      <c r="BS102" s="286" t="str">
        <f>'[4]CODE GV'!D93</f>
        <v>Cao Thị Hà</v>
      </c>
      <c r="BT102" s="286" t="str">
        <f>'[4]CODE GV'!E93</f>
        <v>Xuyên</v>
      </c>
      <c r="BU102" s="286" t="str">
        <f>'[4]CODE GV'!F93</f>
        <v>H.Xuyên</v>
      </c>
      <c r="BV102" s="286">
        <f>'[4]CODE GV'!G93</f>
        <v>1</v>
      </c>
      <c r="BW102" s="286">
        <f>'[4]CODE GV'!H93</f>
        <v>0</v>
      </c>
      <c r="BX102" s="286" t="str">
        <f>'[4]CODE GV'!I93</f>
        <v>Thạc sỹ</v>
      </c>
      <c r="BY102" s="286" t="str">
        <f>'[4]CODE GV'!J93</f>
        <v>ThS.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hothanhtruc</v>
      </c>
      <c r="BS103" s="286" t="str">
        <f>'[4]CODE GV'!D94</f>
        <v>Hồ Thanh</v>
      </c>
      <c r="BT103" s="286" t="str">
        <f>'[4]CODE GV'!E94</f>
        <v>Trúc</v>
      </c>
      <c r="BU103" s="286" t="str">
        <f>'[4]CODE GV'!F94</f>
        <v>Th.Trúc</v>
      </c>
      <c r="BV103" s="286">
        <f>'[4]CODE GV'!G94</f>
        <v>1</v>
      </c>
      <c r="BW103" s="286">
        <f>'[4]CODE GV'!H94</f>
        <v>0</v>
      </c>
      <c r="BX103" s="286" t="str">
        <f>'[4]CODE GV'!I94</f>
        <v>Kỹ sư</v>
      </c>
      <c r="BY103" s="286" t="str">
        <f>'[4]CODE GV'!J94</f>
        <v>KS.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hoanganhson</v>
      </c>
      <c r="BS104" s="286" t="str">
        <f>'[4]CODE GV'!D95</f>
        <v xml:space="preserve">Hoàng Anh </v>
      </c>
      <c r="BT104" s="286" t="str">
        <f>'[4]CODE GV'!E95</f>
        <v>Sơn</v>
      </c>
      <c r="BU104" s="286" t="str">
        <f>'[4]CODE GV'!F95</f>
        <v>A.Sơn</v>
      </c>
      <c r="BV104" s="286">
        <f>'[4]CODE GV'!G95</f>
        <v>1</v>
      </c>
      <c r="BW104" s="286">
        <f>'[4]CODE GV'!H95</f>
        <v>0</v>
      </c>
      <c r="BX104" s="286" t="str">
        <f>'[4]CODE GV'!I95</f>
        <v>Thạc sỹ</v>
      </c>
      <c r="BY104" s="286" t="str">
        <f>'[4]CODE GV'!J95</f>
        <v>ThS.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vothanhhuy</v>
      </c>
      <c r="BS105" s="286" t="str">
        <f>'[4]CODE GV'!D96</f>
        <v>Võ Thanh</v>
      </c>
      <c r="BT105" s="286" t="str">
        <f>'[4]CODE GV'!E96</f>
        <v>Huy</v>
      </c>
      <c r="BU105" s="286" t="str">
        <f>'[4]CODE GV'!F96</f>
        <v>Th.Huy</v>
      </c>
      <c r="BV105" s="286">
        <f>'[4]CODE GV'!G96</f>
        <v>1</v>
      </c>
      <c r="BW105" s="286">
        <f>'[4]CODE GV'!H96</f>
        <v>0</v>
      </c>
      <c r="BX105" s="286" t="str">
        <f>'[4]CODE GV'!I96</f>
        <v>Tiến sỹ</v>
      </c>
      <c r="BY105" s="286" t="str">
        <f>'[4]CODE GV'!J96</f>
        <v>TS.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45755</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vongocduc</v>
      </c>
      <c r="BS106" s="286" t="str">
        <f>'[4]CODE GV'!D97</f>
        <v>Võ Ngọc</v>
      </c>
      <c r="BT106" s="286" t="str">
        <f>'[4]CODE GV'!E97</f>
        <v>Đức</v>
      </c>
      <c r="BU106" s="286" t="str">
        <f>'[4]CODE GV'!F97</f>
        <v>Ng.Đức</v>
      </c>
      <c r="BV106" s="286">
        <f>'[4]CODE GV'!G97</f>
        <v>1</v>
      </c>
      <c r="BW106" s="286">
        <f>'[4]CODE GV'!H97</f>
        <v>0</v>
      </c>
      <c r="BX106" s="286" t="str">
        <f>'[4]CODE GV'!I97</f>
        <v>Tiến sỹ</v>
      </c>
      <c r="BY106" s="286" t="str">
        <f>'[4]CODE GV'!J97</f>
        <v>TS.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D24XDK1-SBVL1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D22XDK1-ĐA.NM</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D22XDK4-ĐA.KTTC1.19</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D22XDK3-ĐA.KTTC1.19</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ledattoa</v>
      </c>
      <c r="BS107" s="286" t="str">
        <f>'[4]CODE GV'!D98</f>
        <v>Lê Đát</v>
      </c>
      <c r="BT107" s="286" t="str">
        <f>'[4]CODE GV'!E98</f>
        <v>Toa</v>
      </c>
      <c r="BU107" s="286" t="str">
        <f>'[4]CODE GV'!F98</f>
        <v>Đ.Toa</v>
      </c>
      <c r="BV107" s="286">
        <f>'[4]CODE GV'!G98</f>
        <v>1</v>
      </c>
      <c r="BW107" s="286">
        <f>'[4]CODE GV'!H98</f>
        <v>0</v>
      </c>
      <c r="BX107" s="286" t="str">
        <f>'[4]CODE GV'!I98</f>
        <v>Thạc sỹ</v>
      </c>
      <c r="BY107" s="286" t="str">
        <f>'[4]CODE GV'!J98</f>
        <v>ThS.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dothanhkiem</v>
      </c>
      <c r="BS108" s="286" t="str">
        <f>'[4]CODE GV'!D99</f>
        <v>Đỗ Thanh</v>
      </c>
      <c r="BT108" s="286" t="str">
        <f>'[4]CODE GV'!E99</f>
        <v>Kiếm</v>
      </c>
      <c r="BU108" s="286" t="str">
        <f>'[4]CODE GV'!F99</f>
        <v>T.Kiếm</v>
      </c>
      <c r="BV108" s="286">
        <f>'[4]CODE GV'!G99</f>
        <v>1</v>
      </c>
      <c r="BW108" s="286">
        <f>'[4]CODE GV'!H99</f>
        <v>0</v>
      </c>
      <c r="BX108" s="286" t="str">
        <f>'[4]CODE GV'!I99</f>
        <v>Thạc sỹ</v>
      </c>
      <c r="BY108" s="286" t="str">
        <f>'[4]CODE GV'!J99</f>
        <v>ThS.</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D22XDK1-ĐA.NM</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D22XDK4-ĐA.KTTC1.19</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D22XDK3-ĐA.KTTC1.19</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t="str">
        <f>'[4]CODE GV'!C100</f>
        <v>huynhthanhtam</v>
      </c>
      <c r="BS109" s="286" t="str">
        <f>'[4]CODE GV'!D100</f>
        <v>Huỳnh Thanh</v>
      </c>
      <c r="BT109" s="286" t="str">
        <f>'[4]CODE GV'!E100</f>
        <v>Tâm</v>
      </c>
      <c r="BU109" s="286" t="str">
        <f>'[4]CODE GV'!F100</f>
        <v>T.Tâm(TG)</v>
      </c>
      <c r="BV109" s="286">
        <f>'[4]CODE GV'!G100</f>
        <v>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t="str">
        <f>'[4]CODE GV'!C101</f>
        <v>maiconghien</v>
      </c>
      <c r="BS110" s="286" t="str">
        <f>'[4]CODE GV'!D101</f>
        <v>Mai Công</v>
      </c>
      <c r="BT110" s="286" t="str">
        <f>'[4]CODE GV'!E101</f>
        <v>Hiển</v>
      </c>
      <c r="BU110" s="286" t="str">
        <f>'[4]CODE GV'!F101</f>
        <v>C.Hiển(TG)</v>
      </c>
      <c r="BV110" s="286">
        <f>'[4]CODE GV'!G101</f>
        <v>1</v>
      </c>
      <c r="BW110" s="286" t="str">
        <f>'[4]CODE GV'!H101</f>
        <v>H Tầng</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120</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120</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D23XDK1-KCBTCT</v>
      </c>
      <c r="I113" s="269"/>
      <c r="J113" s="240" t="str">
        <f>IF('TRA-TKB2'!L107&lt;&gt;1,"",'TRA-TKB2'!O107&amp;"-"&amp;'TRA-TKB2'!Q107)</f>
        <v/>
      </c>
      <c r="K113" s="269"/>
      <c r="L113" s="240" t="str">
        <f>IF('TRA-TKB2'!S107&lt;&gt;1,"",'TRA-TKB2'!V107&amp;"-"&amp;'TRA-TKB2'!X107)</f>
        <v/>
      </c>
      <c r="M113" s="269"/>
      <c r="N113" s="240" t="str">
        <f>IF('TRA-TKB2'!Z107&lt;&gt;1,"",'TRA-TKB2'!AC107&amp;"-"&amp;'TRA-TKB2'!AE107)</f>
        <v>D24COK2-COLT</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D22XCK1-DTOAN</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120</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120</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120</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45756</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D22XDK4-ĐA.NM</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D22XDK3-TT.TK KCNT</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D22XDK4-ĐA.NM</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D22XDK3-TT.TK KCNT</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D22XDK2-TT.TK KCNT</v>
      </c>
      <c r="AO119" s="265"/>
      <c r="AP119" s="182" t="str">
        <f>IF('TRA-TKB2'!DT113&lt;&gt;1,"",'TRA-TKB2'!DW113&amp;"-"&amp;'TRA-TKB2'!DY113)</f>
        <v>D23QXC1-KCCTR</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D24COK2-COLT</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D22XCK1-DTOAN</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D23XDK2-THUD2</v>
      </c>
      <c r="AE121" s="267"/>
      <c r="AF121" s="240" t="str">
        <f>IF('TRA-TKB2'!CK115&lt;&gt;1,"",'TRA-TKB2'!CN115&amp;"-"&amp;'TRA-TKB2'!CP115)</f>
        <v/>
      </c>
      <c r="AG121" s="267"/>
      <c r="AH121" s="240" t="str">
        <f>IF('TRA-TKB2'!CR115&lt;&gt;1,"",'TRA-TKB2'!CU115&amp;"-"&amp;'TRA-TKB2'!CW115)</f>
        <v>D23KTR1-KCCTR</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D23XDK3-ĐA.KCBTCT</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D24KXC1-VLXD</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D22XCK1-KTTC1_19</v>
      </c>
      <c r="AA123" s="269"/>
      <c r="AB123" s="240" t="str">
        <f>IF('TRA-TKB2'!BW117&lt;&gt;1,"",'TRA-TKB2'!BZ117&amp;"-"&amp;'TRA-TKB2'!CB117)</f>
        <v/>
      </c>
      <c r="AC123" s="269"/>
      <c r="AD123" s="240" t="str">
        <f>IF('TRA-TKB2'!CD117&lt;&gt;1,"",'TRA-TKB2'!CG117&amp;"-"&amp;'TRA-TKB2'!CI117)</f>
        <v>D23XDK2-THUD2</v>
      </c>
      <c r="AE123" s="269"/>
      <c r="AF123" s="240" t="str">
        <f>IF('TRA-TKB2'!CK117&lt;&gt;1,"",'TRA-TKB2'!CN117&amp;"-"&amp;'TRA-TKB2'!CP117)</f>
        <v/>
      </c>
      <c r="AG123" s="269"/>
      <c r="AH123" s="240" t="str">
        <f>IF('TRA-TKB2'!CR117&lt;&gt;1,"",'TRA-TKB2'!CU117&amp;"-"&amp;'TRA-TKB2'!CW117)</f>
        <v>D23KNT1-KCCTR</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D23XDK3-ĐA.KCBTCT</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leducquan</v>
      </c>
      <c r="BS123" s="286" t="str">
        <f>'[4]CODE GV'!D114</f>
        <v>Lê Đức</v>
      </c>
      <c r="BT123" s="286" t="str">
        <f>'[4]CODE GV'!E114</f>
        <v>Quân</v>
      </c>
      <c r="BU123" s="286" t="str">
        <f>'[4]CODE GV'!F114</f>
        <v>Đ.Quân</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doanhuusam</v>
      </c>
      <c r="BS124" s="286" t="str">
        <f>'[4]CODE GV'!D115</f>
        <v>Đoàn Hữu</v>
      </c>
      <c r="BT124" s="286" t="str">
        <f>'[4]CODE GV'!E115</f>
        <v>Sâm</v>
      </c>
      <c r="BU124" s="286" t="str">
        <f>'[4]CODE GV'!F115</f>
        <v>H.Sâm</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vuquangthuan</v>
      </c>
      <c r="BS125" s="286" t="str">
        <f>'[4]CODE GV'!D116</f>
        <v>Vũ Quang</v>
      </c>
      <c r="BT125" s="286" t="str">
        <f>'[4]CODE GV'!E116</f>
        <v>Thuận</v>
      </c>
      <c r="BU125" s="286" t="str">
        <f>'[4]CODE GV'!F116</f>
        <v>Q.Thuận</v>
      </c>
      <c r="BV125" s="286">
        <f>'[4]CODE GV'!G116</f>
        <v>1</v>
      </c>
      <c r="BW125" s="286">
        <f>'[4]CODE GV'!H116</f>
        <v>0</v>
      </c>
      <c r="BX125" s="286" t="str">
        <f>'[4]CODE GV'!I116</f>
        <v>Thạc sỹ</v>
      </c>
      <c r="BY125" s="286" t="str">
        <f>'[4]CODE GV'!J116</f>
        <v>ThS.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45757</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lethicattuong</v>
      </c>
      <c r="BS126" s="286" t="str">
        <f>'[4]CODE GV'!D117</f>
        <v xml:space="preserve">Lê Thị Cát </v>
      </c>
      <c r="BT126" s="286" t="str">
        <f>'[4]CODE GV'!E117</f>
        <v>Tường</v>
      </c>
      <c r="BU126" s="286" t="str">
        <f>'[4]CODE GV'!F117</f>
        <v>C.Tường</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D24XDK2-SBVL1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D22XDK4-ĐA.KTTC1.19</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D22XDK3-ĐA.KTTC1.19</v>
      </c>
      <c r="AK127" s="264"/>
      <c r="AL127" s="182" t="str">
        <f>IF('TRA-TKB2'!DF121&lt;&gt;1,"",'TRA-TKB2'!DI121&amp;"-"&amp;'TRA-TKB2'!DK121)</f>
        <v/>
      </c>
      <c r="AM127" s="264"/>
      <c r="AN127" s="182" t="str">
        <f>IF('TRA-TKB2'!DM121&lt;&gt;1,"",'TRA-TKB2'!DP121&amp;"-"&amp;'TRA-TKB2'!DR121)</f>
        <v>D22XDK2-TT.TK KCNT</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trinhvanthao</v>
      </c>
      <c r="BS127" s="286" t="str">
        <f>'[4]CODE GV'!D118</f>
        <v>Trịnh Văn</v>
      </c>
      <c r="BT127" s="286" t="str">
        <f>'[4]CODE GV'!E118</f>
        <v>Thao</v>
      </c>
      <c r="BU127" s="286" t="str">
        <f>'[4]CODE GV'!F118</f>
        <v>V.Thao</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nguyenthanhvu</v>
      </c>
      <c r="BS128" s="286" t="str">
        <f>'[4]CODE GV'!D119</f>
        <v>Nguyễn Thanh</v>
      </c>
      <c r="BT128" s="286" t="str">
        <f>'[4]CODE GV'!E119</f>
        <v>Vũ</v>
      </c>
      <c r="BU128" s="286" t="str">
        <f>'[4]CODE GV'!F119</f>
        <v>Th.Vũ</v>
      </c>
      <c r="BV128" s="286">
        <f>'[4]CODE GV'!G119</f>
        <v>1</v>
      </c>
      <c r="BW128" s="286">
        <f>'[4]CODE GV'!H119</f>
        <v>0</v>
      </c>
      <c r="BX128" s="286" t="str">
        <f>'[4]CODE GV'!I119</f>
        <v>Thạc sỹ</v>
      </c>
      <c r="BY128" s="286" t="str">
        <f>'[4]CODE GV'!J119</f>
        <v>ThS.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D22XDK4-ĐA.KTTC1.19</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D22XDK3-ĐA.KTTC1.19</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phantranthanhtruc</v>
      </c>
      <c r="BS129" s="286" t="str">
        <f>'[4]CODE GV'!D120</f>
        <v>Phan Trần Thanh</v>
      </c>
      <c r="BT129" s="286" t="str">
        <f>'[4]CODE GV'!E120</f>
        <v>Trúc</v>
      </c>
      <c r="BU129" s="286" t="str">
        <f>'[4]CODE GV'!F120</f>
        <v>P.Trúc</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t="str">
        <f>'[4]CODE GV'!C121</f>
        <v>nguyensivinh</v>
      </c>
      <c r="BS130" s="286" t="str">
        <f>'[4]CODE GV'!D121</f>
        <v>Nguyễn Sĩ</v>
      </c>
      <c r="BT130" s="286" t="str">
        <f>'[4]CODE GV'!E121</f>
        <v>Vinh</v>
      </c>
      <c r="BU130" s="286" t="str">
        <f>'[4]CODE GV'!F121</f>
        <v>S.Vinh</v>
      </c>
      <c r="BV130" s="286">
        <f>'[4]CODE GV'!G121</f>
        <v>1</v>
      </c>
      <c r="BW130" s="286">
        <f>'[4]CODE GV'!H121</f>
        <v>0</v>
      </c>
      <c r="BX130" s="286" t="str">
        <f>'[4]CODE GV'!I121</f>
        <v>Thạc sỹ</v>
      </c>
      <c r="BY130" s="286" t="str">
        <f>'[4]CODE GV'!J121</f>
        <v>ThS.</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D23XDK1-THUD2</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D23CNK1-ĐA.KCBTCT</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120</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120</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D24KXC1-CHCTR</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D23XDK1-THUD2</v>
      </c>
      <c r="S133" s="269"/>
      <c r="T133" s="240" t="str">
        <f>IF('TRA-TKB2'!AU127&lt;&gt;1,"",'TRA-TKB2'!AX127&amp;"-"&amp;'TRA-TKB2'!AZ127)</f>
        <v/>
      </c>
      <c r="U133" s="269"/>
      <c r="V133" s="240" t="str">
        <f>IF('TRA-TKB2'!BB127&lt;&gt;1,"",'TRA-TKB2'!BE127&amp;"-"&amp;'TRA-TKB2'!BG127)</f>
        <v>D22XCK1-DTOAN</v>
      </c>
      <c r="W133" s="269"/>
      <c r="X133" s="240" t="str">
        <f>IF('TRA-TKB2'!BI127&lt;&gt;1,"",'TRA-TKB2'!BL127&amp;"-"&amp;'TRA-TKB2'!BN127)</f>
        <v>D23XDK2-KCBTCT</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D23CNK1-ĐA.KCBTCT</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D23XDK3-KCBTCT</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120</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120</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120</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45758</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120</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D24XDK2-SBVL1</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D22XDK1-ĐA.NM</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D22XDK4-ĐA.KTTC1.19</v>
      </c>
      <c r="AC137" s="264"/>
      <c r="AD137" s="182" t="str">
        <f>IF('TRA-TKB2'!CD131&lt;&gt;1,"",'TRA-TKB2'!CG131&amp;"-"&amp;'TRA-TKB2'!CI131)</f>
        <v/>
      </c>
      <c r="AE137" s="264"/>
      <c r="AF137" s="182" t="str">
        <f>IF('TRA-TKB2'!CK131&lt;&gt;1,"",'TRA-TKB2'!CN131&amp;"-"&amp;'TRA-TKB2'!CP131)</f>
        <v>D23QXC1-ĐA.KCBTCT</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120</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120</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D22XDK1-ĐA.NM</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D22XDK4-ĐA.KTTC1.19</v>
      </c>
      <c r="AC139" s="265"/>
      <c r="AD139" s="182" t="str">
        <f>IF('TRA-TKB2'!CD133&lt;&gt;1,"",'TRA-TKB2'!CG133&amp;"-"&amp;'TRA-TKB2'!CI133)</f>
        <v/>
      </c>
      <c r="AE139" s="265"/>
      <c r="AF139" s="182" t="str">
        <f>IF('TRA-TKB2'!CK133&lt;&gt;1,"",'TRA-TKB2'!CN133&amp;"-"&amp;'TRA-TKB2'!CP133)</f>
        <v>D23QXC1-ĐA.KCBTCT</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120</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120</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D23XDK4-THUD2</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120</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120</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D23XDK4-THUD2</v>
      </c>
      <c r="M143" s="269"/>
      <c r="N143" s="240" t="str">
        <f>IF('TRA-TKB2'!Z137&lt;&gt;1,"",'TRA-TKB2'!AC137&amp;"-"&amp;'TRA-TKB2'!AE137)</f>
        <v>D24COK2-COLT</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D23KTR1-KCCTR</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120</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120</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120</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45759</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120</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tranvanhien</v>
      </c>
      <c r="BS150" s="286" t="str">
        <f>'[4]CODE GV'!D141</f>
        <v>Trần Văn</v>
      </c>
      <c r="BT150" s="286" t="str">
        <f>'[4]CODE GV'!E141</f>
        <v>Hiến</v>
      </c>
      <c r="BU150" s="286" t="str">
        <f>'[4]CODE GV'!F141</f>
        <v>V.Hiến</v>
      </c>
      <c r="BV150" s="286">
        <f>'[4]CODE GV'!G141</f>
        <v>1</v>
      </c>
      <c r="BW150" s="286">
        <f>'[4]CODE GV'!H141</f>
        <v>0</v>
      </c>
      <c r="BX150" s="286" t="str">
        <f>'[4]CODE GV'!I141</f>
        <v>Tiến sỹ</v>
      </c>
      <c r="BY150" s="286" t="str">
        <f>'[4]CODE GV'!J141</f>
        <v>TS.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D23XDK1-ĐA.KCBTCT</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D22XCK1-ĐA.KTTC1.19</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D23XDK3-THUD2</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dinhngochoa</v>
      </c>
      <c r="BS151" s="286" t="str">
        <f>'[4]CODE GV'!D142</f>
        <v>Đinh Ngọc</v>
      </c>
      <c r="BT151" s="286" t="str">
        <f>'[4]CODE GV'!E142</f>
        <v>Hòa</v>
      </c>
      <c r="BU151" s="286" t="str">
        <f>'[4]CODE GV'!F142</f>
        <v>N.Hòa</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nguyenthiainuong</v>
      </c>
      <c r="BS152" s="286" t="str">
        <f>'[4]CODE GV'!D143</f>
        <v>Nguyễn Thị Ái</v>
      </c>
      <c r="BT152" s="286" t="str">
        <f>'[4]CODE GV'!E143</f>
        <v>Nương</v>
      </c>
      <c r="BU152" s="286" t="str">
        <f>'[4]CODE GV'!F143</f>
        <v>A.Nương</v>
      </c>
      <c r="BV152" s="286">
        <f>'[4]CODE GV'!G143</f>
        <v>1</v>
      </c>
      <c r="BW152" s="286">
        <f>'[4]CODE GV'!H143</f>
        <v>0</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D23XDK1-ĐA.KCBTCT</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D22XCK1-ĐA.KTTC1.19</v>
      </c>
      <c r="AA153" s="269"/>
      <c r="AB153" s="240" t="str">
        <f>IF('TRA-TKB2'!BW147&lt;&gt;1,"",'TRA-TKB2'!BZ147&amp;"-"&amp;'TRA-TKB2'!CB147)</f>
        <v/>
      </c>
      <c r="AC153" s="269"/>
      <c r="AD153" s="240" t="str">
        <f>IF('TRA-TKB2'!CD147&lt;&gt;1,"",'TRA-TKB2'!CG147&amp;"-"&amp;'TRA-TKB2'!CI147)</f>
        <v/>
      </c>
      <c r="AE153" s="269"/>
      <c r="AF153" s="240" t="str">
        <f>IF('TRA-TKB2'!CK147&lt;&gt;1,"",'TRA-TKB2'!CN147&amp;"-"&amp;'TRA-TKB2'!CP147)</f>
        <v>D23XDK4-KCBTCT</v>
      </c>
      <c r="AG153" s="269"/>
      <c r="AH153" s="240" t="str">
        <f>IF('TRA-TKB2'!CR147&lt;&gt;1,"",'TRA-TKB2'!CU147&amp;"-"&amp;'TRA-TKB2'!CW147)</f>
        <v/>
      </c>
      <c r="AI153" s="269"/>
      <c r="AJ153" s="240" t="str">
        <f>IF('TRA-TKB2'!CY147&lt;&gt;1,"",'TRA-TKB2'!DB147&amp;"-"&amp;'TRA-TKB2'!DD147)</f>
        <v/>
      </c>
      <c r="AK153" s="269"/>
      <c r="AL153" s="240" t="str">
        <f>IF('TRA-TKB2'!DF147&lt;&gt;1,"",'TRA-TKB2'!DI147&amp;"-"&amp;'TRA-TKB2'!DK147)</f>
        <v>D23XDK3-THUD2</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ngoducquy</v>
      </c>
      <c r="BS153" s="286" t="str">
        <f>'[4]CODE GV'!D144</f>
        <v>Ngô Đức</v>
      </c>
      <c r="BT153" s="286" t="str">
        <f>'[4]CODE GV'!E144</f>
        <v>Quý</v>
      </c>
      <c r="BU153" s="286" t="str">
        <f>'[4]CODE GV'!F144</f>
        <v>Đ.Quý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tranthanhquy</v>
      </c>
      <c r="BS154" s="286" t="str">
        <f>'[4]CODE GV'!D145</f>
        <v>Trần Thanh</v>
      </c>
      <c r="BT154" s="286" t="str">
        <f>'[4]CODE GV'!E145</f>
        <v>Quý</v>
      </c>
      <c r="BU154" s="286" t="str">
        <f>'[4]CODE GV'!F145</f>
        <v>Th.Quý</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ngominhtan</v>
      </c>
      <c r="BS155" s="286" t="str">
        <f>'[4]CODE GV'!D146</f>
        <v>Ngô Minh</v>
      </c>
      <c r="BT155" s="286" t="str">
        <f>'[4]CODE GV'!E146</f>
        <v>Tân</v>
      </c>
      <c r="BU155" s="286" t="str">
        <f>'[4]CODE GV'!F146</f>
        <v>M.Tân</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45760</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duongthithuthuy</v>
      </c>
      <c r="BS156" s="286" t="str">
        <f>'[4]CODE GV'!D147</f>
        <v>Dương Thị Thu</v>
      </c>
      <c r="BT156" s="286" t="str">
        <f>'[4]CODE GV'!E147</f>
        <v>Thùy</v>
      </c>
      <c r="BU156" s="286" t="str">
        <f>'[4]CODE GV'!F147</f>
        <v>Th.Thùy</v>
      </c>
      <c r="BV156" s="286">
        <f>'[4]CODE GV'!G147</f>
        <v>1</v>
      </c>
      <c r="BW156" s="286">
        <f>'[4]CODE GV'!H147</f>
        <v>0</v>
      </c>
      <c r="BX156" s="286" t="str">
        <f>'[4]CODE GV'!I147</f>
        <v>Thạc sỹ</v>
      </c>
      <c r="BY156" s="286" t="str">
        <f>'[4]CODE GV'!J147</f>
        <v>ThS.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vohoangvu</v>
      </c>
      <c r="BS157" s="286" t="str">
        <f>'[4]CODE GV'!D148</f>
        <v>Võ Hoàng</v>
      </c>
      <c r="BT157" s="286" t="str">
        <f>'[4]CODE GV'!E148</f>
        <v>Vũ</v>
      </c>
      <c r="BU157" s="286" t="str">
        <f>'[4]CODE GV'!F148</f>
        <v>H.Vũ</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letienvinh</v>
      </c>
      <c r="BS158" s="286" t="str">
        <f>'[4]CODE GV'!D149</f>
        <v>Lê Tiến</v>
      </c>
      <c r="BT158" s="286" t="str">
        <f>'[4]CODE GV'!E149</f>
        <v>Vinh</v>
      </c>
      <c r="BU158" s="286" t="str">
        <f>'[4]CODE GV'!F149</f>
        <v>T.Vinh</v>
      </c>
      <c r="BV158" s="286">
        <f>'[4]CODE GV'!G149</f>
        <v>1</v>
      </c>
      <c r="BW158" s="286">
        <f>'[4]CODE GV'!H149</f>
        <v>0</v>
      </c>
      <c r="BX158" s="286" t="str">
        <f>'[4]CODE GV'!I149</f>
        <v>Tiến sỹ</v>
      </c>
      <c r="BY158" s="286" t="str">
        <f>'[4]CODE GV'!J149</f>
        <v>TS.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truonganhbichchau</v>
      </c>
      <c r="BS159" s="286" t="str">
        <f>'[4]CODE GV'!D150</f>
        <v>Trương Anh Bích</v>
      </c>
      <c r="BT159" s="286" t="str">
        <f>'[4]CODE GV'!E150</f>
        <v>Châu</v>
      </c>
      <c r="BU159" s="286" t="str">
        <f>'[4]CODE GV'!F150</f>
        <v>B.Châu</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phanhuusang</v>
      </c>
      <c r="BS160" s="286" t="str">
        <f>'[4]CODE GV'!D151</f>
        <v>Phan Hữu</v>
      </c>
      <c r="BT160" s="286" t="str">
        <f>'[4]CODE GV'!E151</f>
        <v>Sang</v>
      </c>
      <c r="BU160" s="286" t="str">
        <f>'[4]CODE GV'!F151</f>
        <v>H.Sang</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huynhthuclinh</v>
      </c>
      <c r="BS161" s="286" t="str">
        <f>'[4]CODE GV'!D152</f>
        <v>Huỳnh Thúc</v>
      </c>
      <c r="BT161" s="286" t="str">
        <f>'[4]CODE GV'!E152</f>
        <v>Linh</v>
      </c>
      <c r="BU161" s="286" t="str">
        <f>'[4]CODE GV'!F152</f>
        <v>T.Linh</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nguyenhuuninh</v>
      </c>
      <c r="BS162" s="286" t="str">
        <f>'[4]CODE GV'!D153</f>
        <v>Nguyễn Hữu</v>
      </c>
      <c r="BT162" s="286" t="str">
        <f>'[4]CODE GV'!E153</f>
        <v>Ninh</v>
      </c>
      <c r="BU162" s="286" t="str">
        <f>'[4]CODE GV'!F153</f>
        <v>H.Ninh</v>
      </c>
      <c r="BV162" s="286">
        <f>'[4]CODE GV'!G153</f>
        <v>1</v>
      </c>
      <c r="BW162" s="286">
        <f>'[4]CODE GV'!H153</f>
        <v>0</v>
      </c>
      <c r="BX162" s="286" t="str">
        <f>'[4]CODE GV'!I153</f>
        <v>Thạc sỹ</v>
      </c>
      <c r="BY162" s="286" t="str">
        <f>'[4]CODE GV'!J153</f>
        <v>ThS.</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t="str">
        <f>'[4]CODE GV'!C154</f>
        <v>nguyenthikhanhtrang</v>
      </c>
      <c r="BS163" s="286" t="str">
        <f>'[4]CODE GV'!D154</f>
        <v>Nguyễn Thị Khánh</v>
      </c>
      <c r="BT163" s="286" t="str">
        <f>'[4]CODE GV'!E154</f>
        <v>Trang</v>
      </c>
      <c r="BU163" s="286" t="str">
        <f>'[4]CODE GV'!F154</f>
        <v>K.Trang</v>
      </c>
      <c r="BV163" s="286">
        <f>'[4]CODE GV'!G154</f>
        <v>1</v>
      </c>
      <c r="BW163" s="286">
        <f>'[4]CODE GV'!H154</f>
        <v>0</v>
      </c>
      <c r="BX163" s="286" t="str">
        <f>'[4]CODE GV'!I154</f>
        <v>Thạc sỹ</v>
      </c>
      <c r="BY163" s="286" t="str">
        <f>'[4]CODE GV'!J154</f>
        <v>ThS.</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t="str">
        <f>'[4]CODE GV'!C155</f>
        <v>nguyenthibichvy</v>
      </c>
      <c r="BS164" s="286" t="str">
        <f>'[4]CODE GV'!D155</f>
        <v>Nguyễn Thị Bích</v>
      </c>
      <c r="BT164" s="286" t="str">
        <f>'[4]CODE GV'!E155</f>
        <v>Vy</v>
      </c>
      <c r="BU164" s="286" t="str">
        <f>'[4]CODE GV'!F155</f>
        <v>B.Vy</v>
      </c>
      <c r="BV164" s="286">
        <f>'[4]CODE GV'!G155</f>
        <v>1</v>
      </c>
      <c r="BW164" s="286" t="str">
        <f>'[4]CODE GV'!H155</f>
        <v>Thư Ký</v>
      </c>
      <c r="BX164" s="286" t="str">
        <f>'[4]CODE GV'!I155</f>
        <v>Cử nhân</v>
      </c>
      <c r="BY164" s="286" t="str">
        <f>'[4]CODE GV'!J155</f>
        <v>CN.</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120</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120</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120</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120</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120</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120</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120</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120</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120</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120</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120</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f>'[4]CODE GV'!H190</f>
        <v>0</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f>'[4]CODE GV'!C191</f>
        <v>0</v>
      </c>
      <c r="BS200" s="286">
        <f>'[4]CODE GV'!D191</f>
        <v>0</v>
      </c>
      <c r="BT200" s="286">
        <f>'[4]CODE GV'!E191</f>
        <v>0</v>
      </c>
      <c r="BU200" s="286" t="str">
        <f>'[4]CODE GV'!F191</f>
        <v>O</v>
      </c>
      <c r="BV200" s="286">
        <f>'[4]CODE GV'!G191</f>
        <v>120</v>
      </c>
      <c r="BW200" s="286">
        <f>'[4]CODE GV'!H191</f>
        <v>0</v>
      </c>
      <c r="BX200" s="286">
        <f>'[4]CODE GV'!I191</f>
        <v>0</v>
      </c>
      <c r="BY200" s="286">
        <f>'[4]CODE GV'!J191</f>
        <v>0</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120</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120</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120</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120</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t="str">
        <f>'[4]CODE GV'!H197</f>
        <v>Tr.Khoa</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120</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120</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120</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120</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120</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120</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120</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120</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120</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120</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120</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120</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120</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120</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120</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120</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120</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lengoctri</v>
      </c>
      <c r="BS235" s="286" t="str">
        <f>'[4]CODE GV'!D226</f>
        <v>Lê Ngọc</v>
      </c>
      <c r="BT235" s="286" t="str">
        <f>'[4]CODE GV'!E226</f>
        <v>Trí</v>
      </c>
      <c r="BU235" s="286" t="str">
        <f>'[4]CODE GV'!F226</f>
        <v>Ng.Trí</v>
      </c>
      <c r="BV235" s="286">
        <f>'[4]CODE GV'!G226</f>
        <v>1</v>
      </c>
      <c r="BW235" s="286" t="str">
        <f>'[4]CODE GV'!H226</f>
        <v>GĐTT</v>
      </c>
      <c r="BX235" s="286" t="str">
        <f>'[4]CODE GV'!I226</f>
        <v>Kỹ sư</v>
      </c>
      <c r="BY235" s="286" t="str">
        <f>'[4]CODE GV'!J226</f>
        <v>KS.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120</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120</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hiệu phó</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f>'[4]CODE GV'!C235</f>
        <v>0</v>
      </c>
      <c r="BS244" s="286">
        <f>'[4]CODE GV'!D235</f>
        <v>0</v>
      </c>
      <c r="BT244" s="286">
        <f>'[4]CODE GV'!E235</f>
        <v>0</v>
      </c>
      <c r="BU244" s="286" t="str">
        <f>'[4]CODE GV'!F235</f>
        <v>O</v>
      </c>
      <c r="BV244" s="286">
        <f>'[4]CODE GV'!G235</f>
        <v>120</v>
      </c>
      <c r="BW244" s="286">
        <f>'[4]CODE GV'!H235</f>
        <v>0</v>
      </c>
      <c r="BX244" s="286">
        <f>'[4]CODE GV'!I235</f>
        <v>0</v>
      </c>
      <c r="BY244" s="286">
        <f>'[4]CODE GV'!J235</f>
        <v>0</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f>'[4]CODE GV'!C236</f>
        <v>0</v>
      </c>
      <c r="BS245" s="286">
        <f>'[4]CODE GV'!D236</f>
        <v>0</v>
      </c>
      <c r="BT245" s="286">
        <f>'[4]CODE GV'!E236</f>
        <v>0</v>
      </c>
      <c r="BU245" s="286" t="str">
        <f>'[4]CODE GV'!F236</f>
        <v>O</v>
      </c>
      <c r="BV245" s="286">
        <f>'[4]CODE GV'!G236</f>
        <v>120</v>
      </c>
      <c r="BW245" s="286">
        <f>'[4]CODE GV'!H236</f>
        <v>0</v>
      </c>
      <c r="BX245" s="286">
        <f>'[4]CODE GV'!I236</f>
        <v>0</v>
      </c>
      <c r="BY245" s="286">
        <f>'[4]CODE GV'!J236</f>
        <v>0</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120</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120</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120</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120</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120</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120</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120</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ngodinhchau</v>
      </c>
      <c r="BS255" s="286" t="str">
        <f>'[4]CODE GV'!D246</f>
        <v>Ngô Đình</v>
      </c>
      <c r="BT255" s="286" t="str">
        <f>'[4]CODE GV'!E246</f>
        <v>Châu</v>
      </c>
      <c r="BU255" s="286" t="str">
        <f>'[4]CODE GV'!F246</f>
        <v>Đ.Châu</v>
      </c>
      <c r="BV255" s="286">
        <f>'[4]CODE GV'!G246</f>
        <v>1</v>
      </c>
      <c r="BW255" s="286">
        <f>'[4]CODE GV'!H246</f>
        <v>0</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ngongoccuong</v>
      </c>
      <c r="BS256" s="286" t="str">
        <f>'[4]CODE GV'!D247</f>
        <v>Ngô Ngọc</v>
      </c>
      <c r="BT256" s="286" t="str">
        <f>'[4]CODE GV'!E247</f>
        <v>Cường</v>
      </c>
      <c r="BU256" s="286" t="str">
        <f>'[4]CODE GV'!F247</f>
        <v>N.Cường</v>
      </c>
      <c r="BV256" s="286">
        <f>'[4]CODE GV'!G247</f>
        <v>1</v>
      </c>
      <c r="BW256" s="286" t="str">
        <f>'[4]CODE GV'!H247</f>
        <v>P.phòng KT</v>
      </c>
      <c r="BX256" s="286" t="str">
        <f>'[4]CODE GV'!I247</f>
        <v>Thạc sỹ</v>
      </c>
      <c r="BY256" s="286" t="str">
        <f>'[4]CODE GV'!J247</f>
        <v>ThS.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duongvandanh</v>
      </c>
      <c r="BS257" s="286" t="str">
        <f>'[4]CODE GV'!D248</f>
        <v>Dương Văn</v>
      </c>
      <c r="BT257" s="286" t="str">
        <f>'[4]CODE GV'!E248</f>
        <v>Danh</v>
      </c>
      <c r="BU257" s="286" t="str">
        <f>'[4]CODE GV'!F248</f>
        <v>V.Danh</v>
      </c>
      <c r="BV257" s="286">
        <f>'[4]CODE GV'!G248</f>
        <v>1</v>
      </c>
      <c r="BW257" s="286" t="str">
        <f>'[4]CODE GV'!H248</f>
        <v>Tr.KT</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nguyenthanhdanh</v>
      </c>
      <c r="BS258" s="286" t="str">
        <f>'[4]CODE GV'!D249</f>
        <v>Nguyễn Thanh</v>
      </c>
      <c r="BT258" s="286" t="str">
        <f>'[4]CODE GV'!E249</f>
        <v>Danh</v>
      </c>
      <c r="BU258" s="286" t="str">
        <f>'[4]CODE GV'!F249</f>
        <v>T.Danh</v>
      </c>
      <c r="BV258" s="286">
        <f>'[4]CODE GV'!G249</f>
        <v>1</v>
      </c>
      <c r="BW258" s="286" t="str">
        <f>'[4]CODE GV'!H249</f>
        <v>TBM</v>
      </c>
      <c r="BX258" s="286" t="str">
        <f>'[4]CODE GV'!I249</f>
        <v>Tiến sỹ</v>
      </c>
      <c r="BY258" s="286" t="str">
        <f>'[4]CODE GV'!J249</f>
        <v>TS.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trinhtiendung</v>
      </c>
      <c r="BS259" s="286" t="str">
        <f>'[4]CODE GV'!D250</f>
        <v>Trịnh Tiến</v>
      </c>
      <c r="BT259" s="286" t="str">
        <f>'[4]CODE GV'!E250</f>
        <v>Dũng</v>
      </c>
      <c r="BU259" s="286" t="str">
        <f>'[4]CODE GV'!F250</f>
        <v>T.Dũng</v>
      </c>
      <c r="BV259" s="286">
        <f>'[4]CODE GV'!G250</f>
        <v>1</v>
      </c>
      <c r="BW259" s="286">
        <f>'[4]CODE GV'!H250</f>
        <v>0</v>
      </c>
      <c r="BX259" s="286" t="str">
        <f>'[4]CODE GV'!I250</f>
        <v>Tiến sỹ</v>
      </c>
      <c r="BY259" s="286" t="str">
        <f>'[4]CODE GV'!J250</f>
        <v>TS.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nguyendinhdai</v>
      </c>
      <c r="BS260" s="286" t="str">
        <f>'[4]CODE GV'!D251</f>
        <v>Nguyễn Đình</v>
      </c>
      <c r="BT260" s="286" t="str">
        <f>'[4]CODE GV'!E251</f>
        <v>Đại</v>
      </c>
      <c r="BU260" s="286" t="str">
        <f>'[4]CODE GV'!F251</f>
        <v>Đ.Đại</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phanngochieu</v>
      </c>
      <c r="BS261" s="286" t="str">
        <f>'[4]CODE GV'!D252</f>
        <v>Phan Ngọc</v>
      </c>
      <c r="BT261" s="286" t="str">
        <f>'[4]CODE GV'!E252</f>
        <v>Hiếu</v>
      </c>
      <c r="BU261" s="286" t="str">
        <f>'[4]CODE GV'!F252</f>
        <v>N.Hiếu</v>
      </c>
      <c r="BV261" s="286">
        <f>'[4]CODE GV'!G252</f>
        <v>1</v>
      </c>
      <c r="BW261" s="286">
        <f>'[4]CODE GV'!H252</f>
        <v>0</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nguyenquochuy</v>
      </c>
      <c r="BS262" s="286" t="str">
        <f>'[4]CODE GV'!D253</f>
        <v>Nguyễn Quốc</v>
      </c>
      <c r="BT262" s="286" t="str">
        <f>'[4]CODE GV'!E253</f>
        <v>Huy</v>
      </c>
      <c r="BU262" s="286" t="str">
        <f>'[4]CODE GV'!F253</f>
        <v>Q.Huy</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nguyennguyenkhang</v>
      </c>
      <c r="BS263" s="286" t="str">
        <f>'[4]CODE GV'!D254</f>
        <v>Nguyễn Nguyên</v>
      </c>
      <c r="BT263" s="286" t="str">
        <f>'[4]CODE GV'!E254</f>
        <v>Khang</v>
      </c>
      <c r="BU263" s="286" t="str">
        <f>'[4]CODE GV'!F254</f>
        <v>N.Khang</v>
      </c>
      <c r="BV263" s="286">
        <f>'[4]CODE GV'!G254</f>
        <v>1</v>
      </c>
      <c r="BW263" s="286" t="str">
        <f>'[4]CODE GV'!H254</f>
        <v>Tr.TCHC</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phamduckhinh</v>
      </c>
      <c r="BS264" s="286" t="str">
        <f>'[4]CODE GV'!D255</f>
        <v>Phạm Đức</v>
      </c>
      <c r="BT264" s="286" t="str">
        <f>'[4]CODE GV'!E255</f>
        <v>Khính</v>
      </c>
      <c r="BU264" s="286" t="str">
        <f>'[4]CODE GV'!F255</f>
        <v>Đ.Khính</v>
      </c>
      <c r="BV264" s="286">
        <f>'[4]CODE GV'!G255</f>
        <v>1</v>
      </c>
      <c r="BW264" s="286">
        <f>'[4]CODE GV'!H255</f>
        <v>0</v>
      </c>
      <c r="BX264" s="286" t="str">
        <f>'[4]CODE GV'!I255</f>
        <v>Thạc sỹ</v>
      </c>
      <c r="BY264" s="286" t="str">
        <f>'[4]CODE GV'!J255</f>
        <v>ThS.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levankhoi</v>
      </c>
      <c r="BS265" s="286" t="str">
        <f>'[4]CODE GV'!D256</f>
        <v xml:space="preserve">Lê Văn </v>
      </c>
      <c r="BT265" s="286" t="str">
        <f>'[4]CODE GV'!E256</f>
        <v>Khôi(SV)</v>
      </c>
      <c r="BU265" s="286" t="str">
        <f>'[4]CODE GV'!F256</f>
        <v>V.Khôi(SV)</v>
      </c>
      <c r="BV265" s="286">
        <f>'[4]CODE GV'!G256</f>
        <v>1</v>
      </c>
      <c r="BW265" s="286" t="str">
        <f>'[4]CODE GV'!H256</f>
        <v>Ph.CTSV</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trantrongthuc</v>
      </c>
      <c r="BS266" s="286" t="str">
        <f>'[4]CODE GV'!D257</f>
        <v>Trần Trọng</v>
      </c>
      <c r="BT266" s="286" t="str">
        <f>'[4]CODE GV'!E257</f>
        <v>Thức</v>
      </c>
      <c r="BU266" s="286" t="str">
        <f>'[4]CODE GV'!F257</f>
        <v>Tr.Thức</v>
      </c>
      <c r="BV266" s="286">
        <f>'[4]CODE GV'!G257</f>
        <v>1</v>
      </c>
      <c r="BW266" s="286">
        <f>'[4]CODE GV'!H257</f>
        <v>0</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phamtrungnguyen</v>
      </c>
      <c r="BS267" s="286" t="str">
        <f>'[4]CODE GV'!D258</f>
        <v>Phạm Trung</v>
      </c>
      <c r="BT267" s="286" t="str">
        <f>'[4]CODE GV'!E258</f>
        <v>Nguyên</v>
      </c>
      <c r="BU267" s="286" t="str">
        <f>'[4]CODE GV'!F258</f>
        <v>Tr.Nguyên</v>
      </c>
      <c r="BV267" s="286">
        <f>'[4]CODE GV'!G258</f>
        <v>1</v>
      </c>
      <c r="BW267" s="286">
        <f>'[4]CODE GV'!H258</f>
        <v>0</v>
      </c>
      <c r="BX267" s="286" t="str">
        <f>'[4]CODE GV'!I258</f>
        <v>Thạc sỹ</v>
      </c>
      <c r="BY267" s="286" t="str">
        <f>'[4]CODE GV'!J258</f>
        <v>ThS.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nguyenchiquoc</v>
      </c>
      <c r="BS268" s="286" t="str">
        <f>'[4]CODE GV'!D259</f>
        <v>Nguyễn Chí</v>
      </c>
      <c r="BT268" s="286" t="str">
        <f>'[4]CODE GV'!E259</f>
        <v>Quốc</v>
      </c>
      <c r="BU268" s="286" t="str">
        <f>'[4]CODE GV'!F259</f>
        <v>C.Quốc</v>
      </c>
      <c r="BV268" s="286">
        <f>'[4]CODE GV'!G259</f>
        <v>1</v>
      </c>
      <c r="BW268" s="286">
        <f>'[4]CODE GV'!H259</f>
        <v>0</v>
      </c>
      <c r="BX268" s="286" t="str">
        <f>'[4]CODE GV'!I259</f>
        <v>Kỹ sư</v>
      </c>
      <c r="BY268" s="286" t="str">
        <f>'[4]CODE GV'!J259</f>
        <v>KS.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nguyenhuutoan</v>
      </c>
      <c r="BS269" s="286" t="str">
        <f>'[4]CODE GV'!D260</f>
        <v>Nguyễn Hữu</v>
      </c>
      <c r="BT269" s="286" t="str">
        <f>'[4]CODE GV'!E260</f>
        <v>Toàn</v>
      </c>
      <c r="BU269" s="286" t="str">
        <f>'[4]CODE GV'!F260</f>
        <v>H.Toàn</v>
      </c>
      <c r="BV269" s="286">
        <f>'[4]CODE GV'!G260</f>
        <v>1</v>
      </c>
      <c r="BW269" s="286" t="str">
        <f>'[4]CODE GV'!H260</f>
        <v>Ph.ĐT</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nguyenvantram</v>
      </c>
      <c r="BS270" s="286" t="str">
        <f>'[4]CODE GV'!D261</f>
        <v>Nguyễn Vân</v>
      </c>
      <c r="BT270" s="286" t="str">
        <f>'[4]CODE GV'!E261</f>
        <v>Trạm</v>
      </c>
      <c r="BU270" s="286" t="str">
        <f>'[4]CODE GV'!F261</f>
        <v>V.Trạm</v>
      </c>
      <c r="BV270" s="286">
        <f>'[4]CODE GV'!G261</f>
        <v>1</v>
      </c>
      <c r="BW270" s="286" t="str">
        <f>'[4]CODE GV'!H261</f>
        <v>Tr.ĐT</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truongminhtri</v>
      </c>
      <c r="BS271" s="286" t="str">
        <f>'[4]CODE GV'!D262</f>
        <v>Trương Minh</v>
      </c>
      <c r="BT271" s="286" t="str">
        <f>'[4]CODE GV'!E262</f>
        <v>Trí</v>
      </c>
      <c r="BU271" s="286" t="str">
        <f>'[4]CODE GV'!F262</f>
        <v>M.Trí(KH)</v>
      </c>
      <c r="BV271" s="286">
        <f>'[4]CODE GV'!G262</f>
        <v>1</v>
      </c>
      <c r="BW271" s="286">
        <f>'[4]CODE GV'!H262</f>
        <v>0</v>
      </c>
      <c r="BX271" s="286" t="str">
        <f>'[4]CODE GV'!I262</f>
        <v>Tiến sỹ</v>
      </c>
      <c r="BY271" s="286" t="str">
        <f>'[4]CODE GV'!J262</f>
        <v>TS.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nguyenvantuong</v>
      </c>
      <c r="BS272" s="286" t="str">
        <f>'[4]CODE GV'!D263</f>
        <v>Nguyễn Văn</v>
      </c>
      <c r="BT272" s="286" t="str">
        <f>'[4]CODE GV'!E263</f>
        <v>Tường</v>
      </c>
      <c r="BU272" s="286" t="str">
        <f>'[4]CODE GV'!F263</f>
        <v>V.Tường</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tranthinguyenthao</v>
      </c>
      <c r="BS273" s="286" t="str">
        <f>'[4]CODE GV'!D264</f>
        <v>Trần Thị Nguyên</v>
      </c>
      <c r="BT273" s="286" t="str">
        <f>'[4]CODE GV'!E264</f>
        <v>Thảo</v>
      </c>
      <c r="BU273" s="286" t="str">
        <f>'[4]CODE GV'!F264</f>
        <v>N.Thảo</v>
      </c>
      <c r="BV273" s="286">
        <f>'[4]CODE GV'!G264</f>
        <v>1</v>
      </c>
      <c r="BW273" s="286">
        <f>'[4]CODE GV'!H264</f>
        <v>0</v>
      </c>
      <c r="BX273" s="286" t="str">
        <f>'[4]CODE GV'!I264</f>
        <v>Thạc sỹ</v>
      </c>
      <c r="BY273" s="286" t="str">
        <f>'[4]CODE GV'!J264</f>
        <v>ThS.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ngodinhthanh</v>
      </c>
      <c r="BS274" s="286" t="str">
        <f>'[4]CODE GV'!D265</f>
        <v>Ngô Đình</v>
      </c>
      <c r="BT274" s="286" t="str">
        <f>'[4]CODE GV'!E265</f>
        <v>Thành</v>
      </c>
      <c r="BU274" s="286" t="str">
        <f>'[4]CODE GV'!F265</f>
        <v>Đ.Thành</v>
      </c>
      <c r="BV274" s="286">
        <f>'[4]CODE GV'!G265</f>
        <v>1</v>
      </c>
      <c r="BW274" s="286" t="str">
        <f>'[4]CODE GV'!H265</f>
        <v>P.Khoa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tonnuhongthu</v>
      </c>
      <c r="BS275" s="286" t="str">
        <f>'[4]CODE GV'!D266</f>
        <v>Tôn Nữ Hồng</v>
      </c>
      <c r="BT275" s="286" t="str">
        <f>'[4]CODE GV'!E266</f>
        <v>Thư</v>
      </c>
      <c r="BU275" s="286" t="str">
        <f>'[4]CODE GV'!F266</f>
        <v>H.Thư</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hothithan</v>
      </c>
      <c r="BS276" s="286" t="str">
        <f>'[4]CODE GV'!D267</f>
        <v>Hồ Thị</v>
      </c>
      <c r="BT276" s="286" t="str">
        <f>'[4]CODE GV'!E267</f>
        <v>Thân</v>
      </c>
      <c r="BU276" s="286" t="str">
        <f>'[4]CODE GV'!F267</f>
        <v>Th.Thân</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leductam</v>
      </c>
      <c r="BS277" s="286" t="str">
        <f>'[4]CODE GV'!D268</f>
        <v>Lê Đức</v>
      </c>
      <c r="BT277" s="286" t="str">
        <f>'[4]CODE GV'!E268</f>
        <v>Tâm</v>
      </c>
      <c r="BU277" s="286" t="str">
        <f>'[4]CODE GV'!F268</f>
        <v>Đ.Tâm</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vothanhtoan</v>
      </c>
      <c r="BS278" s="286" t="str">
        <f>'[4]CODE GV'!D269</f>
        <v>Võ Thanh</v>
      </c>
      <c r="BT278" s="286" t="str">
        <f>'[4]CODE GV'!E269</f>
        <v>Toàn</v>
      </c>
      <c r="BU278" s="286" t="str">
        <f>'[4]CODE GV'!F269</f>
        <v>Th.Toàn</v>
      </c>
      <c r="BV278" s="286">
        <f>'[4]CODE GV'!G269</f>
        <v>1</v>
      </c>
      <c r="BW278" s="286">
        <f>'[4]CODE GV'!H269</f>
        <v>0</v>
      </c>
      <c r="BX278" s="286" t="str">
        <f>'[4]CODE GV'!I269</f>
        <v>Thạc sỹ</v>
      </c>
      <c r="BY278" s="286" t="str">
        <f>'[4]CODE GV'!J269</f>
        <v>ThS.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ledamngoctu</v>
      </c>
      <c r="BS279" s="286" t="str">
        <f>'[4]CODE GV'!D270</f>
        <v>Lê Đàm Ngọc</v>
      </c>
      <c r="BT279" s="286" t="str">
        <f>'[4]CODE GV'!E270</f>
        <v>Tú</v>
      </c>
      <c r="BU279" s="286" t="str">
        <f>'[4]CODE GV'!F270</f>
        <v>N.Tú</v>
      </c>
      <c r="BV279" s="286">
        <f>'[4]CODE GV'!G270</f>
        <v>1</v>
      </c>
      <c r="BW279" s="286">
        <f>'[4]CODE GV'!H270</f>
        <v>0</v>
      </c>
      <c r="BX279" s="286" t="str">
        <f>'[4]CODE GV'!I270</f>
        <v>Tiến sỹ</v>
      </c>
      <c r="BY279" s="286" t="str">
        <f>'[4]CODE GV'!J270</f>
        <v>TS.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t="str">
        <f>'[4]CODE GV'!C271</f>
        <v>dinhvanvinh</v>
      </c>
      <c r="BS280" s="286" t="str">
        <f>'[4]CODE GV'!D271</f>
        <v>Đinh Văn</v>
      </c>
      <c r="BT280" s="286" t="str">
        <f>'[4]CODE GV'!E271</f>
        <v>Vinh</v>
      </c>
      <c r="BU280" s="286" t="str">
        <f>'[4]CODE GV'!F271</f>
        <v>Đ.Vinh</v>
      </c>
      <c r="BV280" s="286">
        <f>'[4]CODE GV'!G271</f>
        <v>1</v>
      </c>
      <c r="BW280" s="286" t="str">
        <f>'[4]CODE GV'!H271</f>
        <v>Tr.Khoa</v>
      </c>
      <c r="BX280" s="286" t="str">
        <f>'[4]CODE GV'!I271</f>
        <v>Thạc sỹ</v>
      </c>
      <c r="BY280" s="286" t="str">
        <f>'[4]CODE GV'!J271</f>
        <v>ThS.</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120</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120</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120</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120</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120</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120</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120</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120</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27</v>
      </c>
      <c r="BR289" s="286">
        <f>'[4]CODE GV'!C280</f>
        <v>0</v>
      </c>
      <c r="BS289" s="286">
        <f>'[4]CODE GV'!D280</f>
        <v>0</v>
      </c>
      <c r="BT289" s="286">
        <f>'[4]CODE GV'!E280</f>
        <v>0</v>
      </c>
      <c r="BU289" s="286" t="str">
        <f>'[4]CODE GV'!F280</f>
        <v>O</v>
      </c>
      <c r="BV289" s="286">
        <f>'[4]CODE GV'!G280</f>
        <v>120</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28</v>
      </c>
      <c r="BR290" s="286">
        <f>'[4]CODE GV'!C281</f>
        <v>0</v>
      </c>
      <c r="BS290" s="286">
        <f>'[4]CODE GV'!D281</f>
        <v>0</v>
      </c>
      <c r="BT290" s="286">
        <f>'[4]CODE GV'!E281</f>
        <v>0</v>
      </c>
      <c r="BU290" s="286" t="str">
        <f>'[4]CODE GV'!F281</f>
        <v>O</v>
      </c>
      <c r="BV290" s="286">
        <f>'[4]CODE GV'!G281</f>
        <v>120</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29</v>
      </c>
      <c r="BR291" s="286">
        <f>'[4]CODE GV'!C282</f>
        <v>0</v>
      </c>
      <c r="BS291" s="286">
        <f>'[4]CODE GV'!D282</f>
        <v>0</v>
      </c>
      <c r="BT291" s="286">
        <f>'[4]CODE GV'!E282</f>
        <v>0</v>
      </c>
      <c r="BU291" s="286" t="str">
        <f>'[4]CODE GV'!F282</f>
        <v>O</v>
      </c>
      <c r="BV291" s="286">
        <f>'[4]CODE GV'!G282</f>
        <v>120</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30</v>
      </c>
      <c r="BR292" s="286">
        <f>'[4]CODE GV'!C283</f>
        <v>0</v>
      </c>
      <c r="BS292" s="286">
        <f>'[4]CODE GV'!D283</f>
        <v>0</v>
      </c>
      <c r="BT292" s="286">
        <f>'[4]CODE GV'!E283</f>
        <v>0</v>
      </c>
      <c r="BU292" s="286" t="str">
        <f>'[4]CODE GV'!F283</f>
        <v>O</v>
      </c>
      <c r="BV292" s="286">
        <f>'[4]CODE GV'!G283</f>
        <v>120</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34</v>
      </c>
      <c r="BR293" s="286">
        <f>'[4]CODE GV'!C284</f>
        <v>0</v>
      </c>
      <c r="BS293" s="286">
        <f>'[4]CODE GV'!D284</f>
        <v>0</v>
      </c>
      <c r="BT293" s="286">
        <f>'[4]CODE GV'!E284</f>
        <v>0</v>
      </c>
      <c r="BU293" s="286" t="str">
        <f>'[4]CODE GV'!F284</f>
        <v>O</v>
      </c>
      <c r="BV293" s="286">
        <f>'[4]CODE GV'!G284</f>
        <v>120</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35</v>
      </c>
      <c r="BR294" s="286">
        <f>'[4]CODE GV'!C285</f>
        <v>0</v>
      </c>
      <c r="BS294" s="286">
        <f>'[4]CODE GV'!D285</f>
        <v>0</v>
      </c>
      <c r="BT294" s="286">
        <f>'[4]CODE GV'!E285</f>
        <v>0</v>
      </c>
      <c r="BU294" s="286" t="str">
        <f>'[4]CODE GV'!F285</f>
        <v>O</v>
      </c>
      <c r="BV294" s="286">
        <f>'[4]CODE GV'!G285</f>
        <v>120</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36</v>
      </c>
      <c r="BR295" s="286">
        <f>'[4]CODE GV'!C286</f>
        <v>0</v>
      </c>
      <c r="BS295" s="286">
        <f>'[4]CODE GV'!D286</f>
        <v>0</v>
      </c>
      <c r="BT295" s="286">
        <f>'[4]CODE GV'!E286</f>
        <v>0</v>
      </c>
      <c r="BU295" s="286" t="str">
        <f>'[4]CODE GV'!F286</f>
        <v>O</v>
      </c>
      <c r="BV295" s="286">
        <f>'[4]CODE GV'!G286</f>
        <v>120</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37</v>
      </c>
      <c r="BR296" s="286">
        <f>'[4]CODE GV'!C287</f>
        <v>0</v>
      </c>
      <c r="BS296" s="286">
        <f>'[4]CODE GV'!D287</f>
        <v>0</v>
      </c>
      <c r="BT296" s="286">
        <f>'[4]CODE GV'!E287</f>
        <v>0</v>
      </c>
      <c r="BU296" s="286" t="str">
        <f>'[4]CODE GV'!F287</f>
        <v>O</v>
      </c>
      <c r="BV296" s="286">
        <f>'[4]CODE GV'!G287</f>
        <v>120</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29</v>
      </c>
      <c r="BR297" s="286">
        <f>'[4]CODE GV'!C288</f>
        <v>0</v>
      </c>
      <c r="BS297" s="286">
        <f>'[4]CODE GV'!D288</f>
        <v>0</v>
      </c>
      <c r="BT297" s="286">
        <f>'[4]CODE GV'!E288</f>
        <v>0</v>
      </c>
      <c r="BU297" s="286" t="str">
        <f>'[4]CODE GV'!F288</f>
        <v>O</v>
      </c>
      <c r="BV297" s="286">
        <f>'[4]CODE GV'!G288</f>
        <v>120</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30</v>
      </c>
      <c r="BR298" s="286">
        <f>'[4]CODE GV'!C289</f>
        <v>0</v>
      </c>
      <c r="BS298" s="286">
        <f>'[4]CODE GV'!D289</f>
        <v>0</v>
      </c>
      <c r="BT298" s="286">
        <f>'[4]CODE GV'!E289</f>
        <v>0</v>
      </c>
      <c r="BU298" s="286" t="str">
        <f>'[4]CODE GV'!F289</f>
        <v>O</v>
      </c>
      <c r="BV298" s="286">
        <f>'[4]CODE GV'!G289</f>
        <v>120</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31</v>
      </c>
      <c r="BR299" s="286">
        <f>'[4]CODE GV'!C290</f>
        <v>0</v>
      </c>
      <c r="BS299" s="286">
        <f>'[4]CODE GV'!D290</f>
        <v>0</v>
      </c>
      <c r="BT299" s="286">
        <f>'[4]CODE GV'!E290</f>
        <v>0</v>
      </c>
      <c r="BU299" s="286" t="str">
        <f>'[4]CODE GV'!F290</f>
        <v>O</v>
      </c>
      <c r="BV299" s="286">
        <f>'[4]CODE GV'!G290</f>
        <v>120</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32</v>
      </c>
      <c r="BR300" s="286">
        <f>'[4]CODE GV'!C291</f>
        <v>0</v>
      </c>
      <c r="BS300" s="286">
        <f>'[4]CODE GV'!D291</f>
        <v>0</v>
      </c>
      <c r="BT300" s="286">
        <f>'[4]CODE GV'!E291</f>
        <v>0</v>
      </c>
      <c r="BU300" s="286" t="str">
        <f>'[4]CODE GV'!F291</f>
        <v>O</v>
      </c>
      <c r="BV300" s="286">
        <f>'[4]CODE GV'!G291</f>
        <v>120</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120</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120</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120</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120</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120</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120</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vothinuong</v>
      </c>
      <c r="BS329" s="286" t="str">
        <f>'[4]CODE GV'!D320</f>
        <v>Võ Thị</v>
      </c>
      <c r="BT329" s="286" t="str">
        <f>'[4]CODE GV'!E320</f>
        <v>Nương</v>
      </c>
      <c r="BU329" s="286" t="str">
        <f>'[4]CODE GV'!F320</f>
        <v>Th.Nương</v>
      </c>
      <c r="BV329" s="286">
        <f>'[4]CODE GV'!G320</f>
        <v>1</v>
      </c>
      <c r="BW329" s="286" t="str">
        <f>'[4]CODE GV'!H320</f>
        <v>PHÒNG QHQT</v>
      </c>
      <c r="BX329" s="286" t="str">
        <f>'[4]CODE GV'!I320</f>
        <v>Cử nhân</v>
      </c>
      <c r="BY329" s="286" t="str">
        <f>'[4]CODE GV'!J320</f>
        <v>CN.</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phamhanhnguyen</v>
      </c>
      <c r="BS330" s="286" t="str">
        <f>'[4]CODE GV'!D321</f>
        <v>Phạm Hạnh</v>
      </c>
      <c r="BT330" s="286" t="str">
        <f>'[4]CODE GV'!E321</f>
        <v>Nguyên</v>
      </c>
      <c r="BU330" s="286" t="str">
        <f>'[4]CODE GV'!F321</f>
        <v>H.Nguyên</v>
      </c>
      <c r="BV330" s="286">
        <f>'[4]CODE GV'!G321</f>
        <v>1</v>
      </c>
      <c r="BW330" s="286">
        <f>'[4]CODE GV'!H321</f>
        <v>0</v>
      </c>
      <c r="BX330" s="286" t="str">
        <f>'[4]CODE GV'!I321</f>
        <v>Thạc sỹ</v>
      </c>
      <c r="BY330" s="286">
        <f>'[4]CODE GV'!J321</f>
        <v>0</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tranthiquynhnhuB</v>
      </c>
      <c r="BS331" s="286" t="str">
        <f>'[4]CODE GV'!D322</f>
        <v>Trần Thị Quỳnh</v>
      </c>
      <c r="BT331" s="286" t="str">
        <f>'[4]CODE GV'!E322</f>
        <v>Như</v>
      </c>
      <c r="BU331" s="286" t="str">
        <f>'[4]CODE GV'!F322</f>
        <v>Như(B)</v>
      </c>
      <c r="BV331" s="286">
        <f>'[4]CODE GV'!G322</f>
        <v>1</v>
      </c>
      <c r="BW331" s="286">
        <f>'[4]CODE GV'!H322</f>
        <v>0</v>
      </c>
      <c r="BX331" s="286" t="str">
        <f>'[4]CODE GV'!I322</f>
        <v>Cử nhân</v>
      </c>
      <c r="BY331" s="286" t="str">
        <f>'[4]CODE GV'!J322</f>
        <v>ThS.</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nguyenthiphuc</v>
      </c>
      <c r="BS332" s="286" t="str">
        <f>'[4]CODE GV'!D323</f>
        <v>Nguyễn Thị</v>
      </c>
      <c r="BT332" s="286" t="str">
        <f>'[4]CODE GV'!E323</f>
        <v>Phúc</v>
      </c>
      <c r="BU332" s="286" t="str">
        <f>'[4]CODE GV'!F323</f>
        <v>Phúc</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nguyenthihoaiphuong</v>
      </c>
      <c r="BS333" s="286" t="str">
        <f>'[4]CODE GV'!D324</f>
        <v>Nguyễn Thị Hoài</v>
      </c>
      <c r="BT333" s="286" t="str">
        <f>'[4]CODE GV'!E324</f>
        <v>Phương</v>
      </c>
      <c r="BU333" s="286" t="str">
        <f>'[4]CODE GV'!F324</f>
        <v>H.Phương</v>
      </c>
      <c r="BV333" s="286">
        <f>'[4]CODE GV'!G324</f>
        <v>1</v>
      </c>
      <c r="BW333" s="286">
        <f>'[4]CODE GV'!H324</f>
        <v>0</v>
      </c>
      <c r="BX333" s="286" t="str">
        <f>'[4]CODE GV'!I324</f>
        <v>Cử nhân</v>
      </c>
      <c r="BY333" s="286" t="str">
        <f>'[4]CODE GV'!J324</f>
        <v>CN.</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trantrinhnhuquynh</v>
      </c>
      <c r="BS334" s="286" t="str">
        <f>'[4]CODE GV'!D325</f>
        <v>Trần Trịnh Như</v>
      </c>
      <c r="BT334" s="286" t="str">
        <f>'[4]CODE GV'!E325</f>
        <v>Quỳnh</v>
      </c>
      <c r="BU334" s="286" t="str">
        <f>'[4]CODE GV'!F325</f>
        <v>Nh.Quỳnh</v>
      </c>
      <c r="BV334" s="286">
        <f>'[4]CODE GV'!G325</f>
        <v>1</v>
      </c>
      <c r="BW334" s="286">
        <f>'[4]CODE GV'!H325</f>
        <v>0</v>
      </c>
      <c r="BX334" s="286" t="str">
        <f>'[4]CODE GV'!I325</f>
        <v>Thạc sỹ</v>
      </c>
      <c r="BY334" s="286" t="str">
        <f>'[4]CODE GV'!J325</f>
        <v>ThS.</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phamtanquoc</v>
      </c>
      <c r="BS335" s="286" t="str">
        <f>'[4]CODE GV'!D326</f>
        <v xml:space="preserve">Phạm Tấn </v>
      </c>
      <c r="BT335" s="286" t="str">
        <f>'[4]CODE GV'!E326</f>
        <v>Quốc</v>
      </c>
      <c r="BU335" s="286" t="str">
        <f>'[4]CODE GV'!F326</f>
        <v>T.Quốc</v>
      </c>
      <c r="BV335" s="286">
        <f>'[4]CODE GV'!G326</f>
        <v>1</v>
      </c>
      <c r="BW335" s="286">
        <f>'[4]CODE GV'!H326</f>
        <v>0</v>
      </c>
      <c r="BX335" s="286">
        <f>'[4]CODE GV'!I326</f>
        <v>0</v>
      </c>
      <c r="BY335" s="286">
        <f>'[4]CODE GV'!J326</f>
        <v>0</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19</v>
      </c>
      <c r="BR336" s="286" t="str">
        <f>'[4]CODE GV'!C327</f>
        <v>lehoanganhthuc</v>
      </c>
      <c r="BS336" s="286" t="str">
        <f>'[4]CODE GV'!D327</f>
        <v>Lê Hoàng Anh</v>
      </c>
      <c r="BT336" s="286" t="str">
        <f>'[4]CODE GV'!E327</f>
        <v>Thục</v>
      </c>
      <c r="BU336" s="286" t="str">
        <f>'[4]CODE GV'!F327</f>
        <v>Thục</v>
      </c>
      <c r="BV336" s="286">
        <f>'[4]CODE GV'!G327</f>
        <v>1</v>
      </c>
      <c r="BW336" s="286">
        <f>'[4]CODE GV'!H327</f>
        <v>0</v>
      </c>
      <c r="BX336" s="286" t="str">
        <f>'[4]CODE GV'!I327</f>
        <v>Cử nhân</v>
      </c>
      <c r="BY336" s="286" t="str">
        <f>'[4]CODE GV'!J327</f>
        <v>KS.</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20</v>
      </c>
      <c r="BR337" s="286" t="str">
        <f>'[4]CODE GV'!C328</f>
        <v>trinhvantien</v>
      </c>
      <c r="BS337" s="286" t="str">
        <f>'[4]CODE GV'!D328</f>
        <v>Trịnh Văn</v>
      </c>
      <c r="BT337" s="286" t="str">
        <f>'[4]CODE GV'!E328</f>
        <v>Tiến</v>
      </c>
      <c r="BU337" s="286" t="str">
        <f>'[4]CODE GV'!F328</f>
        <v>V.Tiến(ĐT)</v>
      </c>
      <c r="BV337" s="286">
        <f>'[4]CODE GV'!G328</f>
        <v>1</v>
      </c>
      <c r="BW337" s="286">
        <f>'[4]CODE GV'!H328</f>
        <v>0</v>
      </c>
      <c r="BX337" s="286" t="str">
        <f>'[4]CODE GV'!I328</f>
        <v>Kỹ sư</v>
      </c>
      <c r="BY337" s="286" t="str">
        <f>'[4]CODE GV'!J328</f>
        <v>CN.</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21</v>
      </c>
      <c r="BR338" s="286" t="str">
        <f>'[4]CODE GV'!C329</f>
        <v>dinhgiatuan</v>
      </c>
      <c r="BS338" s="286" t="str">
        <f>'[4]CODE GV'!D329</f>
        <v>Đinh Gia</v>
      </c>
      <c r="BT338" s="286" t="str">
        <f>'[4]CODE GV'!E329</f>
        <v>Tuấn</v>
      </c>
      <c r="BU338" s="286" t="str">
        <f>'[4]CODE GV'!F329</f>
        <v>G.Tuấn</v>
      </c>
      <c r="BV338" s="286">
        <f>'[4]CODE GV'!G329</f>
        <v>1</v>
      </c>
      <c r="BW338" s="286">
        <f>'[4]CODE GV'!H329</f>
        <v>0</v>
      </c>
      <c r="BX338" s="286" t="str">
        <f>'[4]CODE GV'!I329</f>
        <v>Thạc sỹ</v>
      </c>
      <c r="BY338" s="286" t="str">
        <f>'[4]CODE GV'!J329</f>
        <v>ThS.</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22</v>
      </c>
      <c r="BR339" s="286" t="str">
        <f>'[4]CODE GV'!C330</f>
        <v>hoangthikimvan</v>
      </c>
      <c r="BS339" s="286" t="str">
        <f>'[4]CODE GV'!D330</f>
        <v xml:space="preserve">Hoàng Thị Kim </v>
      </c>
      <c r="BT339" s="286" t="str">
        <f>'[4]CODE GV'!E330</f>
        <v>Vân</v>
      </c>
      <c r="BU339" s="286" t="str">
        <f>'[4]CODE GV'!F330</f>
        <v>K.Vân</v>
      </c>
      <c r="BV339" s="286">
        <f>'[4]CODE GV'!G330</f>
        <v>1</v>
      </c>
      <c r="BW339" s="286">
        <f>'[4]CODE GV'!H330</f>
        <v>0</v>
      </c>
      <c r="BX339" s="286" t="str">
        <f>'[4]CODE GV'!I330</f>
        <v>Cử nhân</v>
      </c>
      <c r="BY339" s="286" t="str">
        <f>'[4]CODE GV'!J330</f>
        <v>CN.</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23</v>
      </c>
      <c r="BR340" s="286">
        <f>'[4]CODE GV'!C331</f>
        <v>0</v>
      </c>
      <c r="BS340" s="286">
        <f>'[4]CODE GV'!D331</f>
        <v>0</v>
      </c>
      <c r="BT340" s="286">
        <f>'[4]CODE GV'!E331</f>
        <v>0</v>
      </c>
      <c r="BU340" s="286" t="str">
        <f>'[4]CODE GV'!F331</f>
        <v>O</v>
      </c>
      <c r="BV340" s="286">
        <f>'[4]CODE GV'!G331</f>
        <v>120</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24</v>
      </c>
      <c r="BR341" s="286">
        <f>'[4]CODE GV'!C332</f>
        <v>0</v>
      </c>
      <c r="BS341" s="286">
        <f>'[4]CODE GV'!D332</f>
        <v>0</v>
      </c>
      <c r="BT341" s="286">
        <f>'[4]CODE GV'!E332</f>
        <v>0</v>
      </c>
      <c r="BU341" s="286" t="str">
        <f>'[4]CODE GV'!F332</f>
        <v>O</v>
      </c>
      <c r="BV341" s="286">
        <f>'[4]CODE GV'!G332</f>
        <v>120</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25</v>
      </c>
      <c r="BR342" s="286">
        <f>'[4]CODE GV'!C333</f>
        <v>0</v>
      </c>
      <c r="BS342" s="286">
        <f>'[4]CODE GV'!D333</f>
        <v>0</v>
      </c>
      <c r="BT342" s="286">
        <f>'[4]CODE GV'!E333</f>
        <v>0</v>
      </c>
      <c r="BU342" s="286" t="str">
        <f>'[4]CODE GV'!F333</f>
        <v>O</v>
      </c>
      <c r="BV342" s="286">
        <f>'[4]CODE GV'!G333</f>
        <v>120</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26</v>
      </c>
      <c r="BR343" s="286">
        <f>'[4]CODE GV'!C334</f>
        <v>0</v>
      </c>
      <c r="BS343" s="286">
        <f>'[4]CODE GV'!D334</f>
        <v>0</v>
      </c>
      <c r="BT343" s="286">
        <f>'[4]CODE GV'!E334</f>
        <v>0</v>
      </c>
      <c r="BU343" s="286" t="str">
        <f>'[4]CODE GV'!F334</f>
        <v>O</v>
      </c>
      <c r="BV343" s="286">
        <f>'[4]CODE GV'!G334</f>
        <v>120</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9</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10</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11</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12</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13</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14</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15</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16</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17</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18</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19</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20</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21</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22</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23</v>
      </c>
      <c r="BR368" s="286" t="str">
        <f>'[4]CODE GV'!C359</f>
        <v>levantrong</v>
      </c>
      <c r="BS368" s="286" t="str">
        <f>'[4]CODE GV'!D359</f>
        <v>Lê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23</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24</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25</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26</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27</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28</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29</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30</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31</v>
      </c>
      <c r="BR377" s="286" t="str">
        <f>'[4]CODE GV'!C368</f>
        <v>doanthinhuhoa</v>
      </c>
      <c r="BS377" s="286" t="str">
        <f>'[4]CODE GV'!D368</f>
        <v>Đoàn Thị Như</v>
      </c>
      <c r="BT377" s="286" t="str">
        <f>'[4]CODE GV'!E368</f>
        <v>Hòa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32</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33</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34</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35</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36</v>
      </c>
      <c r="BR382" s="286" t="str">
        <f>'[4]CODE GV'!C373</f>
        <v>daoanhxuan</v>
      </c>
      <c r="BS382" s="286" t="str">
        <f>'[4]CODE GV'!D373</f>
        <v>Đào Anh</v>
      </c>
      <c r="BT382" s="286" t="str">
        <f>'[4]CODE GV'!E373</f>
        <v>Xuân</v>
      </c>
      <c r="BU382" s="286" t="str">
        <f>'[4]CODE GV'!F373</f>
        <v>A.Xuân(TG)</v>
      </c>
      <c r="BV382" s="286">
        <f>'[4]CODE GV'!G373</f>
        <v>1</v>
      </c>
      <c r="BW382" s="286" t="str">
        <f>'[4]CODE GV'!H373</f>
        <v>Kte</v>
      </c>
      <c r="BX382" s="286">
        <f>'[4]CODE GV'!I373</f>
        <v>0</v>
      </c>
      <c r="BY382" s="286">
        <f>'[4]CODE GV'!J373</f>
        <v>0</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37</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38</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38</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0</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0</v>
      </c>
      <c r="BR387" s="286" t="str">
        <f>'[4]CODE GV'!C378</f>
        <v>phamthithuyhang</v>
      </c>
      <c r="BS387" s="286" t="str">
        <f>'[4]CODE GV'!D378</f>
        <v>Phạm Thị Thúy</v>
      </c>
      <c r="BT387" s="286" t="str">
        <f>'[4]CODE GV'!E378</f>
        <v>Hằng</v>
      </c>
      <c r="BU387" s="286" t="str">
        <f>'[4]CODE GV'!F378</f>
        <v>T.Hằng(Kte)</v>
      </c>
      <c r="BV387" s="286">
        <f>'[4]CODE GV'!G378</f>
        <v>1</v>
      </c>
      <c r="BW387" s="286">
        <f>'[4]CODE GV'!H378</f>
        <v>0</v>
      </c>
      <c r="BX387" s="286" t="str">
        <f>'[4]CODE GV'!I378</f>
        <v>Tiến sỹ</v>
      </c>
      <c r="BY387" s="286" t="str">
        <f>'[4]CODE GV'!J378</f>
        <v>TS.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0</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0</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f>'[4]CODE GV'!A381</f>
        <v>0</v>
      </c>
      <c r="BQ390" s="286">
        <f>'[4]CODE GV'!B381</f>
        <v>0</v>
      </c>
      <c r="BR390" s="286">
        <f>'[4]CODE GV'!C381</f>
        <v>0</v>
      </c>
      <c r="BS390" s="286">
        <f>'[4]CODE GV'!D381</f>
        <v>0</v>
      </c>
      <c r="BT390" s="286">
        <f>'[4]CODE GV'!E381</f>
        <v>0</v>
      </c>
      <c r="BU390" s="286">
        <f>'[4]CODE GV'!F381</f>
        <v>0</v>
      </c>
      <c r="BV390" s="286">
        <f>'[4]CODE GV'!G381</f>
        <v>0</v>
      </c>
      <c r="BW390" s="286">
        <f>'[4]CODE GV'!H381</f>
        <v>0</v>
      </c>
      <c r="BX390" s="286">
        <f>'[4]CODE GV'!I381</f>
        <v>0</v>
      </c>
      <c r="BY390" s="286">
        <f>'[4]CODE GV'!J381</f>
        <v>0</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f>'[4]CODE GV'!A382</f>
        <v>0</v>
      </c>
      <c r="BQ391" s="286">
        <f>'[4]CODE GV'!B382</f>
        <v>0</v>
      </c>
      <c r="BR391" s="286">
        <f>'[4]CODE GV'!C382</f>
        <v>0</v>
      </c>
      <c r="BS391" s="286">
        <f>'[4]CODE GV'!D382</f>
        <v>0</v>
      </c>
      <c r="BT391" s="286">
        <f>'[4]CODE GV'!E382</f>
        <v>0</v>
      </c>
      <c r="BU391" s="286">
        <f>'[4]CODE GV'!F382</f>
        <v>0</v>
      </c>
      <c r="BV391" s="286">
        <f>'[4]CODE GV'!G382</f>
        <v>0</v>
      </c>
      <c r="BW391" s="286">
        <f>'[4]CODE GV'!H382</f>
        <v>0</v>
      </c>
      <c r="BX391" s="286">
        <f>'[4]CODE GV'!I382</f>
        <v>0</v>
      </c>
      <c r="BY391" s="286">
        <f>'[4]CODE GV'!J382</f>
        <v>0</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f>'[4]CODE GV'!A383</f>
        <v>0</v>
      </c>
      <c r="BQ392" s="286">
        <f>'[4]CODE GV'!B383</f>
        <v>0</v>
      </c>
      <c r="BR392" s="286">
        <f>'[4]CODE GV'!C383</f>
        <v>0</v>
      </c>
      <c r="BS392" s="286">
        <f>'[4]CODE GV'!D383</f>
        <v>0</v>
      </c>
      <c r="BT392" s="286">
        <f>'[4]CODE GV'!E383</f>
        <v>0</v>
      </c>
      <c r="BU392" s="286">
        <f>'[4]CODE GV'!F383</f>
        <v>0</v>
      </c>
      <c r="BV392" s="286">
        <f>'[4]CODE GV'!G383</f>
        <v>0</v>
      </c>
      <c r="BW392" s="286">
        <f>'[4]CODE GV'!H383</f>
        <v>0</v>
      </c>
      <c r="BX392" s="286">
        <f>'[4]CODE GV'!I383</f>
        <v>0</v>
      </c>
      <c r="BY392" s="286">
        <f>'[4]CODE GV'!J383</f>
        <v>0</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NHOM DAKTR</v>
      </c>
      <c r="BQ393" s="286" t="str">
        <f>'[4]CODE GV'!B384</f>
        <v>XIV</v>
      </c>
      <c r="BR393" s="286" t="str">
        <f>'[4]CODE GV'!C384</f>
        <v xml:space="preserve">NHOM DAKTR      </v>
      </c>
      <c r="BS393" s="286">
        <f>'[4]CODE GV'!D384</f>
        <v>0</v>
      </c>
      <c r="BT393" s="286">
        <f>'[4]CODE GV'!E384</f>
        <v>0</v>
      </c>
      <c r="BU393" s="286">
        <f>'[4]CODE GV'!F384</f>
        <v>0</v>
      </c>
      <c r="BV393" s="286">
        <f>'[4]CODE GV'!G384</f>
        <v>0</v>
      </c>
      <c r="BW393" s="286">
        <f>'[4]CODE GV'!H384</f>
        <v>0</v>
      </c>
      <c r="BX393" s="286">
        <f>'[4]CODE GV'!I384</f>
        <v>0</v>
      </c>
      <c r="BY393" s="286">
        <f>'[4]CODE GV'!J384</f>
        <v>0</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NHOM DAKTR</v>
      </c>
      <c r="BQ394" s="286">
        <f>'[4]CODE GV'!B385</f>
        <v>1</v>
      </c>
      <c r="BR394" s="286">
        <f>'[4]CODE GV'!C385</f>
        <v>0</v>
      </c>
      <c r="BS394" s="286">
        <f>'[4]CODE GV'!D385</f>
        <v>0</v>
      </c>
      <c r="BT394" s="286" t="str">
        <f>'[4]CODE GV'!E385</f>
        <v>D20.DAKTR9</v>
      </c>
      <c r="BU394" s="286" t="str">
        <f>'[4]CODE GV'!F385</f>
        <v>D20.DAKTR9</v>
      </c>
      <c r="BV394" s="286">
        <f>'[4]CODE GV'!G385</f>
        <v>1</v>
      </c>
      <c r="BW394" s="286">
        <f>'[4]CODE GV'!H385</f>
        <v>0</v>
      </c>
      <c r="BX394" s="286">
        <f>'[4]CODE GV'!I385</f>
        <v>0</v>
      </c>
      <c r="BY394" s="286">
        <f>'[4]CODE GV'!J385</f>
        <v>0</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NHOM DAKTR</v>
      </c>
      <c r="BQ395" s="286">
        <f>'[4]CODE GV'!B386</f>
        <v>2</v>
      </c>
      <c r="BR395" s="286">
        <f>'[4]CODE GV'!C386</f>
        <v>0</v>
      </c>
      <c r="BS395" s="286">
        <f>'[4]CODE GV'!D386</f>
        <v>0</v>
      </c>
      <c r="BT395" s="286" t="str">
        <f>'[4]CODE GV'!E386</f>
        <v>D20.DAKTR10</v>
      </c>
      <c r="BU395" s="286" t="str">
        <f>'[4]CODE GV'!F386</f>
        <v>D20.DAKTR10</v>
      </c>
      <c r="BV395" s="286">
        <f>'[4]CODE GV'!G386</f>
        <v>1</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NHOM DAKTR</v>
      </c>
      <c r="BQ396" s="286">
        <f>'[4]CODE GV'!B387</f>
        <v>3</v>
      </c>
      <c r="BR396" s="286">
        <f>'[4]CODE GV'!C387</f>
        <v>0</v>
      </c>
      <c r="BS396" s="286">
        <f>'[4]CODE GV'!D387</f>
        <v>0</v>
      </c>
      <c r="BT396" s="286" t="str">
        <f>'[4]CODE GV'!E387</f>
        <v>D21DAKTR5</v>
      </c>
      <c r="BU396" s="286" t="str">
        <f>'[4]CODE GV'!F387</f>
        <v>D21DAKTR5</v>
      </c>
      <c r="BV396" s="286">
        <f>'[4]CODE GV'!G387</f>
        <v>1</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NHOM DAKTR</v>
      </c>
      <c r="BQ397" s="286">
        <f>'[4]CODE GV'!B388</f>
        <v>4</v>
      </c>
      <c r="BR397" s="286">
        <f>'[4]CODE GV'!C388</f>
        <v>0</v>
      </c>
      <c r="BS397" s="286">
        <f>'[4]CODE GV'!D388</f>
        <v>0</v>
      </c>
      <c r="BT397" s="286" t="str">
        <f>'[4]CODE GV'!E388</f>
        <v>D21DAKTR6</v>
      </c>
      <c r="BU397" s="286" t="str">
        <f>'[4]CODE GV'!F388</f>
        <v>D21DAKTR6</v>
      </c>
      <c r="BV397" s="286">
        <f>'[4]CODE GV'!G388</f>
        <v>1</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NHOM DAKTR</v>
      </c>
      <c r="BQ398" s="286">
        <f>'[4]CODE GV'!B389</f>
        <v>4</v>
      </c>
      <c r="BR398" s="286">
        <f>'[4]CODE GV'!C389</f>
        <v>0</v>
      </c>
      <c r="BS398" s="286">
        <f>'[4]CODE GV'!D389</f>
        <v>0</v>
      </c>
      <c r="BT398" s="286" t="str">
        <f>'[4]CODE GV'!E389</f>
        <v>D22DAKTR1</v>
      </c>
      <c r="BU398" s="286" t="str">
        <f>'[4]CODE GV'!F389</f>
        <v>D22DAKTR1</v>
      </c>
      <c r="BV398" s="286">
        <f>'[4]CODE GV'!G389</f>
        <v>1</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NHOM DAKTR</v>
      </c>
      <c r="BQ399" s="286">
        <f>'[4]CODE GV'!B390</f>
        <v>5</v>
      </c>
      <c r="BR399" s="286">
        <f>'[4]CODE GV'!C390</f>
        <v>0</v>
      </c>
      <c r="BS399" s="286">
        <f>'[4]CODE GV'!D390</f>
        <v>0</v>
      </c>
      <c r="BT399" s="286" t="str">
        <f>'[4]CODE GV'!E390</f>
        <v>D21DAKTR2</v>
      </c>
      <c r="BU399" s="286" t="str">
        <f>'[4]CODE GV'!F390</f>
        <v>D21DAKTR2</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f>'[4]CODE GV'!B391</f>
        <v>6</v>
      </c>
      <c r="BR400" s="286">
        <f>'[4]CODE GV'!C391</f>
        <v>0</v>
      </c>
      <c r="BS400" s="286">
        <f>'[4]CODE GV'!D391</f>
        <v>0</v>
      </c>
      <c r="BT400" s="286" t="str">
        <f>'[4]CODE GV'!E391</f>
        <v>D21NT1DAKTR5</v>
      </c>
      <c r="BU400" s="286" t="str">
        <f>'[4]CODE GV'!F391</f>
        <v>D21NT1DAKTR5</v>
      </c>
      <c r="BV400" s="286">
        <f>'[4]CODE GV'!G391</f>
        <v>1</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7</v>
      </c>
      <c r="BR401" s="286">
        <f>'[4]CODE GV'!C392</f>
        <v>0</v>
      </c>
      <c r="BS401" s="286">
        <f>'[4]CODE GV'!D392</f>
        <v>0</v>
      </c>
      <c r="BT401" s="286" t="str">
        <f>'[4]CODE GV'!E392</f>
        <v>D21NT1DAKTR6</v>
      </c>
      <c r="BU401" s="286" t="str">
        <f>'[4]CODE GV'!F392</f>
        <v>D21NT1DAKTR6</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8</v>
      </c>
      <c r="BR402" s="286">
        <f>'[4]CODE GV'!C393</f>
        <v>0</v>
      </c>
      <c r="BS402" s="286">
        <f>'[4]CODE GV'!D393</f>
        <v>0</v>
      </c>
      <c r="BT402" s="286" t="str">
        <f>'[4]CODE GV'!E393</f>
        <v>D22NT1DAKTR1</v>
      </c>
      <c r="BU402" s="286" t="str">
        <f>'[4]CODE GV'!F393</f>
        <v>D22NT1DAKTR1</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9</v>
      </c>
      <c r="BR403" s="286">
        <f>'[4]CODE GV'!C394</f>
        <v>0</v>
      </c>
      <c r="BS403" s="286">
        <f>'[4]CODE GV'!D394</f>
        <v>0</v>
      </c>
      <c r="BT403" s="286" t="str">
        <f>'[4]CODE GV'!E394</f>
        <v>D21NT1CĐTNKTR</v>
      </c>
      <c r="BU403" s="286" t="str">
        <f>'[4]CODE GV'!F394</f>
        <v>D21NT1CĐTNKTR</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10</v>
      </c>
      <c r="BR404" s="286">
        <f>'[4]CODE GV'!C395</f>
        <v>0</v>
      </c>
      <c r="BS404" s="286">
        <f>'[4]CODE GV'!D395</f>
        <v>0</v>
      </c>
      <c r="BT404" s="286" t="str">
        <f>'[4]CODE GV'!E395</f>
        <v>D21NT1ĐAK.KTNT5</v>
      </c>
      <c r="BU404" s="286" t="str">
        <f>'[4]CODE GV'!F395</f>
        <v>D21NT1ĐAK.KTNT5</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11</v>
      </c>
      <c r="BR405" s="286">
        <f>'[4]CODE GV'!C396</f>
        <v>0</v>
      </c>
      <c r="BS405" s="286">
        <f>'[4]CODE GV'!D396</f>
        <v>0</v>
      </c>
      <c r="BT405" s="286" t="str">
        <f>'[4]CODE GV'!E396</f>
        <v>D22QDC1DAKTR2</v>
      </c>
      <c r="BU405" s="286" t="str">
        <f>'[4]CODE GV'!F396</f>
        <v>D22QDC1DAKTR2</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12</v>
      </c>
      <c r="BR406" s="286">
        <f>'[4]CODE GV'!C397</f>
        <v>0</v>
      </c>
      <c r="BS406" s="286">
        <f>'[4]CODE GV'!D397</f>
        <v>0</v>
      </c>
      <c r="BT406" s="286" t="str">
        <f>'[4]CODE GV'!E397</f>
        <v>D22QDC1DAKTR3</v>
      </c>
      <c r="BU406" s="286" t="str">
        <f>'[4]CODE GV'!F397</f>
        <v>D22QDC1DAKTR3</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13</v>
      </c>
      <c r="BR407" s="286">
        <f>'[4]CODE GV'!C398</f>
        <v>0</v>
      </c>
      <c r="BS407" s="286">
        <f>'[4]CODE GV'!D398</f>
        <v>0</v>
      </c>
      <c r="BT407" s="286" t="str">
        <f>'[4]CODE GV'!E398</f>
        <v>D22KTR1.DAK6</v>
      </c>
      <c r="BU407" s="286" t="str">
        <f>'[4]CODE GV'!F398</f>
        <v>D22KTR1.DAK6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14</v>
      </c>
      <c r="BR408" s="286">
        <f>'[4]CODE GV'!C399</f>
        <v>0</v>
      </c>
      <c r="BS408" s="286">
        <f>'[4]CODE GV'!D399</f>
        <v>0</v>
      </c>
      <c r="BT408" s="286" t="str">
        <f>'[4]CODE GV'!E399</f>
        <v>D22KTR1.DAK7</v>
      </c>
      <c r="BU408" s="286" t="str">
        <f>'[4]CODE GV'!F399</f>
        <v>D22KTR1.DAK7</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15</v>
      </c>
      <c r="BR409" s="286">
        <f>'[4]CODE GV'!C400</f>
        <v>0</v>
      </c>
      <c r="BS409" s="286">
        <f>'[4]CODE GV'!D400</f>
        <v>0</v>
      </c>
      <c r="BT409" s="286" t="str">
        <f>'[4]CODE GV'!E400</f>
        <v>D22KNT1ĐA.KTNT2</v>
      </c>
      <c r="BU409" s="286" t="str">
        <f>'[4]CODE GV'!F400</f>
        <v>D22KNT1ĐA.KTNT2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16</v>
      </c>
      <c r="BR410" s="286">
        <f>'[4]CODE GV'!C401</f>
        <v>0</v>
      </c>
      <c r="BS410" s="286">
        <f>'[4]CODE GV'!D401</f>
        <v>0</v>
      </c>
      <c r="BT410" s="286" t="str">
        <f>'[4]CODE GV'!E401</f>
        <v>D22KNT1ĐAK.KTNT3</v>
      </c>
      <c r="BU410" s="286" t="str">
        <f>'[4]CODE GV'!F401</f>
        <v>D22KNT1ĐAK.KTNT3</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17</v>
      </c>
      <c r="BR411" s="286">
        <f>'[4]CODE GV'!C402</f>
        <v>0</v>
      </c>
      <c r="BS411" s="286">
        <f>'[4]CODE GV'!D402</f>
        <v>0</v>
      </c>
      <c r="BT411" s="286" t="str">
        <f>'[4]CODE GV'!E402</f>
        <v>D23KTR1GHI</v>
      </c>
      <c r="BU411" s="286" t="str">
        <f>'[4]CODE GV'!F402</f>
        <v>D23KTR1GHI</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18</v>
      </c>
      <c r="BR412" s="286">
        <f>'[4]CODE GV'!C403</f>
        <v>0</v>
      </c>
      <c r="BS412" s="286">
        <f>'[4]CODE GV'!D403</f>
        <v>0</v>
      </c>
      <c r="BT412" s="286" t="str">
        <f>'[4]CODE GV'!E403</f>
        <v>D24KTR1DACS3</v>
      </c>
      <c r="BU412" s="286" t="str">
        <f>'[4]CODE GV'!F403</f>
        <v>D24KTR1DACS3</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19</v>
      </c>
      <c r="BR413" s="286">
        <f>'[4]CODE GV'!C404</f>
        <v>0</v>
      </c>
      <c r="BS413" s="286">
        <f>'[4]CODE GV'!D404</f>
        <v>0</v>
      </c>
      <c r="BT413" s="286" t="str">
        <f>'[4]CODE GV'!E404</f>
        <v>D24KTR1DACS4</v>
      </c>
      <c r="BU413" s="286" t="str">
        <f>'[4]CODE GV'!F404</f>
        <v>D24KTR1DACS4</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20</v>
      </c>
      <c r="BR414" s="286">
        <f>'[4]CODE GV'!C405</f>
        <v>0</v>
      </c>
      <c r="BS414" s="286">
        <f>'[4]CODE GV'!D405</f>
        <v>0</v>
      </c>
      <c r="BT414" s="286" t="str">
        <f>'[4]CODE GV'!E405</f>
        <v>D21KTR1.CDTN</v>
      </c>
      <c r="BU414" s="286" t="str">
        <f>'[4]CODE GV'!F405</f>
        <v>D21KTR1.CDTN</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21</v>
      </c>
      <c r="BR415" s="286">
        <f>'[4]CODE GV'!C406</f>
        <v>0</v>
      </c>
      <c r="BS415" s="286">
        <f>'[4]CODE GV'!D406</f>
        <v>0</v>
      </c>
      <c r="BT415" s="286" t="str">
        <f>'[4]CODE GV'!E406</f>
        <v>D21KTR1.DAK11</v>
      </c>
      <c r="BU415" s="286" t="str">
        <f>'[4]CODE GV'!F406</f>
        <v>D21KTR1.DAK11</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22</v>
      </c>
      <c r="BR416" s="286">
        <f>'[4]CODE GV'!C407</f>
        <v>0</v>
      </c>
      <c r="BS416" s="286">
        <f>'[4]CODE GV'!D407</f>
        <v>0</v>
      </c>
      <c r="BT416" s="286" t="str">
        <f>'[4]CODE GV'!E407</f>
        <v>D20DACTKTR</v>
      </c>
      <c r="BU416" s="286" t="str">
        <f>'[4]CODE GV'!F407</f>
        <v>D20DACTKTR</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23</v>
      </c>
      <c r="BR417" s="286">
        <f>'[4]CODE GV'!C408</f>
        <v>0</v>
      </c>
      <c r="BS417" s="286">
        <f>'[4]CODE GV'!D408</f>
        <v>0</v>
      </c>
      <c r="BT417" s="286" t="str">
        <f>'[4]CODE GV'!E408</f>
        <v>D23KNT1DAKTR2</v>
      </c>
      <c r="BU417" s="286" t="str">
        <f>'[4]CODE GV'!F408</f>
        <v>D23KNT1DAKTR2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24</v>
      </c>
      <c r="BR418" s="286">
        <f>'[4]CODE GV'!C409</f>
        <v>0</v>
      </c>
      <c r="BS418" s="286">
        <f>'[4]CODE GV'!D409</f>
        <v>0</v>
      </c>
      <c r="BT418" s="286" t="str">
        <f>'[4]CODE GV'!E409</f>
        <v>D23KNT1DAKTR3</v>
      </c>
      <c r="BU418" s="286" t="str">
        <f>'[4]CODE GV'!F409</f>
        <v>D23KNT1DAKTR3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25</v>
      </c>
      <c r="BR419" s="286">
        <f>'[4]CODE GV'!C410</f>
        <v>0</v>
      </c>
      <c r="BS419" s="286">
        <f>'[4]CODE GV'!D410</f>
        <v>0</v>
      </c>
      <c r="BT419" s="286" t="str">
        <f>'[4]CODE GV'!E410</f>
        <v>D23KTR1DAKTR2</v>
      </c>
      <c r="BU419" s="286" t="str">
        <f>'[4]CODE GV'!F410</f>
        <v>D23KTR1DAKTR2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26</v>
      </c>
      <c r="BR420" s="286">
        <f>'[4]CODE GV'!C411</f>
        <v>0</v>
      </c>
      <c r="BS420" s="286">
        <f>'[4]CODE GV'!D411</f>
        <v>0</v>
      </c>
      <c r="BT420" s="286" t="str">
        <f>'[4]CODE GV'!E411</f>
        <v>D23KTR1DAKTR3</v>
      </c>
      <c r="BU420" s="286" t="str">
        <f>'[4]CODE GV'!F411</f>
        <v>D23KTR1DAKTR3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27</v>
      </c>
      <c r="BR421" s="286">
        <f>'[4]CODE GV'!C412</f>
        <v>0</v>
      </c>
      <c r="BS421" s="286">
        <f>'[4]CODE GV'!D412</f>
        <v>0</v>
      </c>
      <c r="BT421" s="286" t="str">
        <f>'[4]CODE GV'!E412</f>
        <v>D23KTR1DACS1</v>
      </c>
      <c r="BU421" s="286" t="str">
        <f>'[4]CODE GV'!F412</f>
        <v>D23KTR1DACS1</v>
      </c>
      <c r="BV421" s="286">
        <f>'[4]CODE GV'!G412</f>
        <v>1</v>
      </c>
      <c r="BW421" s="286">
        <f>'[4]CODE GV'!H412</f>
        <v>0</v>
      </c>
      <c r="BX421" s="286">
        <f>'[4]CODE GV'!I412</f>
        <v>0</v>
      </c>
      <c r="BY421" s="286">
        <f>'[4]CODE GV'!J412</f>
        <v>0</v>
      </c>
      <c r="BZ421" s="286" t="str">
        <f>'[4]CODE GV'!P412</f>
        <v>V.Hiến, D.Linh, M.Tân, Th.Quý, Đ.Quý, Th.Thùy, H.Vũ, Đ.Đức, N.Tú, N.Hòa, Tr.Thức</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28</v>
      </c>
      <c r="BR422" s="286">
        <f>'[4]CODE GV'!C413</f>
        <v>0</v>
      </c>
      <c r="BS422" s="286">
        <f>'[4]CODE GV'!D413</f>
        <v>0</v>
      </c>
      <c r="BT422" s="286" t="str">
        <f>'[4]CODE GV'!E413</f>
        <v>D23KTR1DACS2</v>
      </c>
      <c r="BU422" s="286" t="str">
        <f>'[4]CODE GV'!F413</f>
        <v>D23KTR1DACS2</v>
      </c>
      <c r="BV422" s="286">
        <f>'[4]CODE GV'!G413</f>
        <v>1</v>
      </c>
      <c r="BW422" s="286">
        <f>'[4]CODE GV'!H413</f>
        <v>0</v>
      </c>
      <c r="BX422" s="286">
        <f>'[4]CODE GV'!I413</f>
        <v>0</v>
      </c>
      <c r="BY422" s="286">
        <f>'[4]CODE GV'!J413</f>
        <v>0</v>
      </c>
      <c r="BZ422" s="286" t="str">
        <f>'[4]CODE GV'!P413</f>
        <v>V.Hiến, D.Linh, M.Tân, Th.Quý, Đ.Quý, Th.Thùy, H.Vũ, Đ.Đức, N.Tú, N.Hòa, Tr.Thức, K.Trang, B.Châu, H.Ninh</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29</v>
      </c>
      <c r="BR423" s="286">
        <f>'[4]CODE GV'!C414</f>
        <v>0</v>
      </c>
      <c r="BS423" s="286">
        <f>'[4]CODE GV'!D414</f>
        <v>0</v>
      </c>
      <c r="BT423" s="286" t="str">
        <f>'[4]CODE GV'!E414</f>
        <v>D23KNT1DACS1</v>
      </c>
      <c r="BU423" s="286" t="str">
        <f>'[4]CODE GV'!F414</f>
        <v>D23KNT1DACS1</v>
      </c>
      <c r="BV423" s="286">
        <f>'[4]CODE GV'!G414</f>
        <v>1</v>
      </c>
      <c r="BW423" s="286">
        <f>'[4]CODE GV'!H414</f>
        <v>0</v>
      </c>
      <c r="BX423" s="286">
        <f>'[4]CODE GV'!I414</f>
        <v>0</v>
      </c>
      <c r="BY423" s="286">
        <f>'[4]CODE GV'!J414</f>
        <v>0</v>
      </c>
      <c r="BZ423" s="286" t="str">
        <f>'[4]CODE GV'!P414</f>
        <v>D.Linh, M.Tân, A.Nương, Đ.Quý, Th.Thùy, H.Vũ</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30</v>
      </c>
      <c r="BR424" s="286">
        <f>'[4]CODE GV'!C415</f>
        <v>0</v>
      </c>
      <c r="BS424" s="286">
        <f>'[4]CODE GV'!D415</f>
        <v>0</v>
      </c>
      <c r="BT424" s="286" t="str">
        <f>'[4]CODE GV'!E415</f>
        <v>D23KNT1DACS2</v>
      </c>
      <c r="BU424" s="286" t="str">
        <f>'[4]CODE GV'!F415</f>
        <v>D23KNT1DACS2</v>
      </c>
      <c r="BV424" s="286">
        <f>'[4]CODE GV'!G415</f>
        <v>1</v>
      </c>
      <c r="BW424" s="286">
        <f>'[4]CODE GV'!H415</f>
        <v>0</v>
      </c>
      <c r="BX424" s="286">
        <f>'[4]CODE GV'!I415</f>
        <v>0</v>
      </c>
      <c r="BY424" s="286">
        <f>'[4]CODE GV'!J415</f>
        <v>0</v>
      </c>
      <c r="BZ424" s="286" t="str">
        <f>'[4]CODE GV'!P415</f>
        <v>D.Linh, M.Tân, Th.Quý, Đ.Quý, N.Hòa, Tr.Thức</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31</v>
      </c>
      <c r="BR425" s="286">
        <f>'[4]CODE GV'!C416</f>
        <v>0</v>
      </c>
      <c r="BS425" s="286">
        <f>'[4]CODE GV'!D416</f>
        <v>0</v>
      </c>
      <c r="BT425" s="286" t="str">
        <f>'[4]CODE GV'!E416</f>
        <v>D24KNT1DACS3</v>
      </c>
      <c r="BU425" s="286" t="str">
        <f>'[4]CODE GV'!F416</f>
        <v>D24KNT1DACS3</v>
      </c>
      <c r="BV425" s="286">
        <f>'[4]CODE GV'!G416</f>
        <v>1</v>
      </c>
      <c r="BW425" s="286">
        <f>'[4]CODE GV'!H416</f>
        <v>0</v>
      </c>
      <c r="BX425" s="286">
        <f>'[4]CODE GV'!I416</f>
        <v>0</v>
      </c>
      <c r="BY425" s="286">
        <f>'[4]CODE GV'!J416</f>
        <v>0</v>
      </c>
      <c r="BZ425" s="286" t="str">
        <f>'[4]CODE GV'!P416</f>
        <v>V.Hiến, M.Tân, Th.Quý, Đ.Đức, N.Tú, N.Hòa</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32</v>
      </c>
      <c r="BR426" s="286">
        <f>'[4]CODE GV'!C417</f>
        <v>0</v>
      </c>
      <c r="BS426" s="286">
        <f>'[4]CODE GV'!D417</f>
        <v>0</v>
      </c>
      <c r="BT426" s="286" t="str">
        <f>'[4]CODE GV'!E417</f>
        <v>D24KNT1DACS4</v>
      </c>
      <c r="BU426" s="286" t="str">
        <f>'[4]CODE GV'!F417</f>
        <v>D24KNT1DACS4</v>
      </c>
      <c r="BV426" s="286">
        <f>'[4]CODE GV'!G417</f>
        <v>1</v>
      </c>
      <c r="BW426" s="286">
        <f>'[4]CODE GV'!H417</f>
        <v>0</v>
      </c>
      <c r="BX426" s="286">
        <f>'[4]CODE GV'!I417</f>
        <v>0</v>
      </c>
      <c r="BY426" s="286">
        <f>'[4]CODE GV'!J417</f>
        <v>0</v>
      </c>
      <c r="BZ426" s="286" t="str">
        <f>'[4]CODE GV'!P417</f>
        <v>K.Trang,  N.Tú, N.Hòa, Tr.Thức, B.Châu, H.Ninh</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33</v>
      </c>
      <c r="BR427" s="286">
        <f>'[4]CODE GV'!C418</f>
        <v>0</v>
      </c>
      <c r="BS427" s="286">
        <f>'[4]CODE GV'!D418</f>
        <v>0</v>
      </c>
      <c r="BT427" s="286" t="str">
        <f>'[4]CODE GV'!E418</f>
        <v>D22DACTKTR</v>
      </c>
      <c r="BU427" s="286" t="str">
        <f>'[4]CODE GV'!F418</f>
        <v>D22DACTKTR</v>
      </c>
      <c r="BV427" s="286">
        <f>'[4]CODE GV'!G418</f>
        <v>1</v>
      </c>
      <c r="BW427" s="286">
        <f>'[4]CODE GV'!H418</f>
        <v>0</v>
      </c>
      <c r="BX427" s="286">
        <f>'[4]CODE GV'!I418</f>
        <v>0</v>
      </c>
      <c r="BY427" s="286">
        <f>'[4]CODE GV'!J418</f>
        <v>0</v>
      </c>
      <c r="BZ427" s="286" t="str">
        <f>'[4]CODE GV'!P418</f>
        <v>D.Linh,  M.Tân, Th.Quý, Th.Thùy, H.Vũ, Đ.Đức, K.Trang, N.Tú, N.Hòa, Tr.Thức</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34</v>
      </c>
      <c r="BR428" s="286">
        <f>'[4]CODE GV'!C419</f>
        <v>0</v>
      </c>
      <c r="BS428" s="286">
        <f>'[4]CODE GV'!D419</f>
        <v>0</v>
      </c>
      <c r="BT428" s="286" t="str">
        <f>'[4]CODE GV'!E419</f>
        <v>D22DAKTR2</v>
      </c>
      <c r="BU428" s="286" t="str">
        <f>'[4]CODE GV'!F419</f>
        <v>D22DAKTR2</v>
      </c>
      <c r="BV428" s="286">
        <f>'[4]CODE GV'!G419</f>
        <v>1</v>
      </c>
      <c r="BW428" s="286">
        <f>'[4]CODE GV'!H419</f>
        <v>0</v>
      </c>
      <c r="BX428" s="286">
        <f>'[4]CODE GV'!I419</f>
        <v>0</v>
      </c>
      <c r="BY428" s="286">
        <f>'[4]CODE GV'!J419</f>
        <v>0</v>
      </c>
      <c r="BZ428" s="286" t="str">
        <f>'[4]CODE GV'!P419</f>
        <v>V.Hiến, D.Linh, M.Tân, Th.Quý, Đ.Quý, Th.Thùy, H.Vũ,  Đ.Đức, K.Trang, H.Ninh</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35</v>
      </c>
      <c r="BR429" s="286">
        <f>'[4]CODE GV'!C420</f>
        <v>0</v>
      </c>
      <c r="BS429" s="286">
        <f>'[4]CODE GV'!D420</f>
        <v>0</v>
      </c>
      <c r="BT429" s="286" t="str">
        <f>'[4]CODE GV'!E420</f>
        <v>D22DAKTR3</v>
      </c>
      <c r="BU429" s="286" t="str">
        <f>'[4]CODE GV'!F420</f>
        <v>D22DAKTR3</v>
      </c>
      <c r="BV429" s="286">
        <f>'[4]CODE GV'!G420</f>
        <v>1</v>
      </c>
      <c r="BW429" s="286">
        <f>'[4]CODE GV'!H420</f>
        <v>0</v>
      </c>
      <c r="BX429" s="286">
        <f>'[4]CODE GV'!I420</f>
        <v>0</v>
      </c>
      <c r="BY429" s="286">
        <f>'[4]CODE GV'!J420</f>
        <v>0</v>
      </c>
      <c r="BZ429" s="286" t="str">
        <f>'[4]CODE GV'!P420</f>
        <v>D.Linh, Th.Quý, H.Vũ, B.Châu</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36</v>
      </c>
      <c r="BR430" s="286">
        <f>'[4]CODE GV'!C421</f>
        <v>0</v>
      </c>
      <c r="BS430" s="286">
        <f>'[4]CODE GV'!D421</f>
        <v>0</v>
      </c>
      <c r="BT430" s="286" t="str">
        <f>'[4]CODE GV'!E421</f>
        <v>D21DAKTR7</v>
      </c>
      <c r="BU430" s="286" t="str">
        <f>'[4]CODE GV'!F421</f>
        <v>D21DAKTR7</v>
      </c>
      <c r="BV430" s="286">
        <f>'[4]CODE GV'!G421</f>
        <v>1</v>
      </c>
      <c r="BW430" s="286">
        <f>'[4]CODE GV'!H421</f>
        <v>0</v>
      </c>
      <c r="BX430" s="286">
        <f>'[4]CODE GV'!I421</f>
        <v>0</v>
      </c>
      <c r="BY430" s="286">
        <f>'[4]CODE GV'!J421</f>
        <v>0</v>
      </c>
      <c r="BZ430" s="286" t="str">
        <f>'[4]CODE GV'!P421</f>
        <v>D.Linh, Th.Quý, H.Vũ, B.Châu</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37</v>
      </c>
      <c r="BR431" s="286">
        <f>'[4]CODE GV'!C422</f>
        <v>0</v>
      </c>
      <c r="BS431" s="286">
        <f>'[4]CODE GV'!D422</f>
        <v>0</v>
      </c>
      <c r="BT431" s="286" t="str">
        <f>'[4]CODE GV'!E422</f>
        <v>D21DAKTR8</v>
      </c>
      <c r="BU431" s="286" t="str">
        <f>'[4]CODE GV'!F422</f>
        <v>D21DAKTR8</v>
      </c>
      <c r="BV431" s="286">
        <f>'[4]CODE GV'!G422</f>
        <v>1</v>
      </c>
      <c r="BW431" s="286">
        <f>'[4]CODE GV'!H422</f>
        <v>0</v>
      </c>
      <c r="BX431" s="286">
        <f>'[4]CODE GV'!I422</f>
        <v>0</v>
      </c>
      <c r="BY431" s="286">
        <f>'[4]CODE GV'!J422</f>
        <v>0</v>
      </c>
      <c r="BZ431" s="286" t="str">
        <f>'[4]CODE GV'!P422</f>
        <v>A.Nương</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38</v>
      </c>
      <c r="BR432" s="286">
        <f>'[4]CODE GV'!C423</f>
        <v>0</v>
      </c>
      <c r="BS432" s="286">
        <f>'[4]CODE GV'!D423</f>
        <v>0</v>
      </c>
      <c r="BT432" s="286" t="str">
        <f>'[4]CODE GV'!E423</f>
        <v>D20KTR1.CDETN</v>
      </c>
      <c r="BU432" s="286" t="str">
        <f>'[4]CODE GV'!F423</f>
        <v>D20KTR1.CDETN</v>
      </c>
      <c r="BV432" s="286">
        <f>'[4]CODE GV'!G423</f>
        <v>0</v>
      </c>
      <c r="BW432" s="286">
        <f>'[4]CODE GV'!H423</f>
        <v>0</v>
      </c>
      <c r="BX432" s="286">
        <f>'[4]CODE GV'!I423</f>
        <v>0</v>
      </c>
      <c r="BY432" s="286">
        <f>'[4]CODE GV'!J423</f>
        <v>0</v>
      </c>
      <c r="BZ432" s="286" t="str">
        <f>'[4]CODE GV'!P423</f>
        <v>A.Nương</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39</v>
      </c>
      <c r="BR433" s="286">
        <f>'[4]CODE GV'!C424</f>
        <v>0</v>
      </c>
      <c r="BS433" s="286">
        <f>'[4]CODE GV'!D424</f>
        <v>0</v>
      </c>
      <c r="BT433" s="286" t="str">
        <f>'[4]CODE GV'!E424</f>
        <v>D20KTR1.DAKTR11</v>
      </c>
      <c r="BU433" s="286" t="str">
        <f>'[4]CODE GV'!F424</f>
        <v>D20KTR1.DAKTR11</v>
      </c>
      <c r="BV433" s="286">
        <f>'[4]CODE GV'!G424</f>
        <v>0</v>
      </c>
      <c r="BW433" s="286">
        <f>'[4]CODE GV'!H424</f>
        <v>0</v>
      </c>
      <c r="BX433" s="286">
        <f>'[4]CODE GV'!I424</f>
        <v>0</v>
      </c>
      <c r="BY433" s="286">
        <f>'[4]CODE GV'!J424</f>
        <v>0</v>
      </c>
      <c r="BZ433" s="286" t="str">
        <f>'[4]CODE GV'!P424</f>
        <v>M.Tân, Th.Quý, H.Vũ,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40</v>
      </c>
      <c r="BR434" s="286">
        <f>'[4]CODE GV'!C425</f>
        <v>0</v>
      </c>
      <c r="BS434" s="286">
        <f>'[4]CODE GV'!D425</f>
        <v>0</v>
      </c>
      <c r="BT434" s="286" t="str">
        <f>'[4]CODE GV'!E425</f>
        <v>D23KTR1DACS3</v>
      </c>
      <c r="BU434" s="286" t="str">
        <f>'[4]CODE GV'!F425</f>
        <v>D23KTR1DACS3</v>
      </c>
      <c r="BV434" s="286">
        <f>'[4]CODE GV'!G425</f>
        <v>0</v>
      </c>
      <c r="BW434" s="286">
        <f>'[4]CODE GV'!H425</f>
        <v>0</v>
      </c>
      <c r="BX434" s="286">
        <f>'[4]CODE GV'!I425</f>
        <v>0</v>
      </c>
      <c r="BY434" s="286">
        <f>'[4]CODE GV'!J425</f>
        <v>0</v>
      </c>
      <c r="BZ434" s="286" t="str">
        <f>'[4]CODE GV'!P425</f>
        <v>M.Tân, Th.Quý, H.Vũ,  N.Hòa</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41</v>
      </c>
      <c r="BR435" s="286">
        <f>'[4]CODE GV'!C426</f>
        <v>0</v>
      </c>
      <c r="BS435" s="286">
        <f>'[4]CODE GV'!D426</f>
        <v>0</v>
      </c>
      <c r="BT435" s="286" t="str">
        <f>'[4]CODE GV'!E426</f>
        <v>D23KTR1DACS4</v>
      </c>
      <c r="BU435" s="286" t="str">
        <f>'[4]CODE GV'!F426</f>
        <v>D23KTR1DACS4</v>
      </c>
      <c r="BV435" s="286">
        <f>'[4]CODE GV'!G426</f>
        <v>0</v>
      </c>
      <c r="BW435" s="286">
        <f>'[4]CODE GV'!H426</f>
        <v>0</v>
      </c>
      <c r="BX435" s="286">
        <f>'[4]CODE GV'!I426</f>
        <v>0</v>
      </c>
      <c r="BY435" s="286">
        <f>'[4]CODE GV'!J426</f>
        <v>0</v>
      </c>
      <c r="BZ435" s="286">
        <f>'[4]CODE GV'!P426</f>
        <v>0</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42</v>
      </c>
      <c r="BR436" s="286">
        <f>'[4]CODE GV'!C427</f>
        <v>0</v>
      </c>
      <c r="BS436" s="286">
        <f>'[4]CODE GV'!D427</f>
        <v>0</v>
      </c>
      <c r="BT436" s="286" t="str">
        <f>'[4]CODE GV'!E427</f>
        <v>D22KNT1DACS3</v>
      </c>
      <c r="BU436" s="286" t="str">
        <f>'[4]CODE GV'!F427</f>
        <v>D22KNT1DACS3</v>
      </c>
      <c r="BV436" s="286">
        <f>'[4]CODE GV'!G427</f>
        <v>0</v>
      </c>
      <c r="BW436" s="286">
        <f>'[4]CODE GV'!H427</f>
        <v>0</v>
      </c>
      <c r="BX436" s="286">
        <f>'[4]CODE GV'!I427</f>
        <v>0</v>
      </c>
      <c r="BY436" s="286">
        <f>'[4]CODE GV'!J427</f>
        <v>0</v>
      </c>
      <c r="BZ436" s="286">
        <f>'[4]CODE GV'!P427</f>
        <v>0</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43</v>
      </c>
      <c r="BR437" s="286">
        <f>'[4]CODE GV'!C428</f>
        <v>0</v>
      </c>
      <c r="BS437" s="286">
        <f>'[4]CODE GV'!D428</f>
        <v>0</v>
      </c>
      <c r="BT437" s="286" t="str">
        <f>'[4]CODE GV'!E428</f>
        <v>D22KNT1DAKTR2</v>
      </c>
      <c r="BU437" s="286" t="str">
        <f>'[4]CODE GV'!F428</f>
        <v>D22KNT1DAKTR2</v>
      </c>
      <c r="BV437" s="286">
        <f>'[4]CODE GV'!G428</f>
        <v>0</v>
      </c>
      <c r="BW437" s="286">
        <f>'[4]CODE GV'!H428</f>
        <v>0</v>
      </c>
      <c r="BX437" s="286">
        <f>'[4]CODE GV'!I428</f>
        <v>0</v>
      </c>
      <c r="BY437" s="286">
        <f>'[4]CODE GV'!J428</f>
        <v>0</v>
      </c>
      <c r="BZ437" s="286" t="str">
        <f>'[4]CODE GV'!P428</f>
        <v>N.Tú, N.Hòa, Tr.Thức,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44</v>
      </c>
      <c r="BR438" s="286">
        <f>'[4]CODE GV'!C429</f>
        <v>0</v>
      </c>
      <c r="BS438" s="286">
        <f>'[4]CODE GV'!D429</f>
        <v>0</v>
      </c>
      <c r="BT438" s="286" t="str">
        <f>'[4]CODE GV'!E429</f>
        <v>D22KNT1DAKTR3</v>
      </c>
      <c r="BU438" s="286" t="str">
        <f>'[4]CODE GV'!F429</f>
        <v>D22KNT1DAKTR3</v>
      </c>
      <c r="BV438" s="286">
        <f>'[4]CODE GV'!G429</f>
        <v>0</v>
      </c>
      <c r="BW438" s="286">
        <f>'[4]CODE GV'!H429</f>
        <v>0</v>
      </c>
      <c r="BX438" s="286">
        <f>'[4]CODE GV'!I429</f>
        <v>0</v>
      </c>
      <c r="BY438" s="286">
        <f>'[4]CODE GV'!J429</f>
        <v>0</v>
      </c>
      <c r="BZ438" s="286" t="str">
        <f>'[4]CODE GV'!P429</f>
        <v>N.Tú, N.Hòa, Tr.Thức,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45</v>
      </c>
      <c r="BR439" s="286">
        <f>'[4]CODE GV'!C430</f>
        <v>0</v>
      </c>
      <c r="BS439" s="286">
        <f>'[4]CODE GV'!D430</f>
        <v>0</v>
      </c>
      <c r="BT439" s="286" t="str">
        <f>'[4]CODE GV'!E430</f>
        <v>D22KNT1DACTKTR</v>
      </c>
      <c r="BU439" s="286" t="str">
        <f>'[4]CODE GV'!F430</f>
        <v>D22KNT1DACTKTR</v>
      </c>
      <c r="BV439" s="286">
        <f>'[4]CODE GV'!G430</f>
        <v>0</v>
      </c>
      <c r="BW439" s="286">
        <f>'[4]CODE GV'!H430</f>
        <v>0</v>
      </c>
      <c r="BX439" s="286">
        <f>'[4]CODE GV'!I430</f>
        <v>0</v>
      </c>
      <c r="BY439" s="286">
        <f>'[4]CODE GV'!J430</f>
        <v>0</v>
      </c>
      <c r="BZ439" s="286">
        <f>'[4]CODE GV'!P430</f>
        <v>0</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46</v>
      </c>
      <c r="BR440" s="286">
        <f>'[4]CODE GV'!C431</f>
        <v>0</v>
      </c>
      <c r="BS440" s="286">
        <f>'[4]CODE GV'!D431</f>
        <v>0</v>
      </c>
      <c r="BT440" s="286" t="str">
        <f>'[4]CODE GV'!E431</f>
        <v>D21KNT1DANT1</v>
      </c>
      <c r="BU440" s="286" t="str">
        <f>'[4]CODE GV'!F431</f>
        <v>D21KNT1DANT1</v>
      </c>
      <c r="BV440" s="286">
        <f>'[4]CODE GV'!G431</f>
        <v>0</v>
      </c>
      <c r="BW440" s="286">
        <f>'[4]CODE GV'!H431</f>
        <v>0</v>
      </c>
      <c r="BX440" s="286">
        <f>'[4]CODE GV'!I431</f>
        <v>0</v>
      </c>
      <c r="BY440" s="286">
        <f>'[4]CODE GV'!J431</f>
        <v>0</v>
      </c>
      <c r="BZ440" s="286">
        <f>'[4]CODE GV'!P431</f>
        <v>0</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47</v>
      </c>
      <c r="BR441" s="286">
        <f>'[4]CODE GV'!C432</f>
        <v>0</v>
      </c>
      <c r="BS441" s="286">
        <f>'[4]CODE GV'!D432</f>
        <v>0</v>
      </c>
      <c r="BT441" s="286" t="str">
        <f>'[4]CODE GV'!E432</f>
        <v>D21KNT1DANT2</v>
      </c>
      <c r="BU441" s="286" t="str">
        <f>'[4]CODE GV'!F432</f>
        <v>D21KNT1DANT2</v>
      </c>
      <c r="BV441" s="286">
        <f>'[4]CODE GV'!G432</f>
        <v>0</v>
      </c>
      <c r="BW441" s="286">
        <f>'[4]CODE GV'!H432</f>
        <v>0</v>
      </c>
      <c r="BX441" s="286">
        <f>'[4]CODE GV'!I432</f>
        <v>0</v>
      </c>
      <c r="BY441" s="286">
        <f>'[4]CODE GV'!J432</f>
        <v>0</v>
      </c>
      <c r="BZ441" s="286">
        <f>'[4]CODE GV'!P432</f>
        <v>0</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f>'[4]CODE GV'!A433</f>
        <v>0</v>
      </c>
      <c r="BQ442" s="286">
        <f>'[4]CODE GV'!B433</f>
        <v>0</v>
      </c>
      <c r="BR442" s="286">
        <f>'[4]CODE GV'!C433</f>
        <v>0</v>
      </c>
      <c r="BS442" s="286">
        <f>'[4]CODE GV'!D433</f>
        <v>0</v>
      </c>
      <c r="BT442" s="286">
        <f>'[4]CODE GV'!E433</f>
        <v>0</v>
      </c>
      <c r="BU442" s="286">
        <f>'[4]CODE GV'!F433</f>
        <v>0</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f>'[4]CODE GV'!A434</f>
        <v>0</v>
      </c>
      <c r="BQ443" s="286">
        <f>'[4]CODE GV'!B434</f>
        <v>0</v>
      </c>
      <c r="BR443" s="286">
        <f>'[4]CODE GV'!C434</f>
        <v>0</v>
      </c>
      <c r="BS443" s="286">
        <f>'[4]CODE GV'!D434</f>
        <v>0</v>
      </c>
      <c r="BT443" s="286">
        <f>'[4]CODE GV'!E434</f>
        <v>0</v>
      </c>
      <c r="BU443" s="286">
        <f>'[4]CODE GV'!F434</f>
        <v>0</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f>'[4]CODE GV'!A435</f>
        <v>0</v>
      </c>
      <c r="BQ444" s="286">
        <f>'[4]CODE GV'!B435</f>
        <v>0</v>
      </c>
      <c r="BR444" s="286">
        <f>'[4]CODE GV'!C435</f>
        <v>0</v>
      </c>
      <c r="BS444" s="286">
        <f>'[4]CODE GV'!D435</f>
        <v>0</v>
      </c>
      <c r="BT444" s="286">
        <f>'[4]CODE GV'!E435</f>
        <v>0</v>
      </c>
      <c r="BU444" s="286">
        <f>'[4]CODE GV'!F435</f>
        <v>0</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f>'[4]CODE GV'!A436</f>
        <v>0</v>
      </c>
      <c r="BQ445" s="286">
        <f>'[4]CODE GV'!B436</f>
        <v>0</v>
      </c>
      <c r="BR445" s="286">
        <f>'[4]CODE GV'!C436</f>
        <v>0</v>
      </c>
      <c r="BS445" s="286">
        <f>'[4]CODE GV'!D436</f>
        <v>0</v>
      </c>
      <c r="BT445" s="286">
        <f>'[4]CODE GV'!E436</f>
        <v>0</v>
      </c>
      <c r="BU445" s="286">
        <f>'[4]CODE GV'!F436</f>
        <v>0</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f>'[4]CODE GV'!A437</f>
        <v>0</v>
      </c>
      <c r="BQ446" s="286">
        <f>'[4]CODE GV'!B437</f>
        <v>0</v>
      </c>
      <c r="BR446" s="286">
        <f>'[4]CODE GV'!C437</f>
        <v>0</v>
      </c>
      <c r="BS446" s="286">
        <f>'[4]CODE GV'!D437</f>
        <v>0</v>
      </c>
      <c r="BT446" s="286">
        <f>'[4]CODE GV'!E437</f>
        <v>0</v>
      </c>
      <c r="BU446" s="286">
        <f>'[4]CODE GV'!F437</f>
        <v>0</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f>'[4]CODE GV'!A438</f>
        <v>0</v>
      </c>
      <c r="BQ447" s="286">
        <f>'[4]CODE GV'!B438</f>
        <v>0</v>
      </c>
      <c r="BR447" s="286">
        <f>'[4]CODE GV'!C438</f>
        <v>0</v>
      </c>
      <c r="BS447" s="286">
        <f>'[4]CODE GV'!D438</f>
        <v>0</v>
      </c>
      <c r="BT447" s="286">
        <f>'[4]CODE GV'!E438</f>
        <v>0</v>
      </c>
      <c r="BU447" s="286">
        <f>'[4]CODE GV'!F438</f>
        <v>0</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f>'[4]CODE GV'!A439</f>
        <v>0</v>
      </c>
      <c r="BQ448" s="286">
        <f>'[4]CODE GV'!B439</f>
        <v>0</v>
      </c>
      <c r="BR448" s="286">
        <f>'[4]CODE GV'!C439</f>
        <v>0</v>
      </c>
      <c r="BS448" s="286">
        <f>'[4]CODE GV'!D439</f>
        <v>0</v>
      </c>
      <c r="BT448" s="286">
        <f>'[4]CODE GV'!E439</f>
        <v>0</v>
      </c>
      <c r="BU448" s="286">
        <f>'[4]CODE GV'!F439</f>
        <v>0</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f>'[4]CODE GV'!A457</f>
        <v>0</v>
      </c>
      <c r="BQ466" s="286">
        <f>'[4]CODE GV'!B457</f>
        <v>0</v>
      </c>
      <c r="BR466" s="286">
        <f>'[4]CODE GV'!C457</f>
        <v>0</v>
      </c>
      <c r="BS466" s="286">
        <f>'[4]CODE GV'!D457</f>
        <v>0</v>
      </c>
      <c r="BT466" s="286">
        <f>'[4]CODE GV'!E457</f>
        <v>0</v>
      </c>
      <c r="BU466" s="286">
        <f>'[4]CODE GV'!F457</f>
        <v>0</v>
      </c>
      <c r="BV466" s="286">
        <f>'[4]CODE GV'!G457</f>
        <v>0</v>
      </c>
      <c r="BW466" s="286">
        <f>'[4]CODE GV'!H457</f>
        <v>0</v>
      </c>
      <c r="BX466" s="286">
        <f>'[4]CODE GV'!I457</f>
        <v>0</v>
      </c>
      <c r="BY466" s="286">
        <f>'[4]CODE GV'!J457</f>
        <v>0</v>
      </c>
      <c r="BZ466" s="286">
        <f>'[4]CODE GV'!P457</f>
        <v>0</v>
      </c>
    </row>
    <row r="467" spans="68:78" x14ac:dyDescent="0.2">
      <c r="BP467" s="286">
        <f>'[4]CODE GV'!A458</f>
        <v>0</v>
      </c>
      <c r="BQ467" s="286">
        <f>'[4]CODE GV'!B458</f>
        <v>0</v>
      </c>
      <c r="BR467" s="286">
        <f>'[4]CODE GV'!C458</f>
        <v>0</v>
      </c>
      <c r="BS467" s="286">
        <f>'[4]CODE GV'!D458</f>
        <v>0</v>
      </c>
      <c r="BT467" s="286">
        <f>'[4]CODE GV'!E458</f>
        <v>0</v>
      </c>
      <c r="BU467" s="286">
        <f>'[4]CODE GV'!F458</f>
        <v>0</v>
      </c>
      <c r="BV467" s="286">
        <f>'[4]CODE GV'!G458</f>
        <v>0</v>
      </c>
      <c r="BW467" s="286">
        <f>'[4]CODE GV'!H458</f>
        <v>0</v>
      </c>
      <c r="BX467" s="286">
        <f>'[4]CODE GV'!I458</f>
        <v>0</v>
      </c>
      <c r="BY467" s="286">
        <f>'[4]CODE GV'!J458</f>
        <v>0</v>
      </c>
      <c r="BZ467" s="286">
        <f>'[4]CODE GV'!P458</f>
        <v>0</v>
      </c>
    </row>
    <row r="468" spans="68:78" x14ac:dyDescent="0.2">
      <c r="BP468" s="286">
        <f>'[4]CODE GV'!A459</f>
        <v>0</v>
      </c>
      <c r="BQ468" s="286">
        <f>'[4]CODE GV'!B459</f>
        <v>0</v>
      </c>
      <c r="BR468" s="286">
        <f>'[4]CODE GV'!C459</f>
        <v>0</v>
      </c>
      <c r="BS468" s="286">
        <f>'[4]CODE GV'!D459</f>
        <v>0</v>
      </c>
      <c r="BT468" s="286">
        <f>'[4]CODE GV'!E459</f>
        <v>0</v>
      </c>
      <c r="BU468" s="286">
        <f>'[4]CODE GV'!F459</f>
        <v>0</v>
      </c>
      <c r="BV468" s="286">
        <f>'[4]CODE GV'!G459</f>
        <v>0</v>
      </c>
      <c r="BW468" s="286">
        <f>'[4]CODE GV'!H459</f>
        <v>0</v>
      </c>
      <c r="BX468" s="286">
        <f>'[4]CODE GV'!I459</f>
        <v>0</v>
      </c>
      <c r="BY468" s="286">
        <f>'[4]CODE GV'!J459</f>
        <v>0</v>
      </c>
      <c r="BZ468" s="286">
        <f>'[4]CODE GV'!P459</f>
        <v>0</v>
      </c>
    </row>
    <row r="469" spans="68:78" x14ac:dyDescent="0.2">
      <c r="BP469" s="286">
        <f>'[4]CODE GV'!A460</f>
        <v>0</v>
      </c>
      <c r="BQ469" s="286">
        <f>'[4]CODE GV'!B460</f>
        <v>0</v>
      </c>
      <c r="BR469" s="286">
        <f>'[4]CODE GV'!C460</f>
        <v>0</v>
      </c>
      <c r="BS469" s="286">
        <f>'[4]CODE GV'!D460</f>
        <v>0</v>
      </c>
      <c r="BT469" s="286">
        <f>'[4]CODE GV'!E460</f>
        <v>0</v>
      </c>
      <c r="BU469" s="286">
        <f>'[4]CODE GV'!F460</f>
        <v>0</v>
      </c>
      <c r="BV469" s="286">
        <f>'[4]CODE GV'!G460</f>
        <v>0</v>
      </c>
      <c r="BW469" s="286">
        <f>'[4]CODE GV'!H460</f>
        <v>0</v>
      </c>
      <c r="BX469" s="286">
        <f>'[4]CODE GV'!I460</f>
        <v>0</v>
      </c>
      <c r="BY469" s="286">
        <f>'[4]CODE GV'!J460</f>
        <v>0</v>
      </c>
      <c r="BZ469" s="286">
        <f>'[4]CODE GV'!P460</f>
        <v>0</v>
      </c>
    </row>
    <row r="470" spans="68:78" x14ac:dyDescent="0.2">
      <c r="BP470" s="286">
        <f>'[4]CODE GV'!A461</f>
        <v>0</v>
      </c>
      <c r="BQ470" s="286">
        <f>'[4]CODE GV'!B461</f>
        <v>0</v>
      </c>
      <c r="BR470" s="286">
        <f>'[4]CODE GV'!C461</f>
        <v>0</v>
      </c>
      <c r="BS470" s="286">
        <f>'[4]CODE GV'!D461</f>
        <v>0</v>
      </c>
      <c r="BT470" s="286">
        <f>'[4]CODE GV'!E461</f>
        <v>0</v>
      </c>
      <c r="BU470" s="286">
        <f>'[4]CODE GV'!F461</f>
        <v>0</v>
      </c>
      <c r="BV470" s="286">
        <f>'[4]CODE GV'!G461</f>
        <v>0</v>
      </c>
      <c r="BW470" s="286">
        <f>'[4]CODE GV'!H461</f>
        <v>0</v>
      </c>
      <c r="BX470" s="286">
        <f>'[4]CODE GV'!I461</f>
        <v>0</v>
      </c>
      <c r="BY470" s="286">
        <f>'[4]CODE GV'!J461</f>
        <v>0</v>
      </c>
      <c r="BZ470" s="286">
        <f>'[4]CODE GV'!P461</f>
        <v>0</v>
      </c>
    </row>
    <row r="471" spans="68:78" x14ac:dyDescent="0.2">
      <c r="BP471" s="286">
        <f>'[4]CODE GV'!A462</f>
        <v>0</v>
      </c>
      <c r="BQ471" s="286">
        <f>'[4]CODE GV'!B462</f>
        <v>0</v>
      </c>
      <c r="BR471" s="286">
        <f>'[4]CODE GV'!C462</f>
        <v>0</v>
      </c>
      <c r="BS471" s="286">
        <f>'[4]CODE GV'!D462</f>
        <v>0</v>
      </c>
      <c r="BT471" s="286">
        <f>'[4]CODE GV'!E462</f>
        <v>0</v>
      </c>
      <c r="BU471" s="286">
        <f>'[4]CODE GV'!F462</f>
        <v>0</v>
      </c>
      <c r="BV471" s="286">
        <f>'[4]CODE GV'!G462</f>
        <v>0</v>
      </c>
      <c r="BW471" s="286">
        <f>'[4]CODE GV'!H462</f>
        <v>0</v>
      </c>
      <c r="BX471" s="286">
        <f>'[4]CODE GV'!I462</f>
        <v>0</v>
      </c>
      <c r="BY471" s="286">
        <f>'[4]CODE GV'!J462</f>
        <v>0</v>
      </c>
      <c r="BZ471" s="286">
        <f>'[4]CODE GV'!P462</f>
        <v>0</v>
      </c>
    </row>
    <row r="472" spans="68:78" x14ac:dyDescent="0.2">
      <c r="BP472" s="286">
        <f>'[4]CODE GV'!A463</f>
        <v>0</v>
      </c>
      <c r="BQ472" s="286">
        <f>'[4]CODE GV'!B463</f>
        <v>0</v>
      </c>
      <c r="BR472" s="286">
        <f>'[4]CODE GV'!C463</f>
        <v>0</v>
      </c>
      <c r="BS472" s="286">
        <f>'[4]CODE GV'!D463</f>
        <v>0</v>
      </c>
      <c r="BT472" s="286">
        <f>'[4]CODE GV'!E463</f>
        <v>0</v>
      </c>
      <c r="BU472" s="286">
        <f>'[4]CODE GV'!F463</f>
        <v>0</v>
      </c>
      <c r="BV472" s="286">
        <f>'[4]CODE GV'!G463</f>
        <v>0</v>
      </c>
      <c r="BW472" s="286">
        <f>'[4]CODE GV'!H463</f>
        <v>0</v>
      </c>
      <c r="BX472" s="286">
        <f>'[4]CODE GV'!I463</f>
        <v>0</v>
      </c>
      <c r="BY472" s="286">
        <f>'[4]CODE GV'!J463</f>
        <v>0</v>
      </c>
      <c r="BZ472" s="286">
        <f>'[4]CODE GV'!P463</f>
        <v>0</v>
      </c>
    </row>
    <row r="473" spans="68:78" x14ac:dyDescent="0.2">
      <c r="BP473" s="286">
        <f>'[4]CODE GV'!A464</f>
        <v>0</v>
      </c>
      <c r="BQ473" s="286">
        <f>'[4]CODE GV'!B464</f>
        <v>0</v>
      </c>
      <c r="BR473" s="286">
        <f>'[4]CODE GV'!C464</f>
        <v>0</v>
      </c>
      <c r="BS473" s="286">
        <f>'[4]CODE GV'!D464</f>
        <v>0</v>
      </c>
      <c r="BT473" s="286">
        <f>'[4]CODE GV'!E464</f>
        <v>0</v>
      </c>
      <c r="BU473" s="286">
        <f>'[4]CODE GV'!F464</f>
        <v>0</v>
      </c>
      <c r="BV473" s="286">
        <f>'[4]CODE GV'!G464</f>
        <v>0</v>
      </c>
      <c r="BW473" s="286">
        <f>'[4]CODE GV'!H464</f>
        <v>0</v>
      </c>
      <c r="BX473" s="286">
        <f>'[4]CODE GV'!I464</f>
        <v>0</v>
      </c>
      <c r="BY473" s="286">
        <f>'[4]CODE GV'!J464</f>
        <v>0</v>
      </c>
      <c r="BZ473" s="286">
        <f>'[4]CODE GV'!P464</f>
        <v>0</v>
      </c>
    </row>
    <row r="474" spans="68:78" x14ac:dyDescent="0.2">
      <c r="BP474" s="286">
        <f>'[4]CODE GV'!A465</f>
        <v>0</v>
      </c>
      <c r="BQ474" s="286">
        <f>'[4]CODE GV'!B465</f>
        <v>0</v>
      </c>
      <c r="BR474" s="286">
        <f>'[4]CODE GV'!C465</f>
        <v>0</v>
      </c>
      <c r="BS474" s="286">
        <f>'[4]CODE GV'!D465</f>
        <v>0</v>
      </c>
      <c r="BT474" s="286">
        <f>'[4]CODE GV'!E465</f>
        <v>0</v>
      </c>
      <c r="BU474" s="286">
        <f>'[4]CODE GV'!F465</f>
        <v>0</v>
      </c>
      <c r="BV474" s="286">
        <f>'[4]CODE GV'!G465</f>
        <v>0</v>
      </c>
      <c r="BW474" s="286">
        <f>'[4]CODE GV'!H465</f>
        <v>0</v>
      </c>
      <c r="BX474" s="286">
        <f>'[4]CODE GV'!I465</f>
        <v>0</v>
      </c>
      <c r="BY474" s="286">
        <f>'[4]CODE GV'!J465</f>
        <v>0</v>
      </c>
      <c r="BZ474" s="286">
        <f>'[4]CODE GV'!P465</f>
        <v>0</v>
      </c>
    </row>
    <row r="475" spans="68:78" x14ac:dyDescent="0.2">
      <c r="BP475" s="286">
        <f>'[4]CODE GV'!A466</f>
        <v>0</v>
      </c>
      <c r="BQ475" s="286">
        <f>'[4]CODE GV'!B466</f>
        <v>0</v>
      </c>
      <c r="BR475" s="286">
        <f>'[4]CODE GV'!C466</f>
        <v>0</v>
      </c>
      <c r="BS475" s="286">
        <f>'[4]CODE GV'!D466</f>
        <v>0</v>
      </c>
      <c r="BT475" s="286">
        <f>'[4]CODE GV'!E466</f>
        <v>0</v>
      </c>
      <c r="BU475" s="286">
        <f>'[4]CODE GV'!F466</f>
        <v>0</v>
      </c>
      <c r="BV475" s="286">
        <f>'[4]CODE GV'!G466</f>
        <v>0</v>
      </c>
      <c r="BW475" s="286">
        <f>'[4]CODE GV'!H466</f>
        <v>0</v>
      </c>
      <c r="BX475" s="286">
        <f>'[4]CODE GV'!I466</f>
        <v>0</v>
      </c>
      <c r="BY475" s="286">
        <f>'[4]CODE GV'!J466</f>
        <v>0</v>
      </c>
      <c r="BZ475" s="286">
        <f>'[4]CODE GV'!P466</f>
        <v>0</v>
      </c>
    </row>
    <row r="476" spans="68:78" x14ac:dyDescent="0.2">
      <c r="BP476" s="286">
        <f>'[4]CODE GV'!A467</f>
        <v>0</v>
      </c>
      <c r="BQ476" s="286">
        <f>'[4]CODE GV'!B467</f>
        <v>0</v>
      </c>
      <c r="BR476" s="286">
        <f>'[4]CODE GV'!C467</f>
        <v>0</v>
      </c>
      <c r="BS476" s="286">
        <f>'[4]CODE GV'!D467</f>
        <v>0</v>
      </c>
      <c r="BT476" s="286">
        <f>'[4]CODE GV'!E467</f>
        <v>0</v>
      </c>
      <c r="BU476" s="286">
        <f>'[4]CODE GV'!F467</f>
        <v>0</v>
      </c>
      <c r="BV476" s="286">
        <f>'[4]CODE GV'!G467</f>
        <v>0</v>
      </c>
      <c r="BW476" s="286">
        <f>'[4]CODE GV'!H467</f>
        <v>0</v>
      </c>
      <c r="BX476" s="286">
        <f>'[4]CODE GV'!I467</f>
        <v>0</v>
      </c>
      <c r="BY476" s="286">
        <f>'[4]CODE GV'!J467</f>
        <v>0</v>
      </c>
      <c r="BZ476" s="286">
        <f>'[4]CODE GV'!P467</f>
        <v>0</v>
      </c>
    </row>
    <row r="477" spans="68:78" x14ac:dyDescent="0.2">
      <c r="BP477" s="286">
        <f>'[4]CODE GV'!A468</f>
        <v>0</v>
      </c>
      <c r="BQ477" s="286">
        <f>'[4]CODE GV'!B468</f>
        <v>0</v>
      </c>
      <c r="BR477" s="286">
        <f>'[4]CODE GV'!C468</f>
        <v>0</v>
      </c>
      <c r="BS477" s="286">
        <f>'[4]CODE GV'!D468</f>
        <v>0</v>
      </c>
      <c r="BT477" s="286">
        <f>'[4]CODE GV'!E468</f>
        <v>0</v>
      </c>
      <c r="BU477" s="286">
        <f>'[4]CODE GV'!F468</f>
        <v>0</v>
      </c>
      <c r="BV477" s="286">
        <f>'[4]CODE GV'!G468</f>
        <v>0</v>
      </c>
      <c r="BW477" s="286">
        <f>'[4]CODE GV'!H468</f>
        <v>0</v>
      </c>
      <c r="BX477" s="286">
        <f>'[4]CODE GV'!I468</f>
        <v>0</v>
      </c>
      <c r="BY477" s="286">
        <f>'[4]CODE GV'!J468</f>
        <v>0</v>
      </c>
      <c r="BZ477" s="286">
        <f>'[4]CODE GV'!P468</f>
        <v>0</v>
      </c>
    </row>
    <row r="478" spans="68:78" x14ac:dyDescent="0.2">
      <c r="BP478" s="286">
        <f>'[4]CODE GV'!A469</f>
        <v>0</v>
      </c>
      <c r="BQ478" s="286">
        <f>'[4]CODE GV'!B469</f>
        <v>0</v>
      </c>
      <c r="BR478" s="286">
        <f>'[4]CODE GV'!C469</f>
        <v>0</v>
      </c>
      <c r="BS478" s="286">
        <f>'[4]CODE GV'!D469</f>
        <v>0</v>
      </c>
      <c r="BT478" s="286">
        <f>'[4]CODE GV'!E469</f>
        <v>0</v>
      </c>
      <c r="BU478" s="286">
        <f>'[4]CODE GV'!F469</f>
        <v>0</v>
      </c>
      <c r="BV478" s="286">
        <f>'[4]CODE GV'!G469</f>
        <v>0</v>
      </c>
      <c r="BW478" s="286">
        <f>'[4]CODE GV'!H469</f>
        <v>0</v>
      </c>
      <c r="BX478" s="286">
        <f>'[4]CODE GV'!I469</f>
        <v>0</v>
      </c>
      <c r="BY478" s="286">
        <f>'[4]CODE GV'!J469</f>
        <v>0</v>
      </c>
      <c r="BZ478" s="286">
        <f>'[4]CODE GV'!P469</f>
        <v>0</v>
      </c>
    </row>
    <row r="479" spans="68:78" x14ac:dyDescent="0.2">
      <c r="BP479" s="286">
        <f>'[4]CODE GV'!A470</f>
        <v>0</v>
      </c>
      <c r="BQ479" s="286">
        <f>'[4]CODE GV'!B470</f>
        <v>0</v>
      </c>
      <c r="BR479" s="286">
        <f>'[4]CODE GV'!C470</f>
        <v>0</v>
      </c>
      <c r="BS479" s="286">
        <f>'[4]CODE GV'!D470</f>
        <v>0</v>
      </c>
      <c r="BT479" s="286">
        <f>'[4]CODE GV'!E470</f>
        <v>0</v>
      </c>
      <c r="BU479" s="286">
        <f>'[4]CODE GV'!F470</f>
        <v>0</v>
      </c>
      <c r="BV479" s="286">
        <f>'[4]CODE GV'!G470</f>
        <v>0</v>
      </c>
      <c r="BW479" s="286">
        <f>'[4]CODE GV'!H470</f>
        <v>0</v>
      </c>
      <c r="BX479" s="286">
        <f>'[4]CODE GV'!I470</f>
        <v>0</v>
      </c>
      <c r="BY479" s="286">
        <f>'[4]CODE GV'!J470</f>
        <v>0</v>
      </c>
      <c r="BZ479" s="286">
        <f>'[4]CODE GV'!P470</f>
        <v>0</v>
      </c>
    </row>
    <row r="480" spans="68:78" x14ac:dyDescent="0.2">
      <c r="BP480" s="286">
        <f>'[4]CODE GV'!A471</f>
        <v>0</v>
      </c>
      <c r="BQ480" s="286">
        <f>'[4]CODE GV'!B471</f>
        <v>0</v>
      </c>
      <c r="BR480" s="286">
        <f>'[4]CODE GV'!C471</f>
        <v>0</v>
      </c>
      <c r="BS480" s="286">
        <f>'[4]CODE GV'!D471</f>
        <v>0</v>
      </c>
      <c r="BT480" s="286">
        <f>'[4]CODE GV'!E471</f>
        <v>0</v>
      </c>
      <c r="BU480" s="286">
        <f>'[4]CODE GV'!F471</f>
        <v>0</v>
      </c>
      <c r="BV480" s="286">
        <f>'[4]CODE GV'!G471</f>
        <v>0</v>
      </c>
      <c r="BW480" s="286">
        <f>'[4]CODE GV'!H471</f>
        <v>0</v>
      </c>
      <c r="BX480" s="286">
        <f>'[4]CODE GV'!I471</f>
        <v>0</v>
      </c>
      <c r="BY480" s="286">
        <f>'[4]CODE GV'!J471</f>
        <v>0</v>
      </c>
      <c r="BZ480" s="286">
        <f>'[4]CODE GV'!P471</f>
        <v>0</v>
      </c>
    </row>
    <row r="481" spans="68:78" x14ac:dyDescent="0.2">
      <c r="BP481" s="286">
        <f>'[4]CODE GV'!A472</f>
        <v>0</v>
      </c>
      <c r="BQ481" s="286">
        <f>'[4]CODE GV'!B472</f>
        <v>0</v>
      </c>
      <c r="BR481" s="286">
        <f>'[4]CODE GV'!C472</f>
        <v>0</v>
      </c>
      <c r="BS481" s="286">
        <f>'[4]CODE GV'!D472</f>
        <v>0</v>
      </c>
      <c r="BT481" s="286">
        <f>'[4]CODE GV'!E472</f>
        <v>0</v>
      </c>
      <c r="BU481" s="286">
        <f>'[4]CODE GV'!F472</f>
        <v>0</v>
      </c>
      <c r="BV481" s="286">
        <f>'[4]CODE GV'!G472</f>
        <v>0</v>
      </c>
      <c r="BW481" s="286">
        <f>'[4]CODE GV'!H472</f>
        <v>0</v>
      </c>
      <c r="BX481" s="286">
        <f>'[4]CODE GV'!I472</f>
        <v>0</v>
      </c>
      <c r="BY481" s="286">
        <f>'[4]CODE GV'!J472</f>
        <v>0</v>
      </c>
      <c r="BZ481" s="286">
        <f>'[4]CODE GV'!P472</f>
        <v>0</v>
      </c>
    </row>
    <row r="482" spans="68:78" x14ac:dyDescent="0.2">
      <c r="BP482" s="286">
        <f>'[4]CODE GV'!A473</f>
        <v>0</v>
      </c>
      <c r="BQ482" s="286">
        <f>'[4]CODE GV'!B473</f>
        <v>0</v>
      </c>
      <c r="BR482" s="286">
        <f>'[4]CODE GV'!C473</f>
        <v>0</v>
      </c>
      <c r="BS482" s="286">
        <f>'[4]CODE GV'!D473</f>
        <v>0</v>
      </c>
      <c r="BT482" s="286">
        <f>'[4]CODE GV'!E473</f>
        <v>0</v>
      </c>
      <c r="BU482" s="286">
        <f>'[4]CODE GV'!F473</f>
        <v>0</v>
      </c>
      <c r="BV482" s="286">
        <f>'[4]CODE GV'!G473</f>
        <v>0</v>
      </c>
      <c r="BW482" s="286">
        <f>'[4]CODE GV'!H473</f>
        <v>0</v>
      </c>
      <c r="BX482" s="286">
        <f>'[4]CODE GV'!I473</f>
        <v>0</v>
      </c>
      <c r="BY482" s="286">
        <f>'[4]CODE GV'!J473</f>
        <v>0</v>
      </c>
      <c r="BZ482" s="286">
        <f>'[4]CODE GV'!P473</f>
        <v>0</v>
      </c>
    </row>
    <row r="483" spans="68:78" x14ac:dyDescent="0.2">
      <c r="BP483" s="286">
        <f>'[4]CODE GV'!A474</f>
        <v>0</v>
      </c>
      <c r="BQ483" s="286">
        <f>'[4]CODE GV'!B474</f>
        <v>0</v>
      </c>
      <c r="BR483" s="286">
        <f>'[4]CODE GV'!C474</f>
        <v>0</v>
      </c>
      <c r="BS483" s="286">
        <f>'[4]CODE GV'!D474</f>
        <v>0</v>
      </c>
      <c r="BT483" s="286">
        <f>'[4]CODE GV'!E474</f>
        <v>0</v>
      </c>
      <c r="BU483" s="286">
        <f>'[4]CODE GV'!F474</f>
        <v>0</v>
      </c>
      <c r="BV483" s="286">
        <f>'[4]CODE GV'!G474</f>
        <v>0</v>
      </c>
      <c r="BW483" s="286">
        <f>'[4]CODE GV'!H474</f>
        <v>0</v>
      </c>
      <c r="BX483" s="286">
        <f>'[4]CODE GV'!I474</f>
        <v>0</v>
      </c>
      <c r="BY483" s="286">
        <f>'[4]CODE GV'!J474</f>
        <v>0</v>
      </c>
      <c r="BZ483" s="286">
        <f>'[4]CODE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2025-02-27T08:01:13Z</dcterms:modified>
</cp:coreProperties>
</file>